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F:\SUASOR-IMSS\Estudios de Trabajo\Chihuahua\"/>
    </mc:Choice>
  </mc:AlternateContent>
  <bookViews>
    <workbookView xWindow="240" yWindow="240" windowWidth="20235" windowHeight="13665" tabRatio="583"/>
  </bookViews>
  <sheets>
    <sheet name="Portada" sheetId="4" r:id="rId1"/>
    <sheet name="ESTUDIO" sheetId="1" r:id="rId2"/>
    <sheet name="Gráficos E.I." sheetId="5" r:id="rId3"/>
    <sheet name="EI Sup. Campo" sheetId="6" state="hidden" r:id="rId4"/>
  </sheets>
  <definedNames>
    <definedName name="_xlnm._FilterDatabase" localSheetId="1" hidden="1">ESTUDIO!$B$9:$F$258</definedName>
    <definedName name="_xlnm.Print_Area" localSheetId="1">ESTUDIO!$B$9:$G$258</definedName>
    <definedName name="_xlnm.Print_Area" localSheetId="2">'Gráficos E.I.'!$B$2:$AP$69</definedName>
  </definedName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3" i="4" l="1"/>
  <c r="A4" i="4"/>
  <c r="A5" i="4"/>
  <c r="A6" i="4"/>
  <c r="A7" i="4"/>
  <c r="A8" i="4"/>
  <c r="A9" i="4"/>
  <c r="A10" i="4"/>
  <c r="A11" i="4"/>
  <c r="A12" i="4"/>
  <c r="A13" i="4"/>
  <c r="A14" i="4"/>
  <c r="A15" i="4"/>
  <c r="A16" i="4"/>
  <c r="A17" i="4"/>
  <c r="A18" i="4"/>
  <c r="A19" i="4"/>
  <c r="A20" i="4"/>
  <c r="A21" i="4"/>
  <c r="A22" i="4"/>
  <c r="A23" i="4"/>
  <c r="A24" i="4"/>
  <c r="A25" i="4"/>
  <c r="A26" i="4"/>
  <c r="A27" i="4"/>
  <c r="A28" i="4"/>
  <c r="A29" i="4"/>
  <c r="A30" i="4"/>
  <c r="A31" i="4"/>
  <c r="A32" i="4"/>
  <c r="A33" i="4"/>
  <c r="C1" i="4"/>
  <c r="D1" i="4"/>
  <c r="E1" i="4"/>
  <c r="F1" i="4"/>
  <c r="G1" i="4"/>
  <c r="H1" i="4"/>
  <c r="I1" i="4"/>
  <c r="J1" i="4"/>
  <c r="K1" i="4"/>
  <c r="L1" i="4"/>
  <c r="M1" i="4"/>
  <c r="N1" i="4"/>
  <c r="O1" i="4"/>
  <c r="P1" i="4"/>
  <c r="Q1" i="4"/>
  <c r="R1" i="4"/>
  <c r="S1" i="4"/>
  <c r="T1" i="4"/>
  <c r="U1" i="4"/>
  <c r="V1" i="4"/>
  <c r="W1" i="4"/>
  <c r="X1" i="4"/>
  <c r="Y1" i="4"/>
  <c r="Z1" i="4"/>
  <c r="AA1" i="4"/>
  <c r="AB1" i="4"/>
  <c r="AC1" i="4"/>
  <c r="AD1" i="4"/>
  <c r="AE1" i="4"/>
  <c r="AF1" i="4"/>
  <c r="AG1" i="4"/>
  <c r="AH1" i="4"/>
  <c r="AI1" i="4"/>
  <c r="AJ1" i="4"/>
  <c r="AK1" i="4"/>
  <c r="AL1" i="4"/>
  <c r="AM1" i="4"/>
  <c r="AN1" i="4"/>
  <c r="AO1" i="4"/>
  <c r="AP1" i="4"/>
  <c r="H265" i="1"/>
  <c r="H266" i="1"/>
  <c r="H267" i="1"/>
  <c r="H268" i="1"/>
  <c r="H269" i="1"/>
  <c r="H270" i="1"/>
  <c r="I271" i="1"/>
  <c r="J271" i="1"/>
  <c r="H271" i="1"/>
</calcChain>
</file>

<file path=xl/sharedStrings.xml><?xml version="1.0" encoding="utf-8"?>
<sst xmlns="http://schemas.openxmlformats.org/spreadsheetml/2006/main" count="301" uniqueCount="137">
  <si>
    <t>SEGUIMIENTO</t>
  </si>
  <si>
    <t>COMERCIALIZACIÓN ACTIVA</t>
  </si>
  <si>
    <t>COMERCIALIZACIÓN PASIVA</t>
  </si>
  <si>
    <t>APOYO LOGÍSTICO</t>
  </si>
  <si>
    <t>TIEMPO MUERTO</t>
  </si>
  <si>
    <t>HORA</t>
  </si>
  <si>
    <t>ACTIVIDAD</t>
  </si>
  <si>
    <t>COMENTARIOS</t>
  </si>
  <si>
    <t>HORA DE INICIO</t>
  </si>
  <si>
    <t>TIEMPO REAL</t>
  </si>
  <si>
    <t>TRABAJO</t>
  </si>
  <si>
    <t>ADMINISTRATIVO</t>
  </si>
  <si>
    <t>MUERTO</t>
  </si>
  <si>
    <t>ASÍ CREE QUE DEBE SER SU DÍA</t>
  </si>
  <si>
    <t>INTERVALO DE OBSERVACIÓN</t>
  </si>
  <si>
    <t>CÓDIGO</t>
  </si>
  <si>
    <t>CLASIFICACIÓN DE ACTIVIDAD</t>
  </si>
  <si>
    <t>ID</t>
  </si>
  <si>
    <t>Real</t>
  </si>
  <si>
    <t>Cree</t>
  </si>
  <si>
    <t>Debería</t>
  </si>
  <si>
    <t>TRASLADO</t>
  </si>
  <si>
    <t>SUBCÓDIGO</t>
  </si>
  <si>
    <t>TRABAJO ADMINISTRATIVO</t>
  </si>
  <si>
    <t>TIEMPO</t>
  </si>
  <si>
    <t>INICIO DEL ESTUDIO</t>
  </si>
  <si>
    <t>HORA DE SALIDA</t>
  </si>
  <si>
    <t>EJECUCIÓN</t>
  </si>
  <si>
    <t>LOGISTICA</t>
  </si>
  <si>
    <t>Salida y traslado a la siguiente empresa</t>
  </si>
  <si>
    <t>Llegada a la empresa</t>
  </si>
  <si>
    <t>Llenado de documentos</t>
  </si>
  <si>
    <t xml:space="preserve">Impresión de actas </t>
  </si>
  <si>
    <t>Impresión de reportes</t>
  </si>
  <si>
    <t xml:space="preserve">Impresión de actas faltantes </t>
  </si>
  <si>
    <t>Recepción de documentos y llenado de acta circunstanciada</t>
  </si>
  <si>
    <t>Llegada a la empresa y llenado de documentos</t>
  </si>
  <si>
    <t>Se deja citatorio en la puerta</t>
  </si>
  <si>
    <t>Llegada a empresa, se explica de manera breve la visita</t>
  </si>
  <si>
    <t>Espera en recepción</t>
  </si>
  <si>
    <t xml:space="preserve">Llenado de citatorio </t>
  </si>
  <si>
    <t>Llenado de citatorio y firma de entrega</t>
  </si>
  <si>
    <t>Recepción de documento</t>
  </si>
  <si>
    <t>Firma de documentos</t>
  </si>
  <si>
    <t>Espera para firma de documentos</t>
  </si>
  <si>
    <t xml:space="preserve">Recepción de documentos </t>
  </si>
  <si>
    <t>Espera para recibir IFE</t>
  </si>
  <si>
    <t>Firma y entrega de documentos</t>
  </si>
  <si>
    <t>Recepción de pago</t>
  </si>
  <si>
    <t xml:space="preserve">El notificador le toma foto al pago </t>
  </si>
  <si>
    <t>Esto es para validar el pago correspondiente al mes</t>
  </si>
  <si>
    <t>Entrega del comprobante</t>
  </si>
  <si>
    <t>Llegada a empresa</t>
  </si>
  <si>
    <t>Recepción y validación de la copia</t>
  </si>
  <si>
    <t>Se valida la copia con la ficha del pago</t>
  </si>
  <si>
    <t>Entrega para firma</t>
  </si>
  <si>
    <t xml:space="preserve">Entrega para firma y entrega de notificación </t>
  </si>
  <si>
    <t xml:space="preserve">Llegada a la empresa y llenado de citatorio </t>
  </si>
  <si>
    <t>El citatorio se pega en la puerta de la empresa</t>
  </si>
  <si>
    <t>Se le entrega al notificador copia del pago a tiempo</t>
  </si>
  <si>
    <t xml:space="preserve">Recibe copia de pago a tiempo </t>
  </si>
  <si>
    <t>Llenado de Acta Circunstanciada y entrega de citatorio</t>
  </si>
  <si>
    <t>Firma y entrega de notificación</t>
  </si>
  <si>
    <t>Firma y entrega de documentos a encargado</t>
  </si>
  <si>
    <t xml:space="preserve">Contratiempo </t>
  </si>
  <si>
    <t>Contratiempo</t>
  </si>
  <si>
    <t xml:space="preserve">El patrón tuvo una discusión con el Notificador por el pago, 
se le explica a esté el por que de la notificación 
</t>
  </si>
  <si>
    <t>Entrega de citatorio</t>
  </si>
  <si>
    <t>Firma y entrega de citatorio</t>
  </si>
  <si>
    <t>Llegada a la empresa y explicación de la visita</t>
  </si>
  <si>
    <t>Llego el encargado y se le entrego el documento, se le dio una explicación 
del por que del citatorio</t>
  </si>
  <si>
    <t xml:space="preserve">Firma del citatorio </t>
  </si>
  <si>
    <t>Entrega del citatorio</t>
  </si>
  <si>
    <t>Entrega de comprobante de pago al notificador</t>
  </si>
  <si>
    <t xml:space="preserve">Mientras le entregan el comprobante de pago al notificador, le aclaran 
la efectuación del pago
</t>
  </si>
  <si>
    <t>Salida de la empresa</t>
  </si>
  <si>
    <t>Llenado de citatorio y pegado en la puerta de la empresa</t>
  </si>
  <si>
    <t>El notificador verifica la dirección y ubicación de la una de las empresas</t>
  </si>
  <si>
    <t xml:space="preserve">Comienzo del llenado de citatorio </t>
  </si>
  <si>
    <t>Este citatorio se lo entregan a familiar del patrón</t>
  </si>
  <si>
    <t xml:space="preserve">Explicación de pago </t>
  </si>
  <si>
    <t xml:space="preserve">El notificador le explica de manera breve al familiar del patrón el motivo del pago </t>
  </si>
  <si>
    <t>Salida y camino a otra empresa</t>
  </si>
  <si>
    <t>Se le explica al encargado el por que de la notificación</t>
  </si>
  <si>
    <t xml:space="preserve">Firma y entrega de citatorio </t>
  </si>
  <si>
    <t>Pide identificación al encargado y comienza 
el llenado de citatorio</t>
  </si>
  <si>
    <t>Llegada a la empresa, pide identificación</t>
  </si>
  <si>
    <t>Llena citatorio, firma y entrega a familiar del patrón</t>
  </si>
  <si>
    <t xml:space="preserve">En el domicilio se encuentra un obrero y se procede a realizar el llenado de la notificación </t>
  </si>
  <si>
    <t xml:space="preserve">Pide firma y entrega citatorio </t>
  </si>
  <si>
    <t>Entrega de citatorio a encargado para firma 
y entrega del documento</t>
  </si>
  <si>
    <t>Salida de la Subdelegación Chihuahua</t>
  </si>
  <si>
    <t>Le entregan copia fotostática del pago de la empresa al 
notificador</t>
  </si>
  <si>
    <t>NOTIFICACIÓN</t>
  </si>
  <si>
    <t>Organización de documentos</t>
  </si>
  <si>
    <t>Verifica ruta critica</t>
  </si>
  <si>
    <t>Ordena Notificaciones</t>
  </si>
  <si>
    <t>Ordena Notificaciones e impresión de actas faltantes</t>
  </si>
  <si>
    <t>Ordena Notificaciones con actas</t>
  </si>
  <si>
    <t xml:space="preserve">Terminó de organizar actas </t>
  </si>
  <si>
    <t>Camino a la empresa</t>
  </si>
  <si>
    <t xml:space="preserve">Llega a la empresa Curves </t>
  </si>
  <si>
    <t>Llena de documentos y entrega a firma</t>
  </si>
  <si>
    <t xml:space="preserve">Llega a la empresa </t>
  </si>
  <si>
    <t>Llena de citatorio y firma de entrega</t>
  </si>
  <si>
    <t>Llena de Acta Circunstanciada</t>
  </si>
  <si>
    <t>Llega a la empresa</t>
  </si>
  <si>
    <t>Llena de documentos</t>
  </si>
  <si>
    <t>Llena de notificación y lo deja en puerta</t>
  </si>
  <si>
    <t>Llena de notificación</t>
  </si>
  <si>
    <t xml:space="preserve">Llena  la Notificación </t>
  </si>
  <si>
    <t>Llega a otra empresa</t>
  </si>
  <si>
    <t>Llena de citatorio</t>
  </si>
  <si>
    <t>Llega a la empresa, llena citatorio 
firma por parte de la empresa y entrega de documentos</t>
  </si>
  <si>
    <t>Llena citatorio y se deja en la puerta de la empresa</t>
  </si>
  <si>
    <t xml:space="preserve">Llega a Domicilio Fiscal </t>
  </si>
  <si>
    <t>Llena citatorio y colocación de documento en puerta de 
la empresa</t>
  </si>
  <si>
    <t xml:space="preserve">Llena citatorio, firma y entrega  </t>
  </si>
  <si>
    <t>Llena  Acta Circunstanciada y entrega de citatorio</t>
  </si>
  <si>
    <t xml:space="preserve">Llegada a la empresa y llena citatorio </t>
  </si>
  <si>
    <t>Llega a la empresa, espera el notificador en recepción</t>
  </si>
  <si>
    <t>Llena citatorio</t>
  </si>
  <si>
    <t>Llena citatorio, pasa a firma</t>
  </si>
  <si>
    <t xml:space="preserve">Llena de citatorio </t>
  </si>
  <si>
    <t xml:space="preserve">Pega citatorio en puerta </t>
  </si>
  <si>
    <t xml:space="preserve">Llena citatorio,entrega a firma y entrega  </t>
  </si>
  <si>
    <t xml:space="preserve">Llena la Notificación </t>
  </si>
  <si>
    <t>Llega a la empresa, llena citatorio y notificación</t>
  </si>
  <si>
    <t>Llega a empresa</t>
  </si>
  <si>
    <t>Llena citatorio, se entrega a firma y entrega al encargado</t>
  </si>
  <si>
    <t>Llega a la empresa y pide identificación</t>
  </si>
  <si>
    <t>Llena de citatorio y se pega en la puerta de la empresa</t>
  </si>
  <si>
    <t>Llega a la empresa, llena documentos,entrega a firma, llena acta circunstancial y entrega de citatorio</t>
  </si>
  <si>
    <t xml:space="preserve">Llena el citatorio </t>
  </si>
  <si>
    <t>Llega a la empresa Unión Ganadera</t>
  </si>
  <si>
    <t>Pide identificación y llena de documentos</t>
  </si>
  <si>
    <t>TERMINO DEL ESTUDIO.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</si>
</sst>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3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6"/>
      <color indexed="9"/>
      <name val="Arial"/>
      <family val="2"/>
    </font>
    <font>
      <sz val="12"/>
      <color indexed="9"/>
      <name val="Arial"/>
      <family val="2"/>
    </font>
    <font>
      <sz val="10"/>
      <color indexed="9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b/>
      <sz val="6"/>
      <name val="Arial"/>
      <family val="2"/>
    </font>
    <font>
      <b/>
      <sz val="23"/>
      <color indexed="10"/>
      <name val="Arial Black"/>
      <family val="2"/>
    </font>
    <font>
      <sz val="20"/>
      <color indexed="10"/>
      <name val="Arial"/>
      <family val="2"/>
    </font>
    <font>
      <b/>
      <sz val="10"/>
      <color indexed="11"/>
      <name val="Arial"/>
      <family val="2"/>
    </font>
    <font>
      <b/>
      <sz val="2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28"/>
      <name val="Arial"/>
      <family val="2"/>
    </font>
    <font>
      <b/>
      <sz val="9"/>
      <color indexed="11"/>
      <name val="Arial"/>
      <family val="2"/>
    </font>
    <font>
      <b/>
      <sz val="8"/>
      <color indexed="11"/>
      <name val="Arial"/>
      <family val="2"/>
    </font>
    <font>
      <sz val="6"/>
      <color indexed="22"/>
      <name val="Arial"/>
      <family val="2"/>
    </font>
    <font>
      <b/>
      <sz val="9"/>
      <color indexed="48"/>
      <name val="Arial"/>
      <family val="2"/>
    </font>
    <font>
      <b/>
      <sz val="9"/>
      <name val="Arial"/>
      <family val="2"/>
    </font>
    <font>
      <b/>
      <sz val="9"/>
      <color indexed="52"/>
      <name val="Arial"/>
      <family val="2"/>
    </font>
    <font>
      <b/>
      <sz val="8"/>
      <color indexed="52"/>
      <name val="Arial"/>
      <family val="2"/>
    </font>
    <font>
      <b/>
      <sz val="20"/>
      <color indexed="22"/>
      <name val="Arial"/>
      <family val="2"/>
    </font>
    <font>
      <b/>
      <sz val="9"/>
      <color indexed="61"/>
      <name val="Arial"/>
      <family val="2"/>
    </font>
    <font>
      <b/>
      <sz val="8"/>
      <color indexed="61"/>
      <name val="Arial"/>
      <family val="2"/>
    </font>
    <font>
      <b/>
      <sz val="9"/>
      <color indexed="53"/>
      <name val="Arial"/>
      <family val="2"/>
    </font>
    <font>
      <b/>
      <sz val="8"/>
      <color indexed="53"/>
      <name val="Arial"/>
      <family val="2"/>
    </font>
    <font>
      <b/>
      <sz val="8"/>
      <color indexed="10"/>
      <name val="Arial"/>
      <family val="2"/>
    </font>
    <font>
      <b/>
      <sz val="20"/>
      <name val="Arial"/>
      <family val="2"/>
    </font>
    <font>
      <b/>
      <sz val="9"/>
      <color indexed="10"/>
      <name val="Arial"/>
      <family val="2"/>
    </font>
    <font>
      <b/>
      <sz val="12"/>
      <color indexed="60"/>
      <name val="Arial"/>
      <family val="2"/>
    </font>
    <font>
      <b/>
      <sz val="14"/>
      <name val="Arial"/>
      <family val="2"/>
    </font>
    <font>
      <sz val="9"/>
      <name val="Arial"/>
      <family val="2"/>
    </font>
    <font>
      <b/>
      <sz val="10"/>
      <color indexed="13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10"/>
      <color indexed="14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color indexed="12"/>
      <name val="Arial"/>
      <family val="2"/>
    </font>
    <font>
      <sz val="8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0"/>
      <color indexed="52"/>
      <name val="Arial"/>
      <family val="2"/>
    </font>
    <font>
      <sz val="10"/>
      <color indexed="12"/>
      <name val="Arial"/>
      <family val="2"/>
    </font>
    <font>
      <sz val="8"/>
      <color indexed="12"/>
      <name val="Arial"/>
      <family val="2"/>
    </font>
    <font>
      <b/>
      <sz val="8"/>
      <color indexed="12"/>
      <name val="Arial"/>
      <family val="2"/>
    </font>
    <font>
      <b/>
      <u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14"/>
      <name val="Arial"/>
      <family val="2"/>
    </font>
    <font>
      <b/>
      <sz val="10"/>
      <color indexed="11"/>
      <name val="Arial"/>
      <family val="2"/>
    </font>
    <font>
      <b/>
      <sz val="10"/>
      <color indexed="61"/>
      <name val="Arial"/>
      <family val="2"/>
    </font>
    <font>
      <b/>
      <sz val="10"/>
      <color indexed="51"/>
      <name val="Arial"/>
      <family val="2"/>
    </font>
    <font>
      <sz val="11"/>
      <color theme="1"/>
      <name val="Arial"/>
      <family val="2"/>
    </font>
    <font>
      <b/>
      <sz val="10"/>
      <color rgb="FFFFC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rgb="FFFFC000"/>
        <bgColor indexed="64"/>
      </patternFill>
    </fill>
  </fills>
  <borders count="42">
    <border>
      <left/>
      <right/>
      <top/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medium">
        <color auto="1"/>
      </right>
      <top style="hair">
        <color indexed="8"/>
      </top>
      <bottom style="hair">
        <color indexed="8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hair">
        <color indexed="8"/>
      </top>
      <bottom style="hair">
        <color indexed="8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hair">
        <color indexed="8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indexed="8"/>
      </left>
      <right style="medium">
        <color indexed="8"/>
      </right>
      <top/>
      <bottom style="medium">
        <color auto="1"/>
      </bottom>
      <diagonal/>
    </border>
    <border>
      <left/>
      <right/>
      <top style="hair">
        <color indexed="8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13">
    <xf numFmtId="0" fontId="0" fillId="0" borderId="0" xfId="0"/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7" fillId="0" borderId="5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4" fillId="0" borderId="0" xfId="0" applyFont="1" applyBorder="1" applyAlignment="1">
      <alignment horizontal="left" vertical="center"/>
    </xf>
    <xf numFmtId="0" fontId="10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center"/>
    </xf>
    <xf numFmtId="0" fontId="15" fillId="0" borderId="0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8" fillId="0" borderId="0" xfId="0" applyFont="1" applyBorder="1" applyAlignment="1">
      <alignment horizontal="centerContinuous" vertical="center"/>
    </xf>
    <xf numFmtId="0" fontId="19" fillId="0" borderId="0" xfId="0" applyFont="1" applyBorder="1" applyAlignment="1">
      <alignment horizontal="centerContinuous" vertical="center"/>
    </xf>
    <xf numFmtId="0" fontId="20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centerContinuous" vertical="center"/>
    </xf>
    <xf numFmtId="0" fontId="22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horizontal="centerContinuous" vertical="center"/>
    </xf>
    <xf numFmtId="0" fontId="24" fillId="0" borderId="0" xfId="0" applyFont="1" applyBorder="1" applyAlignment="1">
      <alignment horizontal="centerContinuous" vertical="center"/>
    </xf>
    <xf numFmtId="9" fontId="24" fillId="0" borderId="0" xfId="1" applyFont="1" applyBorder="1" applyAlignment="1">
      <alignment horizontal="centerContinuous" vertical="center"/>
    </xf>
    <xf numFmtId="0" fontId="25" fillId="0" borderId="0" xfId="0" applyFont="1" applyBorder="1" applyAlignment="1">
      <alignment horizontal="center" vertical="center"/>
    </xf>
    <xf numFmtId="0" fontId="26" fillId="0" borderId="0" xfId="0" applyFont="1" applyBorder="1" applyAlignment="1">
      <alignment horizontal="centerContinuous" vertical="center"/>
    </xf>
    <xf numFmtId="0" fontId="27" fillId="0" borderId="0" xfId="0" applyFont="1" applyBorder="1" applyAlignment="1">
      <alignment horizontal="centerContinuous" vertical="center"/>
    </xf>
    <xf numFmtId="9" fontId="27" fillId="0" borderId="0" xfId="1" applyFont="1" applyBorder="1" applyAlignment="1">
      <alignment horizontal="centerContinuous" vertical="center"/>
    </xf>
    <xf numFmtId="0" fontId="28" fillId="0" borderId="0" xfId="0" applyFont="1" applyBorder="1" applyAlignment="1">
      <alignment horizontal="centerContinuous" vertical="center"/>
    </xf>
    <xf numFmtId="0" fontId="29" fillId="0" borderId="0" xfId="0" applyFont="1" applyBorder="1" applyAlignment="1">
      <alignment horizontal="centerContinuous" vertical="center"/>
    </xf>
    <xf numFmtId="9" fontId="29" fillId="0" borderId="0" xfId="1" applyFont="1" applyBorder="1" applyAlignment="1">
      <alignment horizontal="centerContinuous" vertical="center"/>
    </xf>
    <xf numFmtId="0" fontId="9" fillId="0" borderId="0" xfId="0" applyFont="1" applyBorder="1" applyAlignment="1">
      <alignment horizontal="centerContinuous" vertical="center"/>
    </xf>
    <xf numFmtId="0" fontId="30" fillId="0" borderId="0" xfId="0" applyFont="1" applyBorder="1" applyAlignment="1">
      <alignment horizontal="centerContinuous" vertical="center"/>
    </xf>
    <xf numFmtId="9" fontId="30" fillId="0" borderId="0" xfId="1" applyFont="1" applyBorder="1" applyAlignment="1">
      <alignment horizontal="centerContinuous" vertical="center"/>
    </xf>
    <xf numFmtId="9" fontId="31" fillId="0" borderId="0" xfId="1" applyFont="1" applyBorder="1" applyAlignment="1">
      <alignment horizontal="center" vertical="center"/>
    </xf>
    <xf numFmtId="0" fontId="32" fillId="0" borderId="0" xfId="0" applyFont="1" applyBorder="1" applyAlignment="1">
      <alignment horizontal="centerContinuous" vertical="center"/>
    </xf>
    <xf numFmtId="0" fontId="16" fillId="0" borderId="0" xfId="0" applyFont="1" applyBorder="1" applyAlignment="1">
      <alignment horizontal="left" vertical="center"/>
    </xf>
    <xf numFmtId="0" fontId="33" fillId="0" borderId="0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9" fontId="34" fillId="0" borderId="0" xfId="1" applyFont="1" applyBorder="1" applyAlignment="1">
      <alignment horizontal="center" vertical="center"/>
    </xf>
    <xf numFmtId="0" fontId="35" fillId="0" borderId="0" xfId="0" applyFont="1" applyBorder="1" applyAlignment="1">
      <alignment horizontal="center" vertical="center"/>
    </xf>
    <xf numFmtId="9" fontId="22" fillId="0" borderId="0" xfId="1" applyFont="1" applyBorder="1" applyAlignment="1">
      <alignment horizontal="center" vertical="center"/>
    </xf>
    <xf numFmtId="0" fontId="31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left" vertical="center"/>
    </xf>
    <xf numFmtId="0" fontId="13" fillId="0" borderId="0" xfId="0" applyFont="1" applyFill="1" applyBorder="1" applyAlignment="1">
      <alignment horizontal="center" vertical="center"/>
    </xf>
    <xf numFmtId="0" fontId="36" fillId="0" borderId="0" xfId="0" applyFont="1" applyFill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" fillId="0" borderId="0" xfId="0" applyFont="1"/>
    <xf numFmtId="0" fontId="38" fillId="0" borderId="0" xfId="0" applyFont="1"/>
    <xf numFmtId="0" fontId="37" fillId="0" borderId="9" xfId="0" applyFont="1" applyBorder="1" applyAlignment="1">
      <alignment horizontal="centerContinuous" vertical="center"/>
    </xf>
    <xf numFmtId="0" fontId="39" fillId="0" borderId="0" xfId="0" applyFont="1"/>
    <xf numFmtId="0" fontId="40" fillId="0" borderId="0" xfId="0" applyFont="1"/>
    <xf numFmtId="0" fontId="41" fillId="0" borderId="0" xfId="0" applyFont="1"/>
    <xf numFmtId="0" fontId="42" fillId="0" borderId="10" xfId="0" applyFont="1" applyBorder="1" applyAlignment="1">
      <alignment horizontal="center" vertical="center" wrapText="1"/>
    </xf>
    <xf numFmtId="0" fontId="2" fillId="0" borderId="0" xfId="0" applyFont="1"/>
    <xf numFmtId="20" fontId="38" fillId="0" borderId="11" xfId="0" applyNumberFormat="1" applyFont="1" applyBorder="1" applyAlignment="1">
      <alignment horizontal="centerContinuous" vertical="center" wrapText="1"/>
    </xf>
    <xf numFmtId="0" fontId="38" fillId="0" borderId="0" xfId="0" applyFont="1" applyAlignment="1">
      <alignment horizontal="center"/>
    </xf>
    <xf numFmtId="0" fontId="38" fillId="0" borderId="0" xfId="0" applyFont="1" applyAlignment="1"/>
    <xf numFmtId="0" fontId="39" fillId="0" borderId="0" xfId="0" applyFont="1" applyAlignment="1"/>
    <xf numFmtId="0" fontId="44" fillId="0" borderId="0" xfId="0" applyFont="1" applyFill="1" applyBorder="1" applyAlignment="1">
      <alignment horizontal="left" vertical="center"/>
    </xf>
    <xf numFmtId="0" fontId="45" fillId="0" borderId="0" xfId="0" applyFont="1" applyFill="1" applyBorder="1" applyAlignment="1">
      <alignment horizontal="left" vertical="center"/>
    </xf>
    <xf numFmtId="0" fontId="44" fillId="0" borderId="0" xfId="0" applyFont="1" applyFill="1" applyBorder="1" applyAlignment="1">
      <alignment vertical="center"/>
    </xf>
    <xf numFmtId="0" fontId="2" fillId="2" borderId="12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2" fillId="3" borderId="12" xfId="0" applyFont="1" applyFill="1" applyBorder="1"/>
    <xf numFmtId="9" fontId="1" fillId="0" borderId="12" xfId="0" applyNumberFormat="1" applyFont="1" applyBorder="1" applyAlignment="1">
      <alignment horizontal="center"/>
    </xf>
    <xf numFmtId="0" fontId="2" fillId="4" borderId="12" xfId="0" applyFont="1" applyFill="1" applyBorder="1"/>
    <xf numFmtId="0" fontId="2" fillId="5" borderId="12" xfId="0" applyFont="1" applyFill="1" applyBorder="1"/>
    <xf numFmtId="0" fontId="2" fillId="6" borderId="12" xfId="0" applyFont="1" applyFill="1" applyBorder="1"/>
    <xf numFmtId="0" fontId="2" fillId="7" borderId="12" xfId="0" applyFont="1" applyFill="1" applyBorder="1"/>
    <xf numFmtId="0" fontId="2" fillId="0" borderId="0" xfId="0" applyFont="1" applyAlignment="1">
      <alignment wrapText="1"/>
    </xf>
    <xf numFmtId="0" fontId="2" fillId="0" borderId="13" xfId="0" applyFont="1" applyBorder="1" applyAlignment="1">
      <alignment horizontal="centerContinuous" vertical="center" wrapText="1"/>
    </xf>
    <xf numFmtId="0" fontId="44" fillId="0" borderId="0" xfId="0" applyFont="1" applyFill="1" applyAlignment="1">
      <alignment horizontal="center" vertical="center"/>
    </xf>
    <xf numFmtId="0" fontId="44" fillId="0" borderId="14" xfId="0" applyFont="1" applyFill="1" applyBorder="1" applyAlignment="1">
      <alignment vertical="center"/>
    </xf>
    <xf numFmtId="0" fontId="44" fillId="0" borderId="15" xfId="0" applyFont="1" applyFill="1" applyBorder="1" applyAlignment="1">
      <alignment vertical="center"/>
    </xf>
    <xf numFmtId="20" fontId="44" fillId="0" borderId="0" xfId="0" applyNumberFormat="1" applyFont="1" applyFill="1" applyBorder="1" applyAlignment="1">
      <alignment horizontal="left" vertical="center"/>
    </xf>
    <xf numFmtId="0" fontId="2" fillId="8" borderId="12" xfId="0" applyFont="1" applyFill="1" applyBorder="1"/>
    <xf numFmtId="20" fontId="47" fillId="0" borderId="0" xfId="0" applyNumberFormat="1" applyFont="1" applyFill="1" applyBorder="1" applyAlignment="1">
      <alignment horizontal="left" vertical="center"/>
    </xf>
    <xf numFmtId="0" fontId="1" fillId="0" borderId="0" xfId="0" applyFont="1" applyFill="1" applyAlignment="1">
      <alignment horizontal="center"/>
    </xf>
    <xf numFmtId="0" fontId="39" fillId="0" borderId="0" xfId="0" applyFont="1" applyFill="1" applyAlignment="1">
      <alignment horizontal="center"/>
    </xf>
    <xf numFmtId="20" fontId="8" fillId="0" borderId="0" xfId="0" applyNumberFormat="1" applyFont="1" applyBorder="1" applyAlignment="1">
      <alignment horizontal="center" vertical="center" wrapText="1"/>
    </xf>
    <xf numFmtId="0" fontId="43" fillId="0" borderId="0" xfId="0" applyFont="1" applyFill="1" applyBorder="1" applyAlignment="1" applyProtection="1">
      <alignment horizontal="center" vertical="center" wrapText="1"/>
      <protection locked="0" hidden="1"/>
    </xf>
    <xf numFmtId="0" fontId="39" fillId="0" borderId="0" xfId="0" applyFont="1" applyBorder="1"/>
    <xf numFmtId="0" fontId="48" fillId="0" borderId="0" xfId="0" applyFont="1" applyBorder="1" applyAlignment="1">
      <alignment horizontal="center" vertical="center"/>
    </xf>
    <xf numFmtId="0" fontId="49" fillId="0" borderId="0" xfId="0" applyFont="1" applyAlignment="1">
      <alignment horizontal="center" vertical="center"/>
    </xf>
    <xf numFmtId="0" fontId="48" fillId="0" borderId="0" xfId="0" applyFont="1" applyAlignment="1">
      <alignment horizontal="center" vertical="center"/>
    </xf>
    <xf numFmtId="0" fontId="42" fillId="0" borderId="10" xfId="0" applyFont="1" applyFill="1" applyBorder="1" applyAlignment="1">
      <alignment horizontal="center" vertical="center" wrapText="1"/>
    </xf>
    <xf numFmtId="0" fontId="51" fillId="9" borderId="0" xfId="0" applyFont="1" applyFill="1"/>
    <xf numFmtId="0" fontId="51" fillId="9" borderId="0" xfId="0" applyFont="1" applyFill="1" applyAlignment="1"/>
    <xf numFmtId="0" fontId="52" fillId="9" borderId="0" xfId="0" applyFont="1" applyFill="1" applyBorder="1" applyAlignment="1">
      <alignment horizontal="left" vertical="center"/>
    </xf>
    <xf numFmtId="0" fontId="53" fillId="9" borderId="0" xfId="0" applyFont="1" applyFill="1" applyBorder="1" applyAlignment="1">
      <alignment horizontal="left" vertical="center"/>
    </xf>
    <xf numFmtId="0" fontId="51" fillId="9" borderId="12" xfId="0" applyFont="1" applyFill="1" applyBorder="1" applyAlignment="1">
      <alignment horizontal="center"/>
    </xf>
    <xf numFmtId="9" fontId="51" fillId="9" borderId="12" xfId="1" applyFont="1" applyFill="1" applyBorder="1" applyAlignment="1">
      <alignment horizontal="center"/>
    </xf>
    <xf numFmtId="9" fontId="51" fillId="9" borderId="0" xfId="0" applyNumberFormat="1" applyFont="1" applyFill="1"/>
    <xf numFmtId="0" fontId="17" fillId="0" borderId="0" xfId="0" applyFont="1" applyBorder="1" applyAlignment="1">
      <alignment horizontal="center" vertical="center"/>
    </xf>
    <xf numFmtId="0" fontId="38" fillId="0" borderId="16" xfId="0" applyFont="1" applyFill="1" applyBorder="1" applyAlignment="1">
      <alignment horizontal="centerContinuous" vertical="center" wrapText="1"/>
    </xf>
    <xf numFmtId="0" fontId="39" fillId="0" borderId="17" xfId="0" applyFont="1" applyFill="1" applyBorder="1" applyAlignment="1">
      <alignment horizontal="centerContinuous" vertical="center" wrapText="1"/>
    </xf>
    <xf numFmtId="0" fontId="36" fillId="0" borderId="14" xfId="0" applyFont="1" applyFill="1" applyBorder="1" applyAlignment="1" applyProtection="1">
      <alignment horizontal="center" vertical="center" wrapText="1"/>
      <protection locked="0" hidden="1"/>
    </xf>
    <xf numFmtId="0" fontId="50" fillId="0" borderId="14" xfId="0" applyFont="1" applyFill="1" applyBorder="1" applyAlignment="1" applyProtection="1">
      <alignment horizontal="center" vertical="center" wrapText="1"/>
      <protection locked="0" hidden="1"/>
    </xf>
    <xf numFmtId="0" fontId="13" fillId="3" borderId="14" xfId="0" applyFont="1" applyFill="1" applyBorder="1" applyAlignment="1" applyProtection="1">
      <alignment horizontal="center" vertical="center" wrapText="1"/>
      <protection locked="0" hidden="1"/>
    </xf>
    <xf numFmtId="0" fontId="9" fillId="6" borderId="14" xfId="0" applyFont="1" applyFill="1" applyBorder="1" applyAlignment="1" applyProtection="1">
      <alignment horizontal="center" vertical="center" wrapText="1"/>
      <protection locked="0" hidden="1"/>
    </xf>
    <xf numFmtId="0" fontId="46" fillId="4" borderId="14" xfId="0" applyFont="1" applyFill="1" applyBorder="1" applyAlignment="1" applyProtection="1">
      <alignment horizontal="center" vertical="center" wrapText="1"/>
      <protection locked="0" hidden="1"/>
    </xf>
    <xf numFmtId="20" fontId="8" fillId="0" borderId="0" xfId="0" applyNumberFormat="1" applyFont="1" applyFill="1" applyBorder="1" applyAlignment="1">
      <alignment horizontal="left" vertical="center"/>
    </xf>
    <xf numFmtId="0" fontId="49" fillId="0" borderId="0" xfId="0" applyFont="1" applyBorder="1" applyAlignment="1">
      <alignment horizontal="center" vertical="center"/>
    </xf>
    <xf numFmtId="0" fontId="48" fillId="0" borderId="0" xfId="0" applyFont="1" applyBorder="1" applyAlignment="1">
      <alignment horizontal="left" vertical="center"/>
    </xf>
    <xf numFmtId="9" fontId="48" fillId="0" borderId="0" xfId="1" applyFont="1" applyBorder="1" applyAlignment="1">
      <alignment horizontal="center" vertical="center"/>
    </xf>
    <xf numFmtId="0" fontId="38" fillId="0" borderId="18" xfId="0" applyFont="1" applyBorder="1" applyAlignment="1">
      <alignment horizontal="center"/>
    </xf>
    <xf numFmtId="0" fontId="1" fillId="0" borderId="19" xfId="0" applyFont="1" applyFill="1" applyBorder="1" applyAlignment="1">
      <alignment horizontal="center"/>
    </xf>
    <xf numFmtId="20" fontId="8" fillId="0" borderId="20" xfId="0" applyNumberFormat="1" applyFont="1" applyFill="1" applyBorder="1" applyAlignment="1">
      <alignment horizontal="left" vertical="center"/>
    </xf>
    <xf numFmtId="0" fontId="54" fillId="0" borderId="10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20" fontId="44" fillId="0" borderId="21" xfId="0" applyNumberFormat="1" applyFont="1" applyBorder="1" applyAlignment="1">
      <alignment horizontal="centerContinuous" vertical="center" wrapText="1"/>
    </xf>
    <xf numFmtId="0" fontId="44" fillId="0" borderId="13" xfId="0" applyFont="1" applyBorder="1" applyAlignment="1">
      <alignment horizontal="centerContinuous" vertical="center" wrapText="1"/>
    </xf>
    <xf numFmtId="0" fontId="2" fillId="0" borderId="10" xfId="0" applyFont="1" applyBorder="1" applyAlignment="1">
      <alignment horizontal="center" vertical="center" wrapText="1"/>
    </xf>
    <xf numFmtId="0" fontId="57" fillId="0" borderId="0" xfId="0" applyFont="1" applyFill="1" applyBorder="1" applyAlignment="1" applyProtection="1">
      <alignment horizontal="center" vertical="center" wrapText="1"/>
      <protection locked="0" hidden="1"/>
    </xf>
    <xf numFmtId="0" fontId="44" fillId="0" borderId="19" xfId="0" applyFont="1" applyBorder="1" applyAlignment="1">
      <alignment wrapText="1"/>
    </xf>
    <xf numFmtId="0" fontId="2" fillId="0" borderId="0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wrapText="1"/>
    </xf>
    <xf numFmtId="0" fontId="56" fillId="0" borderId="0" xfId="0" applyFont="1" applyBorder="1" applyAlignment="1">
      <alignment wrapText="1"/>
    </xf>
    <xf numFmtId="0" fontId="0" fillId="0" borderId="0" xfId="0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" fillId="0" borderId="23" xfId="0" applyFont="1" applyFill="1" applyBorder="1" applyAlignment="1">
      <alignment horizontal="centerContinuous" vertical="center" wrapText="1"/>
    </xf>
    <xf numFmtId="0" fontId="1" fillId="0" borderId="24" xfId="0" applyFont="1" applyFill="1" applyBorder="1" applyAlignment="1">
      <alignment horizontal="centerContinuous" vertical="center" wrapText="1"/>
    </xf>
    <xf numFmtId="0" fontId="55" fillId="0" borderId="25" xfId="0" applyFont="1" applyFill="1" applyBorder="1" applyAlignment="1" applyProtection="1">
      <alignment horizontal="center" vertical="center" wrapText="1"/>
      <protection locked="0" hidden="1"/>
    </xf>
    <xf numFmtId="0" fontId="55" fillId="5" borderId="25" xfId="0" applyFont="1" applyFill="1" applyBorder="1" applyAlignment="1" applyProtection="1">
      <alignment horizontal="center" vertical="center" wrapText="1"/>
      <protection locked="0" hidden="1"/>
    </xf>
    <xf numFmtId="0" fontId="55" fillId="0" borderId="0" xfId="0" applyFont="1" applyFill="1" applyBorder="1" applyAlignment="1" applyProtection="1">
      <alignment horizontal="center" vertical="center" wrapText="1"/>
      <protection locked="0" hidden="1"/>
    </xf>
    <xf numFmtId="0" fontId="56" fillId="0" borderId="0" xfId="0" applyFont="1" applyFill="1" applyAlignment="1">
      <alignment horizontal="center"/>
    </xf>
    <xf numFmtId="0" fontId="58" fillId="3" borderId="25" xfId="0" applyFont="1" applyFill="1" applyBorder="1" applyAlignment="1" applyProtection="1">
      <alignment horizontal="center" vertical="center" wrapText="1"/>
      <protection locked="0" hidden="1"/>
    </xf>
    <xf numFmtId="0" fontId="59" fillId="10" borderId="25" xfId="0" applyFont="1" applyFill="1" applyBorder="1" applyAlignment="1" applyProtection="1">
      <alignment horizontal="center" vertical="center" wrapText="1"/>
      <protection locked="0" hidden="1"/>
    </xf>
    <xf numFmtId="0" fontId="60" fillId="5" borderId="25" xfId="0" applyFont="1" applyFill="1" applyBorder="1" applyAlignment="1" applyProtection="1">
      <alignment horizontal="center" vertical="center" wrapText="1"/>
      <protection locked="0" hidden="1"/>
    </xf>
    <xf numFmtId="0" fontId="61" fillId="0" borderId="12" xfId="0" applyFont="1" applyBorder="1" applyAlignment="1">
      <alignment horizontal="center" vertical="center"/>
    </xf>
    <xf numFmtId="0" fontId="61" fillId="0" borderId="12" xfId="0" applyFont="1" applyBorder="1" applyAlignment="1">
      <alignment horizontal="center" vertical="center" wrapText="1"/>
    </xf>
    <xf numFmtId="20" fontId="61" fillId="0" borderId="12" xfId="0" applyNumberFormat="1" applyFont="1" applyFill="1" applyBorder="1" applyAlignment="1">
      <alignment horizontal="center" vertical="center"/>
    </xf>
    <xf numFmtId="20" fontId="61" fillId="0" borderId="12" xfId="0" applyNumberFormat="1" applyFont="1" applyFill="1" applyBorder="1" applyAlignment="1">
      <alignment horizontal="center" vertical="center" wrapText="1"/>
    </xf>
    <xf numFmtId="0" fontId="3" fillId="0" borderId="9" xfId="0" applyFont="1" applyBorder="1" applyAlignment="1">
      <alignment horizontal="centerContinuous" vertical="center"/>
    </xf>
    <xf numFmtId="0" fontId="62" fillId="11" borderId="25" xfId="0" applyFont="1" applyFill="1" applyBorder="1" applyAlignment="1" applyProtection="1">
      <alignment horizontal="center" vertical="center" wrapText="1"/>
      <protection locked="0" hidden="1"/>
    </xf>
    <xf numFmtId="20" fontId="61" fillId="0" borderId="12" xfId="0" applyNumberFormat="1" applyFont="1" applyFill="1" applyBorder="1" applyAlignment="1">
      <alignment horizontal="center" wrapText="1"/>
    </xf>
    <xf numFmtId="0" fontId="1" fillId="0" borderId="0" xfId="0" applyFont="1" applyBorder="1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44" fillId="2" borderId="12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56" fillId="0" borderId="0" xfId="0" applyFont="1" applyAlignment="1">
      <alignment horizontal="center" vertical="center" wrapText="1"/>
    </xf>
    <xf numFmtId="0" fontId="56" fillId="0" borderId="22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44" fillId="0" borderId="1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8" fillId="3" borderId="32" xfId="0" applyFont="1" applyFill="1" applyBorder="1" applyAlignment="1" applyProtection="1">
      <alignment horizontal="center" vertical="center" wrapText="1"/>
      <protection locked="0" hidden="1"/>
    </xf>
    <xf numFmtId="0" fontId="58" fillId="3" borderId="33" xfId="0" applyFont="1" applyFill="1" applyBorder="1" applyAlignment="1" applyProtection="1">
      <alignment horizontal="center" vertical="center" wrapText="1"/>
      <protection locked="0" hidden="1"/>
    </xf>
    <xf numFmtId="20" fontId="8" fillId="0" borderId="37" xfId="0" applyNumberFormat="1" applyFont="1" applyFill="1" applyBorder="1" applyAlignment="1">
      <alignment horizontal="left" vertical="center"/>
    </xf>
    <xf numFmtId="0" fontId="0" fillId="0" borderId="38" xfId="0" applyBorder="1"/>
    <xf numFmtId="0" fontId="50" fillId="0" borderId="39" xfId="0" applyFont="1" applyFill="1" applyBorder="1" applyAlignment="1" applyProtection="1">
      <alignment horizontal="center" vertical="center" wrapText="1"/>
      <protection locked="0" hidden="1"/>
    </xf>
    <xf numFmtId="0" fontId="61" fillId="0" borderId="24" xfId="0" applyFont="1" applyBorder="1" applyAlignment="1">
      <alignment horizontal="center" vertical="center" wrapText="1"/>
    </xf>
    <xf numFmtId="0" fontId="61" fillId="0" borderId="30" xfId="0" applyFont="1" applyBorder="1" applyAlignment="1">
      <alignment horizontal="center" vertical="center" wrapText="1"/>
    </xf>
    <xf numFmtId="0" fontId="61" fillId="0" borderId="35" xfId="0" applyFont="1" applyBorder="1" applyAlignment="1">
      <alignment horizontal="center" vertical="center" wrapText="1"/>
    </xf>
    <xf numFmtId="0" fontId="61" fillId="0" borderId="29" xfId="0" applyFont="1" applyBorder="1" applyAlignment="1">
      <alignment horizontal="center"/>
    </xf>
    <xf numFmtId="0" fontId="61" fillId="0" borderId="34" xfId="0" applyFont="1" applyBorder="1" applyAlignment="1">
      <alignment horizontal="center"/>
    </xf>
    <xf numFmtId="0" fontId="61" fillId="0" borderId="29" xfId="0" applyFont="1" applyBorder="1" applyAlignment="1">
      <alignment horizontal="center" vertical="center"/>
    </xf>
    <xf numFmtId="0" fontId="61" fillId="0" borderId="34" xfId="0" applyFont="1" applyBorder="1" applyAlignment="1">
      <alignment horizontal="center" vertical="center"/>
    </xf>
    <xf numFmtId="0" fontId="61" fillId="0" borderId="30" xfId="0" applyFont="1" applyBorder="1" applyAlignment="1">
      <alignment horizontal="center"/>
    </xf>
    <xf numFmtId="0" fontId="61" fillId="0" borderId="35" xfId="0" applyFont="1" applyBorder="1" applyAlignment="1">
      <alignment horizontal="center"/>
    </xf>
    <xf numFmtId="0" fontId="61" fillId="0" borderId="31" xfId="0" applyFont="1" applyBorder="1" applyAlignment="1">
      <alignment horizontal="center"/>
    </xf>
    <xf numFmtId="0" fontId="61" fillId="0" borderId="36" xfId="0" applyFont="1" applyBorder="1" applyAlignment="1">
      <alignment horizontal="center"/>
    </xf>
    <xf numFmtId="0" fontId="61" fillId="0" borderId="17" xfId="0" applyFont="1" applyBorder="1" applyAlignment="1">
      <alignment horizontal="center"/>
    </xf>
    <xf numFmtId="0" fontId="61" fillId="0" borderId="28" xfId="0" applyFont="1" applyBorder="1" applyAlignment="1">
      <alignment horizontal="center"/>
    </xf>
    <xf numFmtId="0" fontId="61" fillId="0" borderId="30" xfId="0" applyFont="1" applyBorder="1" applyAlignment="1">
      <alignment horizontal="center" wrapText="1"/>
    </xf>
    <xf numFmtId="0" fontId="61" fillId="0" borderId="35" xfId="0" applyFont="1" applyBorder="1" applyAlignment="1">
      <alignment horizontal="center" wrapText="1"/>
    </xf>
    <xf numFmtId="0" fontId="61" fillId="0" borderId="29" xfId="0" applyFont="1" applyBorder="1" applyAlignment="1">
      <alignment horizontal="center" vertical="top" wrapText="1"/>
    </xf>
    <xf numFmtId="0" fontId="61" fillId="0" borderId="34" xfId="0" applyFont="1" applyBorder="1" applyAlignment="1">
      <alignment horizontal="center" vertical="top" wrapText="1"/>
    </xf>
    <xf numFmtId="0" fontId="61" fillId="0" borderId="30" xfId="0" applyFont="1" applyBorder="1" applyAlignment="1">
      <alignment horizontal="center" vertical="top" wrapText="1"/>
    </xf>
    <xf numFmtId="0" fontId="61" fillId="0" borderId="35" xfId="0" applyFont="1" applyBorder="1" applyAlignment="1">
      <alignment horizontal="center" vertical="top" wrapText="1"/>
    </xf>
    <xf numFmtId="0" fontId="61" fillId="0" borderId="31" xfId="0" applyFont="1" applyBorder="1" applyAlignment="1">
      <alignment horizontal="center" vertical="center" wrapText="1"/>
    </xf>
    <xf numFmtId="0" fontId="61" fillId="0" borderId="36" xfId="0" applyFont="1" applyBorder="1" applyAlignment="1">
      <alignment horizontal="center" vertical="center" wrapText="1"/>
    </xf>
    <xf numFmtId="0" fontId="61" fillId="0" borderId="29" xfId="0" applyFont="1" applyBorder="1" applyAlignment="1">
      <alignment horizontal="center" vertical="center" wrapText="1"/>
    </xf>
    <xf numFmtId="0" fontId="61" fillId="0" borderId="34" xfId="0" applyFont="1" applyBorder="1" applyAlignment="1">
      <alignment horizontal="center" vertical="center" wrapText="1"/>
    </xf>
    <xf numFmtId="18" fontId="39" fillId="0" borderId="26" xfId="0" applyNumberFormat="1" applyFont="1" applyBorder="1" applyAlignment="1">
      <alignment horizontal="center" vertical="center" wrapText="1"/>
    </xf>
    <xf numFmtId="18" fontId="39" fillId="0" borderId="27" xfId="0" applyNumberFormat="1" applyFont="1" applyBorder="1" applyAlignment="1">
      <alignment horizontal="center" vertical="center" wrapText="1"/>
    </xf>
    <xf numFmtId="18" fontId="39" fillId="0" borderId="28" xfId="0" applyNumberFormat="1" applyFont="1" applyBorder="1" applyAlignment="1">
      <alignment horizontal="center" vertical="center" wrapText="1"/>
    </xf>
    <xf numFmtId="18" fontId="38" fillId="0" borderId="26" xfId="0" applyNumberFormat="1" applyFont="1" applyBorder="1" applyAlignment="1">
      <alignment horizontal="center" vertical="center" wrapText="1"/>
    </xf>
    <xf numFmtId="18" fontId="38" fillId="0" borderId="27" xfId="0" applyNumberFormat="1" applyFont="1" applyBorder="1" applyAlignment="1">
      <alignment horizontal="center" vertical="center" wrapText="1"/>
    </xf>
    <xf numFmtId="18" fontId="38" fillId="0" borderId="28" xfId="0" applyNumberFormat="1" applyFont="1" applyBorder="1" applyAlignment="1">
      <alignment horizontal="center" vertical="center" wrapText="1"/>
    </xf>
    <xf numFmtId="0" fontId="61" fillId="0" borderId="40" xfId="0" applyFont="1" applyBorder="1" applyAlignment="1">
      <alignment horizontal="center"/>
    </xf>
    <xf numFmtId="0" fontId="61" fillId="0" borderId="41" xfId="0" applyFont="1" applyBorder="1" applyAlignment="1">
      <alignment horizontal="center"/>
    </xf>
    <xf numFmtId="0" fontId="17" fillId="0" borderId="1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6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</cellXfs>
  <cellStyles count="2">
    <cellStyle name="Normal" xfId="0" builtinId="0"/>
    <cellStyle name="Porcentaje" xfId="1" builtinId="5"/>
  </cellStyles>
  <dxfs count="25"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13"/>
      </font>
      <fill>
        <patternFill>
          <bgColor indexed="13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53"/>
      </font>
      <fill>
        <patternFill>
          <bgColor indexed="53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26"/>
      </font>
      <fill>
        <patternFill>
          <bgColor indexed="26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11"/>
      </font>
      <fill>
        <patternFill>
          <bgColor indexed="11"/>
        </patternFill>
      </fill>
    </dxf>
    <dxf>
      <font>
        <condense val="0"/>
        <extend val="0"/>
        <color indexed="52"/>
      </font>
      <fill>
        <patternFill>
          <bgColor indexed="52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spPr>
            <a:gradFill rotWithShape="0">
              <a:gsLst>
                <a:gs pos="0">
                  <a:srgbClr val="1FB714">
                    <a:gamma/>
                    <a:shade val="46275"/>
                    <a:invGamma/>
                  </a:srgbClr>
                </a:gs>
                <a:gs pos="50000">
                  <a:srgbClr val="1FB714"/>
                </a:gs>
                <a:gs pos="100000">
                  <a:srgbClr val="1FB714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2"/>
              <c:pt idx="0">
                <c:v>0.4</c:v>
              </c:pt>
            </c:numLit>
          </c:val>
        </c:ser>
        <c:ser>
          <c:idx val="1"/>
          <c:order val="1"/>
          <c:spPr>
            <a:gradFill rotWithShape="0">
              <a:gsLst>
                <a:gs pos="0">
                  <a:srgbClr val="FF9900">
                    <a:gamma/>
                    <a:shade val="46275"/>
                    <a:invGamma/>
                  </a:srgbClr>
                </a:gs>
                <a:gs pos="50000">
                  <a:srgbClr val="FF9900"/>
                </a:gs>
                <a:gs pos="100000">
                  <a:srgbClr val="FF9900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25400">
              <a:noFill/>
            </a:ln>
          </c:spPr>
          <c:invertIfNegative val="0"/>
          <c:dPt>
            <c:idx val="0"/>
            <c:invertIfNegative val="0"/>
            <c:bubble3D val="0"/>
            <c:spPr>
              <a:gradFill rotWithShape="0">
                <a:gsLst>
                  <a:gs pos="0">
                    <a:srgbClr val="FCF305">
                      <a:gamma/>
                      <a:shade val="46275"/>
                      <a:invGamma/>
                    </a:srgbClr>
                  </a:gs>
                  <a:gs pos="50000">
                    <a:srgbClr val="FCF305"/>
                  </a:gs>
                  <a:gs pos="100000">
                    <a:srgbClr val="FCF305">
                      <a:gamma/>
                      <a:shade val="46275"/>
                      <a:invGamma/>
                    </a:srgbClr>
                  </a:gs>
                </a:gsLst>
                <a:lin ang="5400000" scaled="1"/>
              </a:gradFill>
              <a:ln w="25400">
                <a:noFill/>
              </a:ln>
            </c:spPr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2"/>
              <c:pt idx="0">
                <c:v>0.2</c:v>
              </c:pt>
            </c:numLit>
          </c:val>
        </c:ser>
        <c:ser>
          <c:idx val="2"/>
          <c:order val="2"/>
          <c:spPr>
            <a:gradFill rotWithShape="0">
              <a:gsLst>
                <a:gs pos="0">
                  <a:srgbClr val="FF9900">
                    <a:gamma/>
                    <a:shade val="46275"/>
                    <a:invGamma/>
                  </a:srgbClr>
                </a:gs>
                <a:gs pos="50000">
                  <a:srgbClr val="FF9900"/>
                </a:gs>
                <a:gs pos="100000">
                  <a:srgbClr val="FF9900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2"/>
              <c:pt idx="0">
                <c:v>0.1</c:v>
              </c:pt>
            </c:numLit>
          </c:val>
        </c:ser>
        <c:ser>
          <c:idx val="3"/>
          <c:order val="3"/>
          <c:spPr>
            <a:gradFill rotWithShape="0">
              <a:gsLst>
                <a:gs pos="0">
                  <a:srgbClr val="0000D4">
                    <a:gamma/>
                    <a:shade val="46275"/>
                    <a:invGamma/>
                  </a:srgbClr>
                </a:gs>
                <a:gs pos="50000">
                  <a:srgbClr val="0000D4"/>
                </a:gs>
                <a:gs pos="100000">
                  <a:srgbClr val="0000D4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2"/>
              <c:pt idx="0">
                <c:v>0</c:v>
              </c:pt>
            </c:numLit>
          </c:val>
        </c:ser>
        <c:ser>
          <c:idx val="4"/>
          <c:order val="4"/>
          <c:spPr>
            <a:gradFill rotWithShape="0">
              <a:gsLst>
                <a:gs pos="0">
                  <a:srgbClr val="DD0806">
                    <a:gamma/>
                    <a:shade val="46275"/>
                    <a:invGamma/>
                  </a:srgbClr>
                </a:gs>
                <a:gs pos="50000">
                  <a:srgbClr val="DD0806"/>
                </a:gs>
                <a:gs pos="100000">
                  <a:srgbClr val="DD0806">
                    <a:gamma/>
                    <a:shade val="46275"/>
                    <a:invGamma/>
                  </a:srgbClr>
                </a:gs>
              </a:gsLst>
              <a:lin ang="0" scaled="1"/>
            </a:gradFill>
            <a:ln w="25400">
              <a:noFill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2"/>
              <c:pt idx="0">
                <c:v>0.05</c:v>
              </c:pt>
            </c:numLit>
          </c:val>
        </c:ser>
        <c:ser>
          <c:idx val="5"/>
          <c:order val="5"/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2"/>
              <c:pt idx="0">
                <c:v>0.25</c:v>
              </c:pt>
            </c:numLit>
          </c:val>
        </c:ser>
        <c:ser>
          <c:idx val="6"/>
          <c:order val="6"/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2"/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0"/>
        <c:overlap val="100"/>
        <c:axId val="242600432"/>
        <c:axId val="242602392"/>
      </c:barChart>
      <c:catAx>
        <c:axId val="242600432"/>
        <c:scaling>
          <c:orientation val="minMax"/>
        </c:scaling>
        <c:delete val="1"/>
        <c:axPos val="l"/>
        <c:majorTickMark val="out"/>
        <c:minorTickMark val="none"/>
        <c:tickLblPos val="none"/>
        <c:crossAx val="242602392"/>
        <c:crosses val="autoZero"/>
        <c:auto val="1"/>
        <c:lblAlgn val="ctr"/>
        <c:lblOffset val="100"/>
        <c:noMultiLvlLbl val="0"/>
      </c:catAx>
      <c:valAx>
        <c:axId val="242602392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one"/>
        <c:crossAx val="2426004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MX"/>
    </a:p>
  </c:txPr>
  <c:printSettings>
    <c:headerFooter alignWithMargins="0"/>
    <c:pageMargins b="1" l="0.750000000000001" r="0.75000000000000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ESTUDIO!$F$265</c:f>
              <c:strCache>
                <c:ptCount val="1"/>
                <c:pt idx="0">
                  <c:v>COMERCIALIZACIÓN ACTIVA</c:v>
                </c:pt>
              </c:strCache>
            </c:strRef>
          </c:tx>
          <c:spPr>
            <a:gradFill rotWithShape="0">
              <a:gsLst>
                <a:gs pos="0">
                  <a:srgbClr val="1FB714">
                    <a:gamma/>
                    <a:shade val="46275"/>
                    <a:invGamma/>
                  </a:srgbClr>
                </a:gs>
                <a:gs pos="50000">
                  <a:srgbClr val="1FB714"/>
                </a:gs>
                <a:gs pos="100000">
                  <a:srgbClr val="1FB714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ESTUDIO!$F$265:$F$269</c:f>
              <c:strCache>
                <c:ptCount val="5"/>
                <c:pt idx="0">
                  <c:v>COMERCIALIZACIÓN ACTIVA</c:v>
                </c:pt>
                <c:pt idx="1">
                  <c:v>COMERCIALIZACIÓN PASIVA</c:v>
                </c:pt>
                <c:pt idx="2">
                  <c:v>TRABAJO ADMINISTRATIVO</c:v>
                </c:pt>
                <c:pt idx="3">
                  <c:v>APOYO LOGÍSTICO</c:v>
                </c:pt>
                <c:pt idx="4">
                  <c:v>TRASLADO</c:v>
                </c:pt>
              </c:strCache>
            </c:strRef>
          </c:cat>
          <c:val>
            <c:numRef>
              <c:f>ESTUDIO!$H$265</c:f>
              <c:numCache>
                <c:formatCode>0%</c:formatCode>
                <c:ptCount val="1"/>
                <c:pt idx="0">
                  <c:v>0.46938775510204084</c:v>
                </c:pt>
              </c:numCache>
            </c:numRef>
          </c:val>
        </c:ser>
        <c:ser>
          <c:idx val="1"/>
          <c:order val="1"/>
          <c:tx>
            <c:strRef>
              <c:f>ESTUDIO!$F$266</c:f>
              <c:strCache>
                <c:ptCount val="1"/>
                <c:pt idx="0">
                  <c:v>COMERCIALIZACIÓN PASIVA</c:v>
                </c:pt>
              </c:strCache>
            </c:strRef>
          </c:tx>
          <c:spPr>
            <a:gradFill rotWithShape="0">
              <a:gsLst>
                <a:gs pos="0">
                  <a:srgbClr val="FFCC00">
                    <a:gamma/>
                    <a:shade val="46275"/>
                    <a:invGamma/>
                  </a:srgbClr>
                </a:gs>
                <a:gs pos="50000">
                  <a:srgbClr val="FFCC00"/>
                </a:gs>
                <a:gs pos="100000">
                  <a:srgbClr val="FFCC00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elete val="1"/>
          </c:dLbls>
          <c:cat>
            <c:strRef>
              <c:f>ESTUDIO!$F$265:$F$269</c:f>
              <c:strCache>
                <c:ptCount val="5"/>
                <c:pt idx="0">
                  <c:v>COMERCIALIZACIÓN ACTIVA</c:v>
                </c:pt>
                <c:pt idx="1">
                  <c:v>COMERCIALIZACIÓN PASIVA</c:v>
                </c:pt>
                <c:pt idx="2">
                  <c:v>TRABAJO ADMINISTRATIVO</c:v>
                </c:pt>
                <c:pt idx="3">
                  <c:v>APOYO LOGÍSTICO</c:v>
                </c:pt>
                <c:pt idx="4">
                  <c:v>TRASLADO</c:v>
                </c:pt>
              </c:strCache>
            </c:strRef>
          </c:cat>
          <c:val>
            <c:numRef>
              <c:f>ESTUDIO!$H$266</c:f>
              <c:numCache>
                <c:formatCode>0%</c:formatCode>
                <c:ptCount val="1"/>
                <c:pt idx="0">
                  <c:v>0</c:v>
                </c:pt>
              </c:numCache>
            </c:numRef>
          </c:val>
        </c:ser>
        <c:ser>
          <c:idx val="2"/>
          <c:order val="2"/>
          <c:tx>
            <c:strRef>
              <c:f>ESTUDIO!$F$267</c:f>
              <c:strCache>
                <c:ptCount val="1"/>
                <c:pt idx="0">
                  <c:v>TRABAJO ADMINISTRATIVO</c:v>
                </c:pt>
              </c:strCache>
            </c:strRef>
          </c:tx>
          <c:spPr>
            <a:gradFill rotWithShape="0">
              <a:gsLst>
                <a:gs pos="0">
                  <a:srgbClr val="FCF305">
                    <a:gamma/>
                    <a:shade val="46275"/>
                    <a:invGamma/>
                  </a:srgbClr>
                </a:gs>
                <a:gs pos="50000">
                  <a:srgbClr val="FCF305"/>
                </a:gs>
                <a:gs pos="100000">
                  <a:srgbClr val="FCF305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ESTUDIO!$F$265:$F$269</c:f>
              <c:strCache>
                <c:ptCount val="5"/>
                <c:pt idx="0">
                  <c:v>COMERCIALIZACIÓN ACTIVA</c:v>
                </c:pt>
                <c:pt idx="1">
                  <c:v>COMERCIALIZACIÓN PASIVA</c:v>
                </c:pt>
                <c:pt idx="2">
                  <c:v>TRABAJO ADMINISTRATIVO</c:v>
                </c:pt>
                <c:pt idx="3">
                  <c:v>APOYO LOGÍSTICO</c:v>
                </c:pt>
                <c:pt idx="4">
                  <c:v>TRASLADO</c:v>
                </c:pt>
              </c:strCache>
            </c:strRef>
          </c:cat>
          <c:val>
            <c:numRef>
              <c:f>ESTUDIO!$H$267</c:f>
              <c:numCache>
                <c:formatCode>0%</c:formatCode>
                <c:ptCount val="1"/>
                <c:pt idx="0">
                  <c:v>0.11428571428571428</c:v>
                </c:pt>
              </c:numCache>
            </c:numRef>
          </c:val>
        </c:ser>
        <c:ser>
          <c:idx val="3"/>
          <c:order val="3"/>
          <c:tx>
            <c:strRef>
              <c:f>ESTUDIO!$F$268</c:f>
              <c:strCache>
                <c:ptCount val="1"/>
                <c:pt idx="0">
                  <c:v>APOYO LOGÍSTICO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elete val="1"/>
          </c:dLbls>
          <c:cat>
            <c:strRef>
              <c:f>ESTUDIO!$F$265:$F$269</c:f>
              <c:strCache>
                <c:ptCount val="5"/>
                <c:pt idx="0">
                  <c:v>COMERCIALIZACIÓN ACTIVA</c:v>
                </c:pt>
                <c:pt idx="1">
                  <c:v>COMERCIALIZACIÓN PASIVA</c:v>
                </c:pt>
                <c:pt idx="2">
                  <c:v>TRABAJO ADMINISTRATIVO</c:v>
                </c:pt>
                <c:pt idx="3">
                  <c:v>APOYO LOGÍSTICO</c:v>
                </c:pt>
                <c:pt idx="4">
                  <c:v>TRASLADO</c:v>
                </c:pt>
              </c:strCache>
            </c:strRef>
          </c:cat>
          <c:val>
            <c:numRef>
              <c:f>ESTUDIO!$H$268</c:f>
              <c:numCache>
                <c:formatCode>0%</c:formatCode>
                <c:ptCount val="1"/>
                <c:pt idx="0">
                  <c:v>4.0816326530612249E-3</c:v>
                </c:pt>
              </c:numCache>
            </c:numRef>
          </c:val>
        </c:ser>
        <c:ser>
          <c:idx val="4"/>
          <c:order val="4"/>
          <c:tx>
            <c:strRef>
              <c:f>ESTUDIO!$F$269</c:f>
              <c:strCache>
                <c:ptCount val="1"/>
                <c:pt idx="0">
                  <c:v>TRASLADO</c:v>
                </c:pt>
              </c:strCache>
            </c:strRef>
          </c:tx>
          <c:spPr>
            <a:gradFill rotWithShape="0">
              <a:gsLst>
                <a:gs pos="0">
                  <a:srgbClr val="0000D4">
                    <a:gamma/>
                    <a:shade val="46275"/>
                    <a:invGamma/>
                  </a:srgbClr>
                </a:gs>
                <a:gs pos="50000">
                  <a:srgbClr val="0000D4"/>
                </a:gs>
                <a:gs pos="100000">
                  <a:srgbClr val="0000D4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ESTUDIO!$H$269</c:f>
              <c:numCache>
                <c:formatCode>0%</c:formatCode>
                <c:ptCount val="1"/>
                <c:pt idx="0">
                  <c:v>0.37959183673469388</c:v>
                </c:pt>
              </c:numCache>
            </c:numRef>
          </c:val>
        </c:ser>
        <c:ser>
          <c:idx val="5"/>
          <c:order val="5"/>
          <c:tx>
            <c:strRef>
              <c:f>ESTUDIO!$F$270</c:f>
              <c:strCache>
                <c:ptCount val="1"/>
                <c:pt idx="0">
                  <c:v>TIEMPO MUERTO</c:v>
                </c:pt>
              </c:strCache>
            </c:strRef>
          </c:tx>
          <c:spPr>
            <a:gradFill rotWithShape="0">
              <a:gsLst>
                <a:gs pos="0">
                  <a:srgbClr val="DD0806">
                    <a:gamma/>
                    <a:shade val="46275"/>
                    <a:invGamma/>
                  </a:srgbClr>
                </a:gs>
                <a:gs pos="50000">
                  <a:srgbClr val="DD0806"/>
                </a:gs>
                <a:gs pos="100000">
                  <a:srgbClr val="DD0806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ESTUDIO!$H$270</c:f>
              <c:numCache>
                <c:formatCode>0%</c:formatCode>
                <c:ptCount val="1"/>
                <c:pt idx="0">
                  <c:v>3.2653061224489799E-2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242601216"/>
        <c:axId val="242602784"/>
      </c:barChart>
      <c:catAx>
        <c:axId val="24260121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42602784"/>
        <c:crosses val="autoZero"/>
        <c:auto val="1"/>
        <c:lblAlgn val="ctr"/>
        <c:lblOffset val="100"/>
        <c:noMultiLvlLbl val="0"/>
      </c:catAx>
      <c:valAx>
        <c:axId val="242602784"/>
        <c:scaling>
          <c:orientation val="minMax"/>
          <c:max val="1"/>
        </c:scaling>
        <c:delete val="1"/>
        <c:axPos val="b"/>
        <c:numFmt formatCode="0%" sourceLinked="1"/>
        <c:majorTickMark val="out"/>
        <c:minorTickMark val="none"/>
        <c:tickLblPos val="none"/>
        <c:crossAx val="24260121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MX"/>
    </a:p>
  </c:txPr>
  <c:printSettings>
    <c:headerFooter alignWithMargins="0"/>
    <c:pageMargins b="1" l="0.750000000000001" r="0.750000000000001" t="1" header="0" footer="0"/>
    <c:pageSetup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741437682071E-3"/>
          <c:y val="4.0949637961176802E-2"/>
          <c:w val="0.97877017557672596"/>
          <c:h val="0.95252418735780697"/>
        </c:manualLayout>
      </c:layout>
      <c:barChart>
        <c:barDir val="bar"/>
        <c:grouping val="stacked"/>
        <c:varyColors val="0"/>
        <c:ser>
          <c:idx val="0"/>
          <c:order val="0"/>
          <c:spPr>
            <a:gradFill rotWithShape="0">
              <a:gsLst>
                <a:gs pos="0">
                  <a:srgbClr val="1FB714">
                    <a:gamma/>
                    <a:shade val="46275"/>
                    <a:invGamma/>
                  </a:srgbClr>
                </a:gs>
                <a:gs pos="50000">
                  <a:srgbClr val="1FB714"/>
                </a:gs>
                <a:gs pos="100000">
                  <a:srgbClr val="1FB714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ESTUDIO!$J$265</c:f>
              <c:numCache>
                <c:formatCode>0%</c:formatCode>
                <c:ptCount val="1"/>
                <c:pt idx="0">
                  <c:v>0.4</c:v>
                </c:pt>
              </c:numCache>
            </c:numRef>
          </c:val>
        </c:ser>
        <c:ser>
          <c:idx val="1"/>
          <c:order val="1"/>
          <c:spPr>
            <a:gradFill rotWithShape="0">
              <a:gsLst>
                <a:gs pos="0">
                  <a:srgbClr val="FFCC00">
                    <a:gamma/>
                    <a:shade val="46275"/>
                    <a:invGamma/>
                  </a:srgbClr>
                </a:gs>
                <a:gs pos="50000">
                  <a:srgbClr val="FFCC00"/>
                </a:gs>
                <a:gs pos="100000">
                  <a:srgbClr val="FFCC00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ESTUDIO!$J$266</c:f>
              <c:numCache>
                <c:formatCode>0%</c:formatCode>
                <c:ptCount val="1"/>
                <c:pt idx="0">
                  <c:v>0.05</c:v>
                </c:pt>
              </c:numCache>
            </c:numRef>
          </c:val>
        </c:ser>
        <c:ser>
          <c:idx val="2"/>
          <c:order val="2"/>
          <c:spPr>
            <a:gradFill rotWithShape="0">
              <a:gsLst>
                <a:gs pos="0">
                  <a:srgbClr val="FCF305">
                    <a:gamma/>
                    <a:shade val="46275"/>
                    <a:invGamma/>
                  </a:srgbClr>
                </a:gs>
                <a:gs pos="50000">
                  <a:srgbClr val="FCF305"/>
                </a:gs>
                <a:gs pos="100000">
                  <a:srgbClr val="FCF305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ESTUDIO!$J$267</c:f>
              <c:numCache>
                <c:formatCode>0%</c:formatCode>
                <c:ptCount val="1"/>
                <c:pt idx="0">
                  <c:v>0.3</c:v>
                </c:pt>
              </c:numCache>
            </c:numRef>
          </c:val>
        </c:ser>
        <c:ser>
          <c:idx val="3"/>
          <c:order val="3"/>
          <c:spPr>
            <a:gradFill rotWithShape="0">
              <a:gsLst>
                <a:gs pos="0">
                  <a:srgbClr val="800000">
                    <a:gamma/>
                    <a:shade val="46275"/>
                    <a:invGamma/>
                  </a:srgbClr>
                </a:gs>
                <a:gs pos="50000">
                  <a:srgbClr val="800000"/>
                </a:gs>
                <a:gs pos="100000">
                  <a:srgbClr val="800000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ESTUDIO!$J$268</c:f>
              <c:numCache>
                <c:formatCode>0%</c:formatCode>
                <c:ptCount val="1"/>
                <c:pt idx="0">
                  <c:v>0.15</c:v>
                </c:pt>
              </c:numCache>
            </c:numRef>
          </c:val>
        </c:ser>
        <c:ser>
          <c:idx val="4"/>
          <c:order val="4"/>
          <c:spPr>
            <a:gradFill rotWithShape="0">
              <a:gsLst>
                <a:gs pos="0">
                  <a:srgbClr val="0000D4">
                    <a:gamma/>
                    <a:shade val="46275"/>
                    <a:invGamma/>
                  </a:srgbClr>
                </a:gs>
                <a:gs pos="50000">
                  <a:srgbClr val="0000D4"/>
                </a:gs>
                <a:gs pos="100000">
                  <a:srgbClr val="0000D4">
                    <a:gamma/>
                    <a:shade val="46275"/>
                    <a:invGamma/>
                  </a:srgbClr>
                </a:gs>
              </a:gsLst>
              <a:lin ang="540000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0012993332514402E-3"/>
                  <c:y val="-8.4138858693974493E-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solidFill>
                <a:srgbClr val="FFFFFF"/>
              </a:solidFill>
              <a:ln w="3175">
                <a:solidFill>
                  <a:srgbClr val="000000"/>
                </a:solidFill>
                <a:prstDash val="solid"/>
              </a:ln>
            </c:spPr>
            <c:txPr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ESTUDIO!$J$269</c:f>
              <c:numCache>
                <c:formatCode>0%</c:formatCode>
                <c:ptCount val="1"/>
                <c:pt idx="0">
                  <c:v>0.1</c:v>
                </c:pt>
              </c:numCache>
            </c:numRef>
          </c:val>
        </c:ser>
        <c:ser>
          <c:idx val="5"/>
          <c:order val="5"/>
          <c:spPr>
            <a:solidFill>
              <a:srgbClr val="DD080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elete val="1"/>
          </c:dLbls>
          <c:val>
            <c:numRef>
              <c:f>ESTUDIO!$J$270</c:f>
              <c:numCache>
                <c:formatCode>0%</c:formatCode>
                <c:ptCount val="1"/>
                <c:pt idx="0">
                  <c:v>0</c:v>
                </c:pt>
              </c:numCache>
            </c:numRef>
          </c:val>
        </c:ser>
        <c:ser>
          <c:idx val="6"/>
          <c:order val="6"/>
          <c:spPr>
            <a:solidFill>
              <a:srgbClr val="0000D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elete val="1"/>
          </c:dLbls>
          <c:val>
            <c:numRef>
              <c:f>ESTUDIO!$J$271</c:f>
              <c:numCache>
                <c:formatCode>0%</c:formatCode>
                <c:ptCount val="1"/>
                <c:pt idx="0">
                  <c:v>1</c:v>
                </c:pt>
              </c:numCache>
            </c:numRef>
          </c:val>
        </c:ser>
        <c:ser>
          <c:idx val="7"/>
          <c:order val="7"/>
          <c:spPr>
            <a:solidFill>
              <a:srgbClr val="DD080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solidFill>
                <a:srgbClr val="FFFFFF"/>
              </a:solidFill>
              <a:ln w="25400">
                <a:noFill/>
              </a:ln>
            </c:spPr>
            <c:txPr>
              <a:bodyPr/>
              <a:lstStyle/>
              <a:p>
                <a:pPr>
                  <a:defRPr sz="16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ESTUDIO!$J$272</c:f>
              <c:numCache>
                <c:formatCode>h:mm</c:formatCode>
                <c:ptCount val="1"/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242610232"/>
        <c:axId val="242607488"/>
      </c:barChart>
      <c:catAx>
        <c:axId val="242610232"/>
        <c:scaling>
          <c:orientation val="minMax"/>
        </c:scaling>
        <c:delete val="1"/>
        <c:axPos val="l"/>
        <c:majorTickMark val="out"/>
        <c:minorTickMark val="none"/>
        <c:tickLblPos val="none"/>
        <c:crossAx val="242607488"/>
        <c:crosses val="autoZero"/>
        <c:auto val="1"/>
        <c:lblAlgn val="ctr"/>
        <c:lblOffset val="100"/>
        <c:noMultiLvlLbl val="0"/>
      </c:catAx>
      <c:valAx>
        <c:axId val="242607488"/>
        <c:scaling>
          <c:orientation val="minMax"/>
          <c:max val="1"/>
        </c:scaling>
        <c:delete val="1"/>
        <c:axPos val="b"/>
        <c:numFmt formatCode="0%" sourceLinked="1"/>
        <c:majorTickMark val="out"/>
        <c:minorTickMark val="none"/>
        <c:tickLblPos val="none"/>
        <c:crossAx val="2426102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MX"/>
    </a:p>
  </c:txPr>
  <c:printSettings>
    <c:headerFooter alignWithMargins="0"/>
    <c:pageMargins b="1" l="0.750000000000001" r="0.750000000000001" t="1" header="0" footer="0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20</xdr:row>
      <xdr:rowOff>0</xdr:rowOff>
    </xdr:from>
    <xdr:to>
      <xdr:col>0</xdr:col>
      <xdr:colOff>76200</xdr:colOff>
      <xdr:row>20</xdr:row>
      <xdr:rowOff>200025</xdr:rowOff>
    </xdr:to>
    <xdr:sp macro="" textlink="">
      <xdr:nvSpPr>
        <xdr:cNvPr id="1327" name="Text Box 20"/>
        <xdr:cNvSpPr txBox="1">
          <a:spLocks noChangeArrowheads="1"/>
        </xdr:cNvSpPr>
      </xdr:nvSpPr>
      <xdr:spPr bwMode="auto">
        <a:xfrm>
          <a:off x="9001125" y="9429750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0</xdr:colOff>
      <xdr:row>33</xdr:row>
      <xdr:rowOff>0</xdr:rowOff>
    </xdr:from>
    <xdr:to>
      <xdr:col>0</xdr:col>
      <xdr:colOff>76200</xdr:colOff>
      <xdr:row>33</xdr:row>
      <xdr:rowOff>200025</xdr:rowOff>
    </xdr:to>
    <xdr:sp macro="" textlink="">
      <xdr:nvSpPr>
        <xdr:cNvPr id="27" name="Text Box 20"/>
        <xdr:cNvSpPr txBox="1">
          <a:spLocks noChangeArrowheads="1"/>
        </xdr:cNvSpPr>
      </xdr:nvSpPr>
      <xdr:spPr bwMode="auto">
        <a:xfrm>
          <a:off x="0" y="9429750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</xdr:col>
      <xdr:colOff>266700</xdr:colOff>
      <xdr:row>26</xdr:row>
      <xdr:rowOff>9525</xdr:rowOff>
    </xdr:from>
    <xdr:to>
      <xdr:col>40</xdr:col>
      <xdr:colOff>257175</xdr:colOff>
      <xdr:row>26</xdr:row>
      <xdr:rowOff>9525</xdr:rowOff>
    </xdr:to>
    <xdr:sp macro="" textlink="">
      <xdr:nvSpPr>
        <xdr:cNvPr id="28" name="Line 1"/>
        <xdr:cNvSpPr>
          <a:spLocks noChangeShapeType="1"/>
        </xdr:cNvSpPr>
      </xdr:nvSpPr>
      <xdr:spPr bwMode="auto">
        <a:xfrm>
          <a:off x="542925" y="7439025"/>
          <a:ext cx="1076325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19</xdr:col>
      <xdr:colOff>152400</xdr:colOff>
      <xdr:row>5</xdr:row>
      <xdr:rowOff>228600</xdr:rowOff>
    </xdr:from>
    <xdr:to>
      <xdr:col>40</xdr:col>
      <xdr:colOff>95250</xdr:colOff>
      <xdr:row>11</xdr:row>
      <xdr:rowOff>123825</xdr:rowOff>
    </xdr:to>
    <xdr:sp macro="" textlink="">
      <xdr:nvSpPr>
        <xdr:cNvPr id="29" name="Text Box 2"/>
        <xdr:cNvSpPr txBox="1">
          <a:spLocks noChangeArrowheads="1"/>
        </xdr:cNvSpPr>
      </xdr:nvSpPr>
      <xdr:spPr bwMode="auto">
        <a:xfrm>
          <a:off x="5400675" y="1657350"/>
          <a:ext cx="5743575" cy="1609725"/>
        </a:xfrm>
        <a:prstGeom prst="rect">
          <a:avLst/>
        </a:prstGeom>
        <a:noFill/>
        <a:ln w="9525" algn="ctr">
          <a:noFill/>
          <a:miter lim="800000"/>
          <a:headEnd/>
          <a:tailEnd/>
        </a:ln>
        <a:effectLst/>
      </xdr:spPr>
      <xdr:txBody>
        <a:bodyPr vertOverflow="clip" wrap="square" lIns="73152" tIns="59436" rIns="73152" bIns="0" anchor="t" upright="1"/>
        <a:lstStyle/>
        <a:p>
          <a:pPr algn="ctr" rtl="0">
            <a:defRPr sz="1000"/>
          </a:pPr>
          <a:r>
            <a:rPr lang="es-MX" sz="3400" b="1" i="0" u="none" strike="noStrike" baseline="0">
              <a:solidFill>
                <a:srgbClr val="000000"/>
              </a:solidFill>
              <a:latin typeface="Arial"/>
              <a:cs typeface="Arial"/>
            </a:rPr>
            <a:t>ESTUDIO INDIVIDUAL </a:t>
          </a:r>
        </a:p>
        <a:p>
          <a:pPr algn="ctr" rtl="0">
            <a:defRPr sz="1000"/>
          </a:pPr>
          <a:r>
            <a:rPr lang="es-MX" sz="3400" b="1" i="0" u="none" strike="noStrike" baseline="0">
              <a:solidFill>
                <a:srgbClr val="000000"/>
              </a:solidFill>
              <a:latin typeface="Arial"/>
              <a:cs typeface="Arial"/>
            </a:rPr>
            <a:t>DE NOTIFICADOR PARA CHIHUAHUA</a:t>
          </a:r>
        </a:p>
      </xdr:txBody>
    </xdr:sp>
    <xdr:clientData/>
  </xdr:twoCellAnchor>
  <xdr:twoCellAnchor editAs="oneCell">
    <xdr:from>
      <xdr:col>3</xdr:col>
      <xdr:colOff>57150</xdr:colOff>
      <xdr:row>16</xdr:row>
      <xdr:rowOff>0</xdr:rowOff>
    </xdr:from>
    <xdr:to>
      <xdr:col>29</xdr:col>
      <xdr:colOff>228600</xdr:colOff>
      <xdr:row>17</xdr:row>
      <xdr:rowOff>142875</xdr:rowOff>
    </xdr:to>
    <xdr:sp macro="" textlink="">
      <xdr:nvSpPr>
        <xdr:cNvPr id="30" name="Text Box 3"/>
        <xdr:cNvSpPr txBox="1">
          <a:spLocks noChangeArrowheads="1"/>
        </xdr:cNvSpPr>
      </xdr:nvSpPr>
      <xdr:spPr bwMode="auto">
        <a:xfrm>
          <a:off x="885825" y="4572000"/>
          <a:ext cx="7353300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45720" tIns="41148" rIns="0" bIns="0" anchor="t" upright="1"/>
        <a:lstStyle/>
        <a:p>
          <a:pPr algn="l" rtl="0">
            <a:defRPr sz="1000"/>
          </a:pPr>
          <a:r>
            <a:rPr lang="es-MX" sz="2400" b="1" i="0" u="none" strike="noStrike" baseline="0">
              <a:solidFill>
                <a:srgbClr val="000000"/>
              </a:solidFill>
              <a:latin typeface="Arial"/>
              <a:cs typeface="Arial"/>
            </a:rPr>
            <a:t>ÁREA: COBRANZA</a:t>
          </a:r>
        </a:p>
      </xdr:txBody>
    </xdr:sp>
    <xdr:clientData/>
  </xdr:twoCellAnchor>
  <xdr:twoCellAnchor editAs="oneCell">
    <xdr:from>
      <xdr:col>2</xdr:col>
      <xdr:colOff>223844</xdr:colOff>
      <xdr:row>17</xdr:row>
      <xdr:rowOff>219075</xdr:rowOff>
    </xdr:from>
    <xdr:to>
      <xdr:col>21</xdr:col>
      <xdr:colOff>52394</xdr:colOff>
      <xdr:row>19</xdr:row>
      <xdr:rowOff>76200</xdr:rowOff>
    </xdr:to>
    <xdr:sp macro="" textlink="">
      <xdr:nvSpPr>
        <xdr:cNvPr id="31" name="Text Box 4"/>
        <xdr:cNvSpPr txBox="1">
          <a:spLocks noChangeArrowheads="1"/>
        </xdr:cNvSpPr>
      </xdr:nvSpPr>
      <xdr:spPr bwMode="auto">
        <a:xfrm>
          <a:off x="776294" y="5076825"/>
          <a:ext cx="5076825" cy="428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54864" tIns="41148" rIns="0" bIns="0" anchor="t" upright="1"/>
        <a:lstStyle/>
        <a:p>
          <a:pPr algn="l" rtl="0">
            <a:defRPr sz="1000"/>
          </a:pPr>
          <a:endParaRPr lang="es-MX" sz="2400" b="1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2</xdr:col>
      <xdr:colOff>0</xdr:colOff>
      <xdr:row>20</xdr:row>
      <xdr:rowOff>0</xdr:rowOff>
    </xdr:from>
    <xdr:to>
      <xdr:col>40</xdr:col>
      <xdr:colOff>266700</xdr:colOff>
      <xdr:row>20</xdr:row>
      <xdr:rowOff>0</xdr:rowOff>
    </xdr:to>
    <xdr:sp macro="" textlink="">
      <xdr:nvSpPr>
        <xdr:cNvPr id="32" name="Line 5"/>
        <xdr:cNvSpPr>
          <a:spLocks noChangeShapeType="1"/>
        </xdr:cNvSpPr>
      </xdr:nvSpPr>
      <xdr:spPr bwMode="auto">
        <a:xfrm>
          <a:off x="552450" y="5715000"/>
          <a:ext cx="1076325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12</xdr:col>
      <xdr:colOff>0</xdr:colOff>
      <xdr:row>33</xdr:row>
      <xdr:rowOff>0</xdr:rowOff>
    </xdr:from>
    <xdr:to>
      <xdr:col>12</xdr:col>
      <xdr:colOff>0</xdr:colOff>
      <xdr:row>33</xdr:row>
      <xdr:rowOff>0</xdr:rowOff>
    </xdr:to>
    <xdr:sp macro="" textlink="">
      <xdr:nvSpPr>
        <xdr:cNvPr id="33" name="Line 6"/>
        <xdr:cNvSpPr>
          <a:spLocks noChangeShapeType="1"/>
        </xdr:cNvSpPr>
      </xdr:nvSpPr>
      <xdr:spPr bwMode="auto">
        <a:xfrm>
          <a:off x="3314700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33</xdr:row>
      <xdr:rowOff>0</xdr:rowOff>
    </xdr:from>
    <xdr:to>
      <xdr:col>29</xdr:col>
      <xdr:colOff>0</xdr:colOff>
      <xdr:row>33</xdr:row>
      <xdr:rowOff>0</xdr:rowOff>
    </xdr:to>
    <xdr:sp macro="" textlink="">
      <xdr:nvSpPr>
        <xdr:cNvPr id="34" name="Line 7"/>
        <xdr:cNvSpPr>
          <a:spLocks noChangeShapeType="1"/>
        </xdr:cNvSpPr>
      </xdr:nvSpPr>
      <xdr:spPr bwMode="auto">
        <a:xfrm>
          <a:off x="8010525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19050</xdr:colOff>
      <xdr:row>33</xdr:row>
      <xdr:rowOff>0</xdr:rowOff>
    </xdr:from>
    <xdr:to>
      <xdr:col>5</xdr:col>
      <xdr:colOff>19050</xdr:colOff>
      <xdr:row>33</xdr:row>
      <xdr:rowOff>0</xdr:rowOff>
    </xdr:to>
    <xdr:sp macro="" textlink="">
      <xdr:nvSpPr>
        <xdr:cNvPr id="35" name="Line 8"/>
        <xdr:cNvSpPr>
          <a:spLocks noChangeShapeType="1"/>
        </xdr:cNvSpPr>
      </xdr:nvSpPr>
      <xdr:spPr bwMode="auto">
        <a:xfrm>
          <a:off x="1400175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20</xdr:col>
      <xdr:colOff>0</xdr:colOff>
      <xdr:row>33</xdr:row>
      <xdr:rowOff>0</xdr:rowOff>
    </xdr:from>
    <xdr:to>
      <xdr:col>20</xdr:col>
      <xdr:colOff>0</xdr:colOff>
      <xdr:row>33</xdr:row>
      <xdr:rowOff>0</xdr:rowOff>
    </xdr:to>
    <xdr:sp macro="" textlink="">
      <xdr:nvSpPr>
        <xdr:cNvPr id="36" name="Line 9"/>
        <xdr:cNvSpPr>
          <a:spLocks noChangeShapeType="1"/>
        </xdr:cNvSpPr>
      </xdr:nvSpPr>
      <xdr:spPr bwMode="auto">
        <a:xfrm>
          <a:off x="5524500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7</xdr:col>
      <xdr:colOff>0</xdr:colOff>
      <xdr:row>33</xdr:row>
      <xdr:rowOff>0</xdr:rowOff>
    </xdr:from>
    <xdr:to>
      <xdr:col>7</xdr:col>
      <xdr:colOff>0</xdr:colOff>
      <xdr:row>33</xdr:row>
      <xdr:rowOff>0</xdr:rowOff>
    </xdr:to>
    <xdr:sp macro="" textlink="">
      <xdr:nvSpPr>
        <xdr:cNvPr id="37" name="Line 10"/>
        <xdr:cNvSpPr>
          <a:spLocks noChangeShapeType="1"/>
        </xdr:cNvSpPr>
      </xdr:nvSpPr>
      <xdr:spPr bwMode="auto">
        <a:xfrm>
          <a:off x="1933575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17</xdr:col>
      <xdr:colOff>0</xdr:colOff>
      <xdr:row>33</xdr:row>
      <xdr:rowOff>0</xdr:rowOff>
    </xdr:from>
    <xdr:to>
      <xdr:col>17</xdr:col>
      <xdr:colOff>0</xdr:colOff>
      <xdr:row>33</xdr:row>
      <xdr:rowOff>0</xdr:rowOff>
    </xdr:to>
    <xdr:sp macro="" textlink="">
      <xdr:nvSpPr>
        <xdr:cNvPr id="38" name="Line 11"/>
        <xdr:cNvSpPr>
          <a:spLocks noChangeShapeType="1"/>
        </xdr:cNvSpPr>
      </xdr:nvSpPr>
      <xdr:spPr bwMode="auto">
        <a:xfrm>
          <a:off x="4695825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0</xdr:colOff>
      <xdr:row>33</xdr:row>
      <xdr:rowOff>0</xdr:rowOff>
    </xdr:from>
    <xdr:to>
      <xdr:col>33</xdr:col>
      <xdr:colOff>0</xdr:colOff>
      <xdr:row>33</xdr:row>
      <xdr:rowOff>0</xdr:rowOff>
    </xdr:to>
    <xdr:sp macro="" textlink="">
      <xdr:nvSpPr>
        <xdr:cNvPr id="39" name="Line 12"/>
        <xdr:cNvSpPr>
          <a:spLocks noChangeShapeType="1"/>
        </xdr:cNvSpPr>
      </xdr:nvSpPr>
      <xdr:spPr bwMode="auto">
        <a:xfrm>
          <a:off x="9115425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33</xdr:row>
      <xdr:rowOff>0</xdr:rowOff>
    </xdr:from>
    <xdr:to>
      <xdr:col>25</xdr:col>
      <xdr:colOff>0</xdr:colOff>
      <xdr:row>33</xdr:row>
      <xdr:rowOff>0</xdr:rowOff>
    </xdr:to>
    <xdr:sp macro="" textlink="">
      <xdr:nvSpPr>
        <xdr:cNvPr id="40" name="Line 13"/>
        <xdr:cNvSpPr>
          <a:spLocks noChangeShapeType="1"/>
        </xdr:cNvSpPr>
      </xdr:nvSpPr>
      <xdr:spPr bwMode="auto">
        <a:xfrm>
          <a:off x="6905625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</xdr:col>
      <xdr:colOff>0</xdr:colOff>
      <xdr:row>33</xdr:row>
      <xdr:rowOff>0</xdr:rowOff>
    </xdr:from>
    <xdr:to>
      <xdr:col>3</xdr:col>
      <xdr:colOff>0</xdr:colOff>
      <xdr:row>33</xdr:row>
      <xdr:rowOff>0</xdr:rowOff>
    </xdr:to>
    <xdr:sp macro="" textlink="">
      <xdr:nvSpPr>
        <xdr:cNvPr id="41" name="Line 14"/>
        <xdr:cNvSpPr>
          <a:spLocks noChangeShapeType="1"/>
        </xdr:cNvSpPr>
      </xdr:nvSpPr>
      <xdr:spPr bwMode="auto">
        <a:xfrm flipV="1">
          <a:off x="828675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40</xdr:col>
      <xdr:colOff>0</xdr:colOff>
      <xdr:row>33</xdr:row>
      <xdr:rowOff>0</xdr:rowOff>
    </xdr:from>
    <xdr:to>
      <xdr:col>40</xdr:col>
      <xdr:colOff>0</xdr:colOff>
      <xdr:row>33</xdr:row>
      <xdr:rowOff>0</xdr:rowOff>
    </xdr:to>
    <xdr:sp macro="" textlink="">
      <xdr:nvSpPr>
        <xdr:cNvPr id="42" name="Line 15"/>
        <xdr:cNvSpPr>
          <a:spLocks noChangeShapeType="1"/>
        </xdr:cNvSpPr>
      </xdr:nvSpPr>
      <xdr:spPr bwMode="auto">
        <a:xfrm>
          <a:off x="11049000" y="9429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247650</xdr:colOff>
      <xdr:row>33</xdr:row>
      <xdr:rowOff>0</xdr:rowOff>
    </xdr:from>
    <xdr:to>
      <xdr:col>31</xdr:col>
      <xdr:colOff>266700</xdr:colOff>
      <xdr:row>33</xdr:row>
      <xdr:rowOff>0</xdr:rowOff>
    </xdr:to>
    <xdr:sp macro="" textlink="">
      <xdr:nvSpPr>
        <xdr:cNvPr id="43" name="Line 16"/>
        <xdr:cNvSpPr>
          <a:spLocks noChangeShapeType="1"/>
        </xdr:cNvSpPr>
      </xdr:nvSpPr>
      <xdr:spPr bwMode="auto">
        <a:xfrm flipH="1">
          <a:off x="8810625" y="9429750"/>
          <a:ext cx="19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28575</xdr:colOff>
      <xdr:row>33</xdr:row>
      <xdr:rowOff>0</xdr:rowOff>
    </xdr:from>
    <xdr:to>
      <xdr:col>6</xdr:col>
      <xdr:colOff>0</xdr:colOff>
      <xdr:row>33</xdr:row>
      <xdr:rowOff>0</xdr:rowOff>
    </xdr:to>
    <xdr:sp macro="" textlink="">
      <xdr:nvSpPr>
        <xdr:cNvPr id="44" name="Line 17"/>
        <xdr:cNvSpPr>
          <a:spLocks noChangeShapeType="1"/>
        </xdr:cNvSpPr>
      </xdr:nvSpPr>
      <xdr:spPr bwMode="auto">
        <a:xfrm flipH="1">
          <a:off x="1409700" y="9429750"/>
          <a:ext cx="247650" cy="0"/>
        </a:xfrm>
        <a:prstGeom prst="line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5</xdr:col>
      <xdr:colOff>0</xdr:colOff>
      <xdr:row>33</xdr:row>
      <xdr:rowOff>0</xdr:rowOff>
    </xdr:from>
    <xdr:to>
      <xdr:col>5</xdr:col>
      <xdr:colOff>19050</xdr:colOff>
      <xdr:row>33</xdr:row>
      <xdr:rowOff>0</xdr:rowOff>
    </xdr:to>
    <xdr:sp macro="" textlink="">
      <xdr:nvSpPr>
        <xdr:cNvPr id="45" name="Line 18"/>
        <xdr:cNvSpPr>
          <a:spLocks noChangeShapeType="1"/>
        </xdr:cNvSpPr>
      </xdr:nvSpPr>
      <xdr:spPr bwMode="auto">
        <a:xfrm>
          <a:off x="1381125" y="9429750"/>
          <a:ext cx="19050" cy="0"/>
        </a:xfrm>
        <a:prstGeom prst="line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17</xdr:col>
      <xdr:colOff>228600</xdr:colOff>
      <xdr:row>33</xdr:row>
      <xdr:rowOff>0</xdr:rowOff>
    </xdr:from>
    <xdr:to>
      <xdr:col>21</xdr:col>
      <xdr:colOff>28575</xdr:colOff>
      <xdr:row>33</xdr:row>
      <xdr:rowOff>0</xdr:rowOff>
    </xdr:to>
    <xdr:sp macro="" textlink="">
      <xdr:nvSpPr>
        <xdr:cNvPr id="46" name="Rectangle 19"/>
        <xdr:cNvSpPr>
          <a:spLocks noChangeArrowheads="1"/>
        </xdr:cNvSpPr>
      </xdr:nvSpPr>
      <xdr:spPr bwMode="auto">
        <a:xfrm>
          <a:off x="4924425" y="9429750"/>
          <a:ext cx="9048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32</xdr:col>
      <xdr:colOff>161925</xdr:colOff>
      <xdr:row>33</xdr:row>
      <xdr:rowOff>0</xdr:rowOff>
    </xdr:from>
    <xdr:to>
      <xdr:col>32</xdr:col>
      <xdr:colOff>238125</xdr:colOff>
      <xdr:row>33</xdr:row>
      <xdr:rowOff>200025</xdr:rowOff>
    </xdr:to>
    <xdr:sp macro="" textlink="">
      <xdr:nvSpPr>
        <xdr:cNvPr id="47" name="Text Box 20"/>
        <xdr:cNvSpPr txBox="1">
          <a:spLocks noChangeArrowheads="1"/>
        </xdr:cNvSpPr>
      </xdr:nvSpPr>
      <xdr:spPr bwMode="auto">
        <a:xfrm>
          <a:off x="9001125" y="9429750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33</xdr:col>
      <xdr:colOff>19050</xdr:colOff>
      <xdr:row>33</xdr:row>
      <xdr:rowOff>0</xdr:rowOff>
    </xdr:from>
    <xdr:to>
      <xdr:col>39</xdr:col>
      <xdr:colOff>266700</xdr:colOff>
      <xdr:row>33</xdr:row>
      <xdr:rowOff>0</xdr:rowOff>
    </xdr:to>
    <xdr:sp macro="" textlink="">
      <xdr:nvSpPr>
        <xdr:cNvPr id="48" name="Rectangle 21"/>
        <xdr:cNvSpPr>
          <a:spLocks noChangeArrowheads="1"/>
        </xdr:cNvSpPr>
      </xdr:nvSpPr>
      <xdr:spPr bwMode="auto">
        <a:xfrm>
          <a:off x="9134475" y="9429750"/>
          <a:ext cx="19050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95250</xdr:colOff>
      <xdr:row>20</xdr:row>
      <xdr:rowOff>190500</xdr:rowOff>
    </xdr:from>
    <xdr:to>
      <xdr:col>40</xdr:col>
      <xdr:colOff>114300</xdr:colOff>
      <xdr:row>23</xdr:row>
      <xdr:rowOff>180975</xdr:rowOff>
    </xdr:to>
    <xdr:sp macro="" textlink="">
      <xdr:nvSpPr>
        <xdr:cNvPr id="49" name="Text Box 22"/>
        <xdr:cNvSpPr txBox="1">
          <a:spLocks noChangeArrowheads="1"/>
        </xdr:cNvSpPr>
      </xdr:nvSpPr>
      <xdr:spPr bwMode="auto">
        <a:xfrm>
          <a:off x="647700" y="5905500"/>
          <a:ext cx="10515600" cy="847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45720" tIns="36576" rIns="45720" bIns="36576" anchor="ctr" upright="1"/>
        <a:lstStyle/>
        <a:p>
          <a:pPr algn="just" rtl="0">
            <a:defRPr sz="1000"/>
          </a:pPr>
          <a:r>
            <a:rPr lang="es-MX" sz="1800" b="1" i="0" u="none" strike="noStrike" baseline="0">
              <a:solidFill>
                <a:srgbClr val="000000"/>
              </a:solidFill>
              <a:latin typeface="Arial"/>
              <a:cs typeface="Arial"/>
            </a:rPr>
            <a:t>OBJETIVO:</a:t>
          </a:r>
          <a:endParaRPr lang="es-MX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just" rtl="0">
            <a:defRPr sz="1000"/>
          </a:pPr>
          <a:r>
            <a:rPr lang="es-MX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Obtener áreas de oportunidad relacionadas con el aprovechamiento del tiempo, el uso de las herramientas y sistemas de trabajo del</a:t>
          </a:r>
          <a:r>
            <a:rPr lang="es-MX" sz="16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</a:t>
          </a:r>
          <a:r>
            <a:rPr lang="es-MX" sz="1600" b="0" i="0" baseline="0">
              <a:latin typeface="Arial" pitchFamily="34" charset="0"/>
              <a:ea typeface="+mn-ea"/>
              <a:cs typeface="Arial" pitchFamily="34" charset="0"/>
            </a:rPr>
            <a:t>Notificador</a:t>
          </a:r>
          <a:r>
            <a:rPr lang="es-MX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 a través del seguimiento durante toda una jornada de trabajo. </a:t>
          </a:r>
        </a:p>
      </xdr:txBody>
    </xdr:sp>
    <xdr:clientData/>
  </xdr:twoCellAnchor>
  <xdr:twoCellAnchor editAs="oneCell">
    <xdr:from>
      <xdr:col>2</xdr:col>
      <xdr:colOff>142875</xdr:colOff>
      <xdr:row>26</xdr:row>
      <xdr:rowOff>200025</xdr:rowOff>
    </xdr:from>
    <xdr:to>
      <xdr:col>40</xdr:col>
      <xdr:colOff>111125</xdr:colOff>
      <xdr:row>31</xdr:row>
      <xdr:rowOff>47625</xdr:rowOff>
    </xdr:to>
    <xdr:sp macro="" textlink="">
      <xdr:nvSpPr>
        <xdr:cNvPr id="50" name="Text Box 23"/>
        <xdr:cNvSpPr txBox="1">
          <a:spLocks noChangeArrowheads="1"/>
        </xdr:cNvSpPr>
      </xdr:nvSpPr>
      <xdr:spPr bwMode="auto">
        <a:xfrm>
          <a:off x="695325" y="7629525"/>
          <a:ext cx="10464800" cy="1276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45720" tIns="41148" rIns="45720" bIns="41148" anchor="ctr" upright="1"/>
        <a:lstStyle/>
        <a:p>
          <a:pPr algn="just" rtl="0">
            <a:defRPr sz="1000"/>
          </a:pPr>
          <a:r>
            <a:rPr lang="es-MX" sz="2000" b="1" i="0" u="none" strike="noStrike" baseline="0">
              <a:solidFill>
                <a:srgbClr val="000000"/>
              </a:solidFill>
              <a:latin typeface="Arial"/>
              <a:cs typeface="Arial"/>
            </a:rPr>
            <a:t>PROCEDIMIENTO:</a:t>
          </a:r>
          <a:endParaRPr lang="es-MX" sz="16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just" rtl="0">
            <a:defRPr sz="1000"/>
          </a:pPr>
          <a:r>
            <a:rPr lang="es-MX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Acompañar y observar </a:t>
          </a:r>
          <a:r>
            <a:rPr lang="es-MX" sz="16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al </a:t>
          </a:r>
          <a:r>
            <a:rPr lang="es-MX" sz="1600" b="0" i="0" baseline="0">
              <a:latin typeface="Arial" pitchFamily="34" charset="0"/>
              <a:ea typeface="+mn-ea"/>
              <a:cs typeface="Arial" pitchFamily="34" charset="0"/>
            </a:rPr>
            <a:t>Notificador</a:t>
          </a:r>
          <a:r>
            <a:rPr lang="es-MX" sz="1600" b="0" i="0" u="none" strike="noStrike" baseline="0">
              <a:solidFill>
                <a:srgbClr val="000000"/>
              </a:solidFill>
              <a:latin typeface="Arial" pitchFamily="34" charset="0"/>
              <a:cs typeface="Arial" pitchFamily="34" charset="0"/>
            </a:rPr>
            <a:t> durante </a:t>
          </a:r>
          <a:r>
            <a:rPr lang="es-MX" sz="1600" b="0" i="0" u="none" strike="noStrike" baseline="0">
              <a:solidFill>
                <a:srgbClr val="000000"/>
              </a:solidFill>
              <a:latin typeface="Arial"/>
              <a:cs typeface="Arial"/>
            </a:rPr>
            <a:t>un día típico de trabajo, describiendo sus actividades realizadas; identificando el tipo de actividad, haciendo los comentarios correspondientes y calculando  el porcentaje de tiempo que dedica a cada actividad para finalmente graficar los resultados obtenidos.</a:t>
          </a:r>
        </a:p>
      </xdr:txBody>
    </xdr:sp>
    <xdr:clientData/>
  </xdr:twoCellAnchor>
  <xdr:twoCellAnchor editAs="oneCell">
    <xdr:from>
      <xdr:col>28</xdr:col>
      <xdr:colOff>247650</xdr:colOff>
      <xdr:row>17</xdr:row>
      <xdr:rowOff>180975</xdr:rowOff>
    </xdr:from>
    <xdr:to>
      <xdr:col>40</xdr:col>
      <xdr:colOff>142875</xdr:colOff>
      <xdr:row>19</xdr:row>
      <xdr:rowOff>76200</xdr:rowOff>
    </xdr:to>
    <xdr:sp macro="" textlink="">
      <xdr:nvSpPr>
        <xdr:cNvPr id="51" name="Text Box 24"/>
        <xdr:cNvSpPr txBox="1">
          <a:spLocks noChangeArrowheads="1"/>
        </xdr:cNvSpPr>
      </xdr:nvSpPr>
      <xdr:spPr bwMode="auto">
        <a:xfrm>
          <a:off x="7981950" y="5038725"/>
          <a:ext cx="320992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54864" tIns="41148" rIns="0" bIns="0" anchor="t" upright="1"/>
        <a:lstStyle/>
        <a:p>
          <a:pPr algn="l" rtl="0">
            <a:defRPr sz="1000"/>
          </a:pPr>
          <a:r>
            <a:rPr lang="es-MX" sz="2400" b="1" i="0" u="none" strike="noStrike" baseline="0">
              <a:solidFill>
                <a:srgbClr val="000000"/>
              </a:solidFill>
              <a:latin typeface="Arial"/>
              <a:cs typeface="Arial"/>
            </a:rPr>
            <a:t>  ELABORÓ: SUASOR</a:t>
          </a:r>
        </a:p>
      </xdr:txBody>
    </xdr:sp>
    <xdr:clientData/>
  </xdr:twoCellAnchor>
  <xdr:twoCellAnchor editAs="oneCell">
    <xdr:from>
      <xdr:col>3</xdr:col>
      <xdr:colOff>219075</xdr:colOff>
      <xdr:row>3</xdr:row>
      <xdr:rowOff>95250</xdr:rowOff>
    </xdr:from>
    <xdr:to>
      <xdr:col>16</xdr:col>
      <xdr:colOff>28575</xdr:colOff>
      <xdr:row>15</xdr:row>
      <xdr:rowOff>0</xdr:rowOff>
    </xdr:to>
    <xdr:pic>
      <xdr:nvPicPr>
        <xdr:cNvPr id="52" name="Picture 100" descr="http://consulta.mx/web/images/MexicoOpina/2014/pictures/IMSS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b="31017"/>
        <a:stretch>
          <a:fillRect/>
        </a:stretch>
      </xdr:blipFill>
      <xdr:spPr bwMode="auto">
        <a:xfrm>
          <a:off x="1047750" y="952500"/>
          <a:ext cx="3400425" cy="3333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</xdr:row>
      <xdr:rowOff>0</xdr:rowOff>
    </xdr:from>
    <xdr:to>
      <xdr:col>7</xdr:col>
      <xdr:colOff>0</xdr:colOff>
      <xdr:row>1</xdr:row>
      <xdr:rowOff>0</xdr:rowOff>
    </xdr:to>
    <xdr:sp macro="" textlink="">
      <xdr:nvSpPr>
        <xdr:cNvPr id="2614" name="Line 1"/>
        <xdr:cNvSpPr>
          <a:spLocks noChangeShapeType="1"/>
        </xdr:cNvSpPr>
      </xdr:nvSpPr>
      <xdr:spPr bwMode="auto">
        <a:xfrm>
          <a:off x="1933575" y="285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17</xdr:col>
      <xdr:colOff>0</xdr:colOff>
      <xdr:row>1</xdr:row>
      <xdr:rowOff>0</xdr:rowOff>
    </xdr:from>
    <xdr:to>
      <xdr:col>17</xdr:col>
      <xdr:colOff>0</xdr:colOff>
      <xdr:row>1</xdr:row>
      <xdr:rowOff>0</xdr:rowOff>
    </xdr:to>
    <xdr:sp macro="" textlink="">
      <xdr:nvSpPr>
        <xdr:cNvPr id="2615" name="Line 2"/>
        <xdr:cNvSpPr>
          <a:spLocks noChangeShapeType="1"/>
        </xdr:cNvSpPr>
      </xdr:nvSpPr>
      <xdr:spPr bwMode="auto">
        <a:xfrm>
          <a:off x="4695825" y="285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0</xdr:colOff>
      <xdr:row>1</xdr:row>
      <xdr:rowOff>0</xdr:rowOff>
    </xdr:from>
    <xdr:to>
      <xdr:col>33</xdr:col>
      <xdr:colOff>0</xdr:colOff>
      <xdr:row>1</xdr:row>
      <xdr:rowOff>0</xdr:rowOff>
    </xdr:to>
    <xdr:sp macro="" textlink="">
      <xdr:nvSpPr>
        <xdr:cNvPr id="2616" name="Line 3"/>
        <xdr:cNvSpPr>
          <a:spLocks noChangeShapeType="1"/>
        </xdr:cNvSpPr>
      </xdr:nvSpPr>
      <xdr:spPr bwMode="auto">
        <a:xfrm>
          <a:off x="9115425" y="285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21</xdr:col>
      <xdr:colOff>0</xdr:colOff>
      <xdr:row>1</xdr:row>
      <xdr:rowOff>0</xdr:rowOff>
    </xdr:from>
    <xdr:to>
      <xdr:col>21</xdr:col>
      <xdr:colOff>0</xdr:colOff>
      <xdr:row>1</xdr:row>
      <xdr:rowOff>0</xdr:rowOff>
    </xdr:to>
    <xdr:sp macro="" textlink="">
      <xdr:nvSpPr>
        <xdr:cNvPr id="2617" name="Line 4"/>
        <xdr:cNvSpPr>
          <a:spLocks noChangeShapeType="1"/>
        </xdr:cNvSpPr>
      </xdr:nvSpPr>
      <xdr:spPr bwMode="auto">
        <a:xfrm>
          <a:off x="5800725" y="285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25</xdr:col>
      <xdr:colOff>0</xdr:colOff>
      <xdr:row>1</xdr:row>
      <xdr:rowOff>0</xdr:rowOff>
    </xdr:from>
    <xdr:to>
      <xdr:col>25</xdr:col>
      <xdr:colOff>0</xdr:colOff>
      <xdr:row>1</xdr:row>
      <xdr:rowOff>0</xdr:rowOff>
    </xdr:to>
    <xdr:sp macro="" textlink="">
      <xdr:nvSpPr>
        <xdr:cNvPr id="2618" name="Line 5"/>
        <xdr:cNvSpPr>
          <a:spLocks noChangeShapeType="1"/>
        </xdr:cNvSpPr>
      </xdr:nvSpPr>
      <xdr:spPr bwMode="auto">
        <a:xfrm>
          <a:off x="6905625" y="285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0</xdr:colOff>
      <xdr:row>1</xdr:row>
      <xdr:rowOff>0</xdr:rowOff>
    </xdr:from>
    <xdr:to>
      <xdr:col>29</xdr:col>
      <xdr:colOff>0</xdr:colOff>
      <xdr:row>1</xdr:row>
      <xdr:rowOff>0</xdr:rowOff>
    </xdr:to>
    <xdr:sp macro="" textlink="">
      <xdr:nvSpPr>
        <xdr:cNvPr id="2619" name="Line 6"/>
        <xdr:cNvSpPr>
          <a:spLocks noChangeShapeType="1"/>
        </xdr:cNvSpPr>
      </xdr:nvSpPr>
      <xdr:spPr bwMode="auto">
        <a:xfrm>
          <a:off x="8010525" y="285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21</xdr:col>
      <xdr:colOff>0</xdr:colOff>
      <xdr:row>1</xdr:row>
      <xdr:rowOff>0</xdr:rowOff>
    </xdr:from>
    <xdr:to>
      <xdr:col>21</xdr:col>
      <xdr:colOff>0</xdr:colOff>
      <xdr:row>1</xdr:row>
      <xdr:rowOff>0</xdr:rowOff>
    </xdr:to>
    <xdr:sp macro="" textlink="">
      <xdr:nvSpPr>
        <xdr:cNvPr id="2620" name="Line 7"/>
        <xdr:cNvSpPr>
          <a:spLocks noChangeShapeType="1"/>
        </xdr:cNvSpPr>
      </xdr:nvSpPr>
      <xdr:spPr bwMode="auto">
        <a:xfrm>
          <a:off x="5800725" y="285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0</xdr:colOff>
      <xdr:row>1</xdr:row>
      <xdr:rowOff>0</xdr:rowOff>
    </xdr:from>
    <xdr:to>
      <xdr:col>4</xdr:col>
      <xdr:colOff>0</xdr:colOff>
      <xdr:row>1</xdr:row>
      <xdr:rowOff>0</xdr:rowOff>
    </xdr:to>
    <xdr:sp macro="" textlink="">
      <xdr:nvSpPr>
        <xdr:cNvPr id="2621" name="Line 8"/>
        <xdr:cNvSpPr>
          <a:spLocks noChangeShapeType="1"/>
        </xdr:cNvSpPr>
      </xdr:nvSpPr>
      <xdr:spPr bwMode="auto">
        <a:xfrm>
          <a:off x="1104900" y="285750"/>
          <a:ext cx="0" cy="0"/>
        </a:xfrm>
        <a:prstGeom prst="line">
          <a:avLst/>
        </a:prstGeom>
        <a:noFill/>
        <a:ln w="38100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23</xdr:col>
      <xdr:colOff>0</xdr:colOff>
      <xdr:row>7</xdr:row>
      <xdr:rowOff>123825</xdr:rowOff>
    </xdr:from>
    <xdr:to>
      <xdr:col>26</xdr:col>
      <xdr:colOff>0</xdr:colOff>
      <xdr:row>10</xdr:row>
      <xdr:rowOff>152400</xdr:rowOff>
    </xdr:to>
    <xdr:sp macro="" textlink="">
      <xdr:nvSpPr>
        <xdr:cNvPr id="2622" name="Rectangle 10"/>
        <xdr:cNvSpPr>
          <a:spLocks noChangeArrowheads="1"/>
        </xdr:cNvSpPr>
      </xdr:nvSpPr>
      <xdr:spPr bwMode="auto">
        <a:xfrm>
          <a:off x="6353175" y="2124075"/>
          <a:ext cx="828675" cy="885825"/>
        </a:xfrm>
        <a:prstGeom prst="rect">
          <a:avLst/>
        </a:prstGeom>
        <a:solidFill>
          <a:srgbClr val="993366"/>
        </a:solidFill>
        <a:ln w="3810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33</xdr:col>
      <xdr:colOff>0</xdr:colOff>
      <xdr:row>34</xdr:row>
      <xdr:rowOff>0</xdr:rowOff>
    </xdr:from>
    <xdr:to>
      <xdr:col>33</xdr:col>
      <xdr:colOff>209550</xdr:colOff>
      <xdr:row>34</xdr:row>
      <xdr:rowOff>0</xdr:rowOff>
    </xdr:to>
    <xdr:sp macro="" textlink="">
      <xdr:nvSpPr>
        <xdr:cNvPr id="2623" name="Line 17"/>
        <xdr:cNvSpPr>
          <a:spLocks noChangeShapeType="1"/>
        </xdr:cNvSpPr>
      </xdr:nvSpPr>
      <xdr:spPr bwMode="auto">
        <a:xfrm flipV="1">
          <a:off x="9115425" y="9715500"/>
          <a:ext cx="209550" cy="0"/>
        </a:xfrm>
        <a:prstGeom prst="line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4</xdr:col>
      <xdr:colOff>95250</xdr:colOff>
      <xdr:row>34</xdr:row>
      <xdr:rowOff>0</xdr:rowOff>
    </xdr:from>
    <xdr:to>
      <xdr:col>37</xdr:col>
      <xdr:colOff>28575</xdr:colOff>
      <xdr:row>34</xdr:row>
      <xdr:rowOff>0</xdr:rowOff>
    </xdr:to>
    <xdr:graphicFrame macro="">
      <xdr:nvGraphicFramePr>
        <xdr:cNvPr id="2624" name="Chart 2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33</xdr:col>
      <xdr:colOff>0</xdr:colOff>
      <xdr:row>34</xdr:row>
      <xdr:rowOff>0</xdr:rowOff>
    </xdr:from>
    <xdr:to>
      <xdr:col>33</xdr:col>
      <xdr:colOff>209550</xdr:colOff>
      <xdr:row>34</xdr:row>
      <xdr:rowOff>0</xdr:rowOff>
    </xdr:to>
    <xdr:sp macro="" textlink="">
      <xdr:nvSpPr>
        <xdr:cNvPr id="2625" name="Line 25"/>
        <xdr:cNvSpPr>
          <a:spLocks noChangeShapeType="1"/>
        </xdr:cNvSpPr>
      </xdr:nvSpPr>
      <xdr:spPr bwMode="auto">
        <a:xfrm flipV="1">
          <a:off x="9115425" y="9715500"/>
          <a:ext cx="209550" cy="0"/>
        </a:xfrm>
        <a:prstGeom prst="line">
          <a:avLst/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35</xdr:col>
      <xdr:colOff>247650</xdr:colOff>
      <xdr:row>7</xdr:row>
      <xdr:rowOff>104775</xdr:rowOff>
    </xdr:from>
    <xdr:to>
      <xdr:col>38</xdr:col>
      <xdr:colOff>247650</xdr:colOff>
      <xdr:row>10</xdr:row>
      <xdr:rowOff>123825</xdr:rowOff>
    </xdr:to>
    <xdr:sp macro="" textlink="">
      <xdr:nvSpPr>
        <xdr:cNvPr id="2626" name="Rectangle 67"/>
        <xdr:cNvSpPr>
          <a:spLocks noChangeArrowheads="1"/>
        </xdr:cNvSpPr>
      </xdr:nvSpPr>
      <xdr:spPr bwMode="auto">
        <a:xfrm>
          <a:off x="9915525" y="2105025"/>
          <a:ext cx="828675" cy="876300"/>
        </a:xfrm>
        <a:prstGeom prst="rect">
          <a:avLst/>
        </a:prstGeom>
        <a:solidFill>
          <a:srgbClr val="DD0806"/>
        </a:solidFill>
        <a:ln w="3810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4</xdr:col>
      <xdr:colOff>33337</xdr:colOff>
      <xdr:row>7</xdr:row>
      <xdr:rowOff>180975</xdr:rowOff>
    </xdr:from>
    <xdr:to>
      <xdr:col>7</xdr:col>
      <xdr:colOff>33337</xdr:colOff>
      <xdr:row>10</xdr:row>
      <xdr:rowOff>190500</xdr:rowOff>
    </xdr:to>
    <xdr:sp macro="" textlink="">
      <xdr:nvSpPr>
        <xdr:cNvPr id="2627" name="Rectangle 70"/>
        <xdr:cNvSpPr>
          <a:spLocks noChangeArrowheads="1"/>
        </xdr:cNvSpPr>
      </xdr:nvSpPr>
      <xdr:spPr bwMode="auto">
        <a:xfrm>
          <a:off x="1176337" y="2181225"/>
          <a:ext cx="857250" cy="866775"/>
        </a:xfrm>
        <a:prstGeom prst="rect">
          <a:avLst/>
        </a:prstGeom>
        <a:solidFill>
          <a:srgbClr val="1FB714"/>
        </a:solidFill>
        <a:ln w="3810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19</xdr:col>
      <xdr:colOff>85725</xdr:colOff>
      <xdr:row>16</xdr:row>
      <xdr:rowOff>266700</xdr:rowOff>
    </xdr:from>
    <xdr:to>
      <xdr:col>22</xdr:col>
      <xdr:colOff>85725</xdr:colOff>
      <xdr:row>20</xdr:row>
      <xdr:rowOff>0</xdr:rowOff>
    </xdr:to>
    <xdr:sp macro="" textlink="">
      <xdr:nvSpPr>
        <xdr:cNvPr id="2628" name="Rectangle 71"/>
        <xdr:cNvSpPr>
          <a:spLocks noChangeArrowheads="1"/>
        </xdr:cNvSpPr>
      </xdr:nvSpPr>
      <xdr:spPr bwMode="auto">
        <a:xfrm>
          <a:off x="5334000" y="4838700"/>
          <a:ext cx="828675" cy="876300"/>
        </a:xfrm>
        <a:prstGeom prst="rect">
          <a:avLst/>
        </a:prstGeom>
        <a:solidFill>
          <a:srgbClr val="FFCC00"/>
        </a:solidFill>
        <a:ln w="38100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</xdr:col>
      <xdr:colOff>85725</xdr:colOff>
      <xdr:row>13</xdr:row>
      <xdr:rowOff>200025</xdr:rowOff>
    </xdr:from>
    <xdr:to>
      <xdr:col>40</xdr:col>
      <xdr:colOff>19050</xdr:colOff>
      <xdr:row>32</xdr:row>
      <xdr:rowOff>228600</xdr:rowOff>
    </xdr:to>
    <xdr:graphicFrame macro="">
      <xdr:nvGraphicFramePr>
        <xdr:cNvPr id="2629" name="Chart 8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180975</xdr:colOff>
      <xdr:row>49</xdr:row>
      <xdr:rowOff>123825</xdr:rowOff>
    </xdr:from>
    <xdr:to>
      <xdr:col>39</xdr:col>
      <xdr:colOff>228600</xdr:colOff>
      <xdr:row>68</xdr:row>
      <xdr:rowOff>161925</xdr:rowOff>
    </xdr:to>
    <xdr:graphicFrame macro="">
      <xdr:nvGraphicFramePr>
        <xdr:cNvPr id="2631" name="Chart 8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29</xdr:col>
      <xdr:colOff>266700</xdr:colOff>
      <xdr:row>7</xdr:row>
      <xdr:rowOff>161925</xdr:rowOff>
    </xdr:from>
    <xdr:to>
      <xdr:col>32</xdr:col>
      <xdr:colOff>266700</xdr:colOff>
      <xdr:row>10</xdr:row>
      <xdr:rowOff>180975</xdr:rowOff>
    </xdr:to>
    <xdr:sp macro="" textlink="">
      <xdr:nvSpPr>
        <xdr:cNvPr id="2632" name="Rectangle 220"/>
        <xdr:cNvSpPr>
          <a:spLocks noChangeArrowheads="1"/>
        </xdr:cNvSpPr>
      </xdr:nvSpPr>
      <xdr:spPr bwMode="auto">
        <a:xfrm>
          <a:off x="8277225" y="2162175"/>
          <a:ext cx="828675" cy="876300"/>
        </a:xfrm>
        <a:prstGeom prst="rect">
          <a:avLst/>
        </a:prstGeom>
        <a:solidFill>
          <a:srgbClr val="0000D4"/>
        </a:solidFill>
        <a:ln w="38100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9525</xdr:colOff>
      <xdr:row>7</xdr:row>
      <xdr:rowOff>152400</xdr:rowOff>
    </xdr:from>
    <xdr:to>
      <xdr:col>19</xdr:col>
      <xdr:colOff>9525</xdr:colOff>
      <xdr:row>10</xdr:row>
      <xdr:rowOff>180975</xdr:rowOff>
    </xdr:to>
    <xdr:sp macro="" textlink="">
      <xdr:nvSpPr>
        <xdr:cNvPr id="2633" name="Rectangle 221"/>
        <xdr:cNvSpPr>
          <a:spLocks noChangeArrowheads="1"/>
        </xdr:cNvSpPr>
      </xdr:nvSpPr>
      <xdr:spPr bwMode="auto">
        <a:xfrm>
          <a:off x="4429125" y="2152650"/>
          <a:ext cx="828675" cy="885825"/>
        </a:xfrm>
        <a:prstGeom prst="rect">
          <a:avLst/>
        </a:prstGeom>
        <a:solidFill>
          <a:srgbClr val="FCF305"/>
        </a:solidFill>
        <a:ln w="38100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257175</xdr:colOff>
      <xdr:row>7</xdr:row>
      <xdr:rowOff>190500</xdr:rowOff>
    </xdr:from>
    <xdr:to>
      <xdr:col>12</xdr:col>
      <xdr:colOff>257175</xdr:colOff>
      <xdr:row>10</xdr:row>
      <xdr:rowOff>200025</xdr:rowOff>
    </xdr:to>
    <xdr:sp macro="" textlink="">
      <xdr:nvSpPr>
        <xdr:cNvPr id="2634" name="Rectangle 235"/>
        <xdr:cNvSpPr>
          <a:spLocks noChangeArrowheads="1"/>
        </xdr:cNvSpPr>
      </xdr:nvSpPr>
      <xdr:spPr bwMode="auto">
        <a:xfrm>
          <a:off x="2743200" y="2190750"/>
          <a:ext cx="828675" cy="866775"/>
        </a:xfrm>
        <a:prstGeom prst="rect">
          <a:avLst/>
        </a:prstGeom>
        <a:solidFill>
          <a:srgbClr val="FFCC00"/>
        </a:solidFill>
        <a:ln w="38100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23</xdr:col>
      <xdr:colOff>0</xdr:colOff>
      <xdr:row>42</xdr:row>
      <xdr:rowOff>123825</xdr:rowOff>
    </xdr:from>
    <xdr:to>
      <xdr:col>26</xdr:col>
      <xdr:colOff>0</xdr:colOff>
      <xdr:row>45</xdr:row>
      <xdr:rowOff>152400</xdr:rowOff>
    </xdr:to>
    <xdr:sp macro="" textlink="">
      <xdr:nvSpPr>
        <xdr:cNvPr id="2641" name="Rectangle 10"/>
        <xdr:cNvSpPr>
          <a:spLocks noChangeArrowheads="1"/>
        </xdr:cNvSpPr>
      </xdr:nvSpPr>
      <xdr:spPr bwMode="auto">
        <a:xfrm>
          <a:off x="6353175" y="21497925"/>
          <a:ext cx="828675" cy="885825"/>
        </a:xfrm>
        <a:prstGeom prst="rect">
          <a:avLst/>
        </a:prstGeom>
        <a:solidFill>
          <a:srgbClr val="993366"/>
        </a:solidFill>
        <a:ln w="3810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35</xdr:col>
      <xdr:colOff>247650</xdr:colOff>
      <xdr:row>42</xdr:row>
      <xdr:rowOff>104775</xdr:rowOff>
    </xdr:from>
    <xdr:to>
      <xdr:col>38</xdr:col>
      <xdr:colOff>247650</xdr:colOff>
      <xdr:row>45</xdr:row>
      <xdr:rowOff>123825</xdr:rowOff>
    </xdr:to>
    <xdr:sp macro="" textlink="">
      <xdr:nvSpPr>
        <xdr:cNvPr id="2642" name="Rectangle 67"/>
        <xdr:cNvSpPr>
          <a:spLocks noChangeArrowheads="1"/>
        </xdr:cNvSpPr>
      </xdr:nvSpPr>
      <xdr:spPr bwMode="auto">
        <a:xfrm>
          <a:off x="9915525" y="21478875"/>
          <a:ext cx="828675" cy="876300"/>
        </a:xfrm>
        <a:prstGeom prst="rect">
          <a:avLst/>
        </a:prstGeom>
        <a:solidFill>
          <a:srgbClr val="DD0806"/>
        </a:solidFill>
        <a:ln w="3810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</xdr:col>
      <xdr:colOff>57150</xdr:colOff>
      <xdr:row>42</xdr:row>
      <xdr:rowOff>180975</xdr:rowOff>
    </xdr:from>
    <xdr:to>
      <xdr:col>6</xdr:col>
      <xdr:colOff>57150</xdr:colOff>
      <xdr:row>45</xdr:row>
      <xdr:rowOff>190500</xdr:rowOff>
    </xdr:to>
    <xdr:sp macro="" textlink="">
      <xdr:nvSpPr>
        <xdr:cNvPr id="2643" name="Rectangle 70"/>
        <xdr:cNvSpPr>
          <a:spLocks noChangeArrowheads="1"/>
        </xdr:cNvSpPr>
      </xdr:nvSpPr>
      <xdr:spPr bwMode="auto">
        <a:xfrm>
          <a:off x="885825" y="21555075"/>
          <a:ext cx="828675" cy="866775"/>
        </a:xfrm>
        <a:prstGeom prst="rect">
          <a:avLst/>
        </a:prstGeom>
        <a:solidFill>
          <a:srgbClr val="1FB714"/>
        </a:solidFill>
        <a:ln w="38100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29</xdr:col>
      <xdr:colOff>266700</xdr:colOff>
      <xdr:row>42</xdr:row>
      <xdr:rowOff>161925</xdr:rowOff>
    </xdr:from>
    <xdr:to>
      <xdr:col>32</xdr:col>
      <xdr:colOff>266700</xdr:colOff>
      <xdr:row>45</xdr:row>
      <xdr:rowOff>180975</xdr:rowOff>
    </xdr:to>
    <xdr:sp macro="" textlink="">
      <xdr:nvSpPr>
        <xdr:cNvPr id="2644" name="Rectangle 220"/>
        <xdr:cNvSpPr>
          <a:spLocks noChangeArrowheads="1"/>
        </xdr:cNvSpPr>
      </xdr:nvSpPr>
      <xdr:spPr bwMode="auto">
        <a:xfrm>
          <a:off x="8277225" y="21536025"/>
          <a:ext cx="828675" cy="876300"/>
        </a:xfrm>
        <a:prstGeom prst="rect">
          <a:avLst/>
        </a:prstGeom>
        <a:solidFill>
          <a:srgbClr val="0000D4"/>
        </a:solidFill>
        <a:ln w="38100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16</xdr:col>
      <xdr:colOff>9525</xdr:colOff>
      <xdr:row>42</xdr:row>
      <xdr:rowOff>152400</xdr:rowOff>
    </xdr:from>
    <xdr:to>
      <xdr:col>19</xdr:col>
      <xdr:colOff>9525</xdr:colOff>
      <xdr:row>45</xdr:row>
      <xdr:rowOff>180975</xdr:rowOff>
    </xdr:to>
    <xdr:sp macro="" textlink="">
      <xdr:nvSpPr>
        <xdr:cNvPr id="2645" name="Rectangle 221"/>
        <xdr:cNvSpPr>
          <a:spLocks noChangeArrowheads="1"/>
        </xdr:cNvSpPr>
      </xdr:nvSpPr>
      <xdr:spPr bwMode="auto">
        <a:xfrm>
          <a:off x="4429125" y="21526500"/>
          <a:ext cx="828675" cy="885825"/>
        </a:xfrm>
        <a:prstGeom prst="rect">
          <a:avLst/>
        </a:prstGeom>
        <a:solidFill>
          <a:srgbClr val="FCF305"/>
        </a:solidFill>
        <a:ln w="38100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257175</xdr:colOff>
      <xdr:row>42</xdr:row>
      <xdr:rowOff>190500</xdr:rowOff>
    </xdr:from>
    <xdr:to>
      <xdr:col>12</xdr:col>
      <xdr:colOff>257175</xdr:colOff>
      <xdr:row>45</xdr:row>
      <xdr:rowOff>200025</xdr:rowOff>
    </xdr:to>
    <xdr:sp macro="" textlink="">
      <xdr:nvSpPr>
        <xdr:cNvPr id="2646" name="Rectangle 235"/>
        <xdr:cNvSpPr>
          <a:spLocks noChangeArrowheads="1"/>
        </xdr:cNvSpPr>
      </xdr:nvSpPr>
      <xdr:spPr bwMode="auto">
        <a:xfrm>
          <a:off x="2743200" y="21564600"/>
          <a:ext cx="828675" cy="866775"/>
        </a:xfrm>
        <a:prstGeom prst="rect">
          <a:avLst/>
        </a:prstGeom>
        <a:solidFill>
          <a:srgbClr val="FFCC00"/>
        </a:solidFill>
        <a:ln w="38100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24</xdr:col>
      <xdr:colOff>214313</xdr:colOff>
      <xdr:row>18</xdr:row>
      <xdr:rowOff>47625</xdr:rowOff>
    </xdr:from>
    <xdr:to>
      <xdr:col>25</xdr:col>
      <xdr:colOff>190500</xdr:colOff>
      <xdr:row>19</xdr:row>
      <xdr:rowOff>119063</xdr:rowOff>
    </xdr:to>
    <xdr:cxnSp macro="">
      <xdr:nvCxnSpPr>
        <xdr:cNvPr id="29" name="28 Conector recto de flecha"/>
        <xdr:cNvCxnSpPr/>
      </xdr:nvCxnSpPr>
      <xdr:spPr>
        <a:xfrm flipV="1">
          <a:off x="7072313" y="5191125"/>
          <a:ext cx="261937" cy="357188"/>
        </a:xfrm>
        <a:prstGeom prst="straightConnector1">
          <a:avLst/>
        </a:prstGeom>
        <a:ln>
          <a:tailEnd type="arrow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25</xdr:col>
      <xdr:colOff>23813</xdr:colOff>
      <xdr:row>16</xdr:row>
      <xdr:rowOff>95250</xdr:rowOff>
    </xdr:from>
    <xdr:to>
      <xdr:col>26</xdr:col>
      <xdr:colOff>261938</xdr:colOff>
      <xdr:row>18</xdr:row>
      <xdr:rowOff>23813</xdr:rowOff>
    </xdr:to>
    <xdr:sp macro="" textlink="">
      <xdr:nvSpPr>
        <xdr:cNvPr id="30" name="29 Rectángulo"/>
        <xdr:cNvSpPr/>
      </xdr:nvSpPr>
      <xdr:spPr>
        <a:xfrm>
          <a:off x="7167563" y="4667250"/>
          <a:ext cx="523875" cy="500063"/>
        </a:xfrm>
        <a:prstGeom prst="rect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s-MX" sz="1580">
              <a:solidFill>
                <a:sysClr val="windowText" lastClr="000000"/>
              </a:solidFill>
              <a:latin typeface="Arial" pitchFamily="34" charset="0"/>
              <a:cs typeface="Arial" pitchFamily="34" charset="0"/>
            </a:rPr>
            <a:t>1%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Y124"/>
  <sheetViews>
    <sheetView showGridLines="0" tabSelected="1" topLeftCell="A12" zoomScaleSheetLayoutView="50" workbookViewId="0">
      <selection activeCell="AQ17" sqref="AQ17"/>
    </sheetView>
  </sheetViews>
  <sheetFormatPr baseColWidth="10" defaultColWidth="4.140625" defaultRowHeight="22.5" customHeight="1" x14ac:dyDescent="0.2"/>
  <cols>
    <col min="1" max="1" width="4.140625" style="1" customWidth="1"/>
    <col min="2" max="2" width="4.140625" style="4" customWidth="1"/>
    <col min="3" max="3" width="4.140625" style="19" customWidth="1"/>
    <col min="4" max="42" width="4.140625" style="4" customWidth="1"/>
    <col min="43" max="43" width="4.140625" style="5" customWidth="1"/>
    <col min="44" max="44" width="4.140625" style="6" customWidth="1"/>
    <col min="45" max="52" width="4.140625" style="5" customWidth="1"/>
    <col min="53" max="53" width="4.140625" style="6" customWidth="1"/>
    <col min="54" max="66" width="4.140625" style="5" customWidth="1"/>
    <col min="67" max="67" width="4.140625" style="7" customWidth="1"/>
    <col min="68" max="68" width="4.140625" style="6" customWidth="1"/>
    <col min="69" max="84" width="4.140625" style="5" customWidth="1"/>
    <col min="85" max="85" width="4.140625" style="6" customWidth="1"/>
    <col min="86" max="103" width="4.140625" style="5" customWidth="1"/>
    <col min="104" max="16384" width="4.140625" style="4"/>
  </cols>
  <sheetData>
    <row r="1" spans="1:103" ht="22.5" customHeight="1" x14ac:dyDescent="0.2">
      <c r="B1" s="2">
        <v>1</v>
      </c>
      <c r="C1" s="2">
        <f t="shared" ref="C1:AP1" si="0">+B1+1</f>
        <v>2</v>
      </c>
      <c r="D1" s="2">
        <f t="shared" si="0"/>
        <v>3</v>
      </c>
      <c r="E1" s="2">
        <f t="shared" si="0"/>
        <v>4</v>
      </c>
      <c r="F1" s="2">
        <f t="shared" si="0"/>
        <v>5</v>
      </c>
      <c r="G1" s="2">
        <f t="shared" si="0"/>
        <v>6</v>
      </c>
      <c r="H1" s="2">
        <f t="shared" si="0"/>
        <v>7</v>
      </c>
      <c r="I1" s="2">
        <f t="shared" si="0"/>
        <v>8</v>
      </c>
      <c r="J1" s="2">
        <f t="shared" si="0"/>
        <v>9</v>
      </c>
      <c r="K1" s="2">
        <f t="shared" si="0"/>
        <v>10</v>
      </c>
      <c r="L1" s="2">
        <f t="shared" si="0"/>
        <v>11</v>
      </c>
      <c r="M1" s="2">
        <f t="shared" si="0"/>
        <v>12</v>
      </c>
      <c r="N1" s="2">
        <f t="shared" si="0"/>
        <v>13</v>
      </c>
      <c r="O1" s="2">
        <f t="shared" si="0"/>
        <v>14</v>
      </c>
      <c r="P1" s="2">
        <f t="shared" si="0"/>
        <v>15</v>
      </c>
      <c r="Q1" s="2">
        <f t="shared" si="0"/>
        <v>16</v>
      </c>
      <c r="R1" s="2">
        <f t="shared" si="0"/>
        <v>17</v>
      </c>
      <c r="S1" s="2">
        <f t="shared" si="0"/>
        <v>18</v>
      </c>
      <c r="T1" s="2">
        <f t="shared" si="0"/>
        <v>19</v>
      </c>
      <c r="U1" s="2">
        <f t="shared" si="0"/>
        <v>20</v>
      </c>
      <c r="V1" s="2">
        <f t="shared" si="0"/>
        <v>21</v>
      </c>
      <c r="W1" s="2">
        <f t="shared" si="0"/>
        <v>22</v>
      </c>
      <c r="X1" s="2">
        <f t="shared" si="0"/>
        <v>23</v>
      </c>
      <c r="Y1" s="2">
        <f t="shared" si="0"/>
        <v>24</v>
      </c>
      <c r="Z1" s="2">
        <f t="shared" si="0"/>
        <v>25</v>
      </c>
      <c r="AA1" s="2">
        <f t="shared" si="0"/>
        <v>26</v>
      </c>
      <c r="AB1" s="2">
        <f t="shared" si="0"/>
        <v>27</v>
      </c>
      <c r="AC1" s="2">
        <f t="shared" si="0"/>
        <v>28</v>
      </c>
      <c r="AD1" s="2">
        <f t="shared" si="0"/>
        <v>29</v>
      </c>
      <c r="AE1" s="2">
        <f t="shared" si="0"/>
        <v>30</v>
      </c>
      <c r="AF1" s="2">
        <f t="shared" si="0"/>
        <v>31</v>
      </c>
      <c r="AG1" s="2">
        <f t="shared" si="0"/>
        <v>32</v>
      </c>
      <c r="AH1" s="2">
        <f t="shared" si="0"/>
        <v>33</v>
      </c>
      <c r="AI1" s="2">
        <f t="shared" si="0"/>
        <v>34</v>
      </c>
      <c r="AJ1" s="2">
        <f t="shared" si="0"/>
        <v>35</v>
      </c>
      <c r="AK1" s="2">
        <f t="shared" si="0"/>
        <v>36</v>
      </c>
      <c r="AL1" s="2">
        <f t="shared" si="0"/>
        <v>37</v>
      </c>
      <c r="AM1" s="2">
        <f t="shared" si="0"/>
        <v>38</v>
      </c>
      <c r="AN1" s="2">
        <f t="shared" si="0"/>
        <v>39</v>
      </c>
      <c r="AO1" s="2">
        <f t="shared" si="0"/>
        <v>40</v>
      </c>
      <c r="AP1" s="2">
        <f t="shared" si="0"/>
        <v>41</v>
      </c>
      <c r="AQ1" s="3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  <c r="CW1" s="4"/>
      <c r="CX1" s="4"/>
      <c r="CY1" s="4"/>
    </row>
    <row r="2" spans="1:103" ht="22.5" customHeight="1" thickBot="1" x14ac:dyDescent="0.25">
      <c r="A2" s="2">
        <v>1</v>
      </c>
      <c r="C2" s="4"/>
      <c r="AQ2" s="155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  <c r="CW2" s="4"/>
      <c r="CX2" s="4"/>
      <c r="CY2" s="4"/>
    </row>
    <row r="3" spans="1:103" ht="22.5" customHeight="1" thickTop="1" x14ac:dyDescent="0.2">
      <c r="A3" s="2">
        <f t="shared" ref="A3:A33" si="1">A2+1</f>
        <v>2</v>
      </c>
      <c r="C3" s="8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156"/>
      <c r="AK3" s="9"/>
      <c r="AL3" s="157"/>
      <c r="AM3" s="157"/>
      <c r="AN3" s="157"/>
      <c r="AO3" s="158"/>
      <c r="AQ3" s="155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</row>
    <row r="4" spans="1:103" ht="22.5" customHeight="1" x14ac:dyDescent="0.2">
      <c r="A4" s="2">
        <f t="shared" si="1"/>
        <v>3</v>
      </c>
      <c r="C4" s="10"/>
      <c r="D4" s="11"/>
      <c r="AO4" s="12"/>
      <c r="AQ4" s="155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</row>
    <row r="5" spans="1:103" ht="22.5" customHeight="1" x14ac:dyDescent="0.2">
      <c r="A5" s="2">
        <f t="shared" si="1"/>
        <v>4</v>
      </c>
      <c r="C5" s="10"/>
      <c r="AO5" s="12"/>
      <c r="AQ5" s="155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  <c r="CO5" s="4"/>
      <c r="CP5" s="4"/>
      <c r="CQ5" s="4"/>
      <c r="CR5" s="4"/>
      <c r="CS5" s="4"/>
      <c r="CT5" s="4"/>
      <c r="CU5" s="4"/>
      <c r="CV5" s="4"/>
      <c r="CW5" s="4"/>
      <c r="CX5" s="4"/>
      <c r="CY5" s="4"/>
    </row>
    <row r="6" spans="1:103" ht="22.5" customHeight="1" x14ac:dyDescent="0.2">
      <c r="A6" s="2">
        <f t="shared" si="1"/>
        <v>5</v>
      </c>
      <c r="C6" s="10"/>
      <c r="AO6" s="12"/>
      <c r="AQ6" s="155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</row>
    <row r="7" spans="1:103" ht="22.5" customHeight="1" x14ac:dyDescent="0.2">
      <c r="A7" s="2">
        <f t="shared" si="1"/>
        <v>6</v>
      </c>
      <c r="C7" s="10"/>
      <c r="AO7" s="12"/>
      <c r="AQ7" s="155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</row>
    <row r="8" spans="1:103" ht="22.5" customHeight="1" x14ac:dyDescent="0.2">
      <c r="A8" s="2">
        <f t="shared" si="1"/>
        <v>7</v>
      </c>
      <c r="C8" s="10"/>
      <c r="D8" s="13"/>
      <c r="E8" s="13"/>
      <c r="F8" s="13"/>
      <c r="G8" s="13"/>
      <c r="H8" s="13"/>
      <c r="AO8" s="12"/>
      <c r="AQ8" s="155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</row>
    <row r="9" spans="1:103" ht="22.5" customHeight="1" x14ac:dyDescent="0.2">
      <c r="A9" s="2">
        <f t="shared" si="1"/>
        <v>8</v>
      </c>
      <c r="C9" s="10"/>
      <c r="AO9" s="12"/>
      <c r="AQ9" s="155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</row>
    <row r="10" spans="1:103" ht="22.5" customHeight="1" x14ac:dyDescent="0.2">
      <c r="A10" s="2">
        <f t="shared" si="1"/>
        <v>9</v>
      </c>
      <c r="C10" s="10"/>
      <c r="AO10" s="12"/>
      <c r="AQ10" s="155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</row>
    <row r="11" spans="1:103" ht="22.5" customHeight="1" x14ac:dyDescent="0.2">
      <c r="A11" s="2">
        <f t="shared" si="1"/>
        <v>10</v>
      </c>
      <c r="C11" s="10"/>
      <c r="AO11" s="12"/>
      <c r="AQ11" s="155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</row>
    <row r="12" spans="1:103" ht="22.5" customHeight="1" x14ac:dyDescent="0.2">
      <c r="A12" s="2">
        <f t="shared" si="1"/>
        <v>11</v>
      </c>
      <c r="C12" s="10"/>
      <c r="AO12" s="12"/>
      <c r="AQ12" s="155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</row>
    <row r="13" spans="1:103" ht="22.5" customHeight="1" x14ac:dyDescent="0.2">
      <c r="A13" s="2">
        <f t="shared" si="1"/>
        <v>12</v>
      </c>
      <c r="C13" s="10"/>
      <c r="AO13" s="12"/>
      <c r="AQ13" s="155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  <c r="CK13" s="4"/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</row>
    <row r="14" spans="1:103" ht="22.5" customHeight="1" x14ac:dyDescent="0.2">
      <c r="A14" s="2">
        <f t="shared" si="1"/>
        <v>13</v>
      </c>
      <c r="C14" s="10"/>
      <c r="AD14" s="14"/>
      <c r="AO14" s="12"/>
      <c r="AQ14" s="155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</row>
    <row r="15" spans="1:103" ht="22.5" customHeight="1" x14ac:dyDescent="0.2">
      <c r="A15" s="2">
        <f t="shared" si="1"/>
        <v>14</v>
      </c>
      <c r="C15" s="10"/>
      <c r="AO15" s="12"/>
      <c r="AQ15" s="155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</row>
    <row r="16" spans="1:103" ht="22.5" customHeight="1" x14ac:dyDescent="0.2">
      <c r="A16" s="2">
        <f t="shared" si="1"/>
        <v>15</v>
      </c>
      <c r="C16" s="10"/>
      <c r="AO16" s="12"/>
      <c r="AQ16" s="155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</row>
    <row r="17" spans="1:103" ht="22.5" customHeight="1" x14ac:dyDescent="0.2">
      <c r="A17" s="2">
        <f t="shared" si="1"/>
        <v>16</v>
      </c>
      <c r="C17" s="10"/>
      <c r="AO17" s="12"/>
      <c r="AQ17" s="155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</row>
    <row r="18" spans="1:103" ht="22.5" customHeight="1" x14ac:dyDescent="0.2">
      <c r="A18" s="2">
        <f t="shared" si="1"/>
        <v>17</v>
      </c>
      <c r="C18" s="10"/>
      <c r="AO18" s="12"/>
      <c r="AQ18" s="155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</row>
    <row r="19" spans="1:103" ht="22.5" customHeight="1" x14ac:dyDescent="0.2">
      <c r="A19" s="2">
        <f t="shared" si="1"/>
        <v>18</v>
      </c>
      <c r="C19" s="10"/>
      <c r="AO19" s="12"/>
      <c r="AQ19" s="155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</row>
    <row r="20" spans="1:103" ht="22.5" customHeight="1" x14ac:dyDescent="0.2">
      <c r="A20" s="2">
        <f t="shared" si="1"/>
        <v>19</v>
      </c>
      <c r="C20" s="10"/>
      <c r="AO20" s="12"/>
      <c r="AQ20" s="155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</row>
    <row r="21" spans="1:103" s="21" customFormat="1" ht="22.5" customHeight="1" x14ac:dyDescent="0.2">
      <c r="A21" s="2">
        <f t="shared" si="1"/>
        <v>20</v>
      </c>
      <c r="B21" s="4"/>
      <c r="C21" s="10"/>
      <c r="D21" s="15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12"/>
      <c r="AP21" s="4"/>
      <c r="AQ21" s="155"/>
    </row>
    <row r="22" spans="1:103" s="21" customFormat="1" ht="22.5" customHeight="1" x14ac:dyDescent="0.2">
      <c r="A22" s="2">
        <f t="shared" si="1"/>
        <v>21</v>
      </c>
      <c r="B22" s="4"/>
      <c r="C22" s="10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12"/>
      <c r="AP22" s="4"/>
      <c r="AQ22" s="155"/>
    </row>
    <row r="23" spans="1:103" s="21" customFormat="1" ht="22.5" customHeight="1" x14ac:dyDescent="0.2">
      <c r="A23" s="2">
        <f t="shared" si="1"/>
        <v>22</v>
      </c>
      <c r="B23" s="4"/>
      <c r="C23" s="10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12"/>
      <c r="AP23" s="4"/>
      <c r="AQ23" s="155"/>
    </row>
    <row r="24" spans="1:103" s="21" customFormat="1" ht="22.5" customHeight="1" x14ac:dyDescent="0.2">
      <c r="A24" s="2">
        <f t="shared" si="1"/>
        <v>23</v>
      </c>
      <c r="B24" s="4"/>
      <c r="C24" s="10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12"/>
      <c r="AP24" s="4"/>
      <c r="AQ24" s="155"/>
    </row>
    <row r="25" spans="1:103" s="21" customFormat="1" ht="22.5" customHeight="1" x14ac:dyDescent="0.2">
      <c r="A25" s="2">
        <f t="shared" si="1"/>
        <v>24</v>
      </c>
      <c r="B25" s="4"/>
      <c r="C25" s="10"/>
      <c r="D25" s="15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12"/>
      <c r="AP25" s="4"/>
      <c r="AQ25" s="155"/>
    </row>
    <row r="26" spans="1:103" s="21" customFormat="1" ht="22.5" customHeight="1" x14ac:dyDescent="0.2">
      <c r="A26" s="2">
        <f t="shared" si="1"/>
        <v>25</v>
      </c>
      <c r="B26" s="4"/>
      <c r="C26" s="10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12"/>
      <c r="AP26" s="4"/>
      <c r="AQ26" s="155"/>
    </row>
    <row r="27" spans="1:103" s="21" customFormat="1" ht="22.5" customHeight="1" x14ac:dyDescent="0.2">
      <c r="A27" s="2">
        <f t="shared" si="1"/>
        <v>26</v>
      </c>
      <c r="B27" s="4"/>
      <c r="C27" s="10"/>
      <c r="D27" s="15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12"/>
      <c r="AP27" s="4"/>
      <c r="AQ27" s="155"/>
    </row>
    <row r="28" spans="1:103" s="21" customFormat="1" ht="22.5" customHeight="1" x14ac:dyDescent="0.2">
      <c r="A28" s="2">
        <f t="shared" si="1"/>
        <v>27</v>
      </c>
      <c r="B28" s="4"/>
      <c r="C28" s="10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12"/>
      <c r="AP28" s="4"/>
      <c r="AQ28" s="155"/>
    </row>
    <row r="29" spans="1:103" s="21" customFormat="1" ht="22.5" customHeight="1" x14ac:dyDescent="0.2">
      <c r="A29" s="2">
        <f t="shared" si="1"/>
        <v>28</v>
      </c>
      <c r="B29" s="4"/>
      <c r="C29" s="10"/>
      <c r="D29" s="15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12"/>
      <c r="AP29" s="4"/>
      <c r="AQ29" s="155"/>
    </row>
    <row r="30" spans="1:103" s="21" customFormat="1" ht="22.5" customHeight="1" x14ac:dyDescent="0.2">
      <c r="A30" s="2">
        <f t="shared" si="1"/>
        <v>29</v>
      </c>
      <c r="B30" s="4"/>
      <c r="C30" s="10"/>
      <c r="D30" s="15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12"/>
      <c r="AP30" s="4"/>
      <c r="AQ30" s="155"/>
    </row>
    <row r="31" spans="1:103" s="21" customFormat="1" ht="22.5" customHeight="1" x14ac:dyDescent="0.2">
      <c r="A31" s="2">
        <f t="shared" si="1"/>
        <v>30</v>
      </c>
      <c r="B31" s="4"/>
      <c r="C31" s="10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12"/>
      <c r="AP31" s="4"/>
      <c r="AQ31" s="155"/>
    </row>
    <row r="32" spans="1:103" s="21" customFormat="1" ht="22.5" customHeight="1" thickBot="1" x14ac:dyDescent="0.25">
      <c r="A32" s="2">
        <f t="shared" si="1"/>
        <v>31</v>
      </c>
      <c r="B32" s="4"/>
      <c r="C32" s="16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8"/>
      <c r="AP32" s="4"/>
      <c r="AQ32" s="155"/>
      <c r="AR32" s="24"/>
      <c r="AS32" s="23"/>
      <c r="AT32" s="23"/>
      <c r="AU32" s="23"/>
      <c r="AV32" s="23"/>
      <c r="AW32" s="23"/>
      <c r="AX32" s="23"/>
      <c r="AY32" s="23"/>
      <c r="AZ32" s="23"/>
      <c r="BA32" s="24"/>
      <c r="BB32" s="23"/>
      <c r="BC32" s="23"/>
      <c r="BD32" s="23"/>
      <c r="BE32" s="23"/>
      <c r="BF32" s="23"/>
      <c r="BG32" s="23"/>
      <c r="BH32" s="23"/>
      <c r="BI32" s="23"/>
      <c r="BJ32" s="23"/>
      <c r="BK32" s="23"/>
      <c r="BL32" s="23"/>
      <c r="BM32" s="23"/>
      <c r="BN32" s="23"/>
      <c r="BO32" s="25"/>
      <c r="BP32" s="24"/>
      <c r="BQ32" s="23"/>
      <c r="BR32" s="23"/>
      <c r="BS32" s="23"/>
      <c r="BT32" s="23"/>
      <c r="BU32" s="23"/>
      <c r="BV32" s="23"/>
      <c r="BW32" s="23"/>
      <c r="BX32" s="23"/>
      <c r="BY32" s="23"/>
      <c r="BZ32" s="23"/>
      <c r="CA32" s="23"/>
      <c r="CB32" s="23"/>
      <c r="CC32" s="23"/>
      <c r="CD32" s="23"/>
      <c r="CE32" s="23"/>
      <c r="CF32" s="23"/>
      <c r="CG32" s="24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</row>
    <row r="33" spans="1:103" s="21" customFormat="1" ht="22.5" customHeight="1" thickTop="1" x14ac:dyDescent="0.2">
      <c r="A33" s="2">
        <f t="shared" si="1"/>
        <v>32</v>
      </c>
      <c r="B33" s="4"/>
      <c r="C33" s="19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155"/>
      <c r="AR33" s="24"/>
      <c r="AS33" s="23"/>
      <c r="AT33" s="23"/>
      <c r="AU33" s="23"/>
      <c r="AV33" s="23"/>
      <c r="AW33" s="23"/>
      <c r="AX33" s="23"/>
      <c r="AY33" s="23"/>
      <c r="AZ33" s="23"/>
      <c r="BA33" s="24"/>
      <c r="BB33" s="23"/>
      <c r="BC33" s="23"/>
      <c r="BD33" s="23"/>
      <c r="BE33" s="23"/>
      <c r="BF33" s="23"/>
      <c r="BG33" s="23"/>
      <c r="BH33" s="23"/>
      <c r="BI33" s="23"/>
      <c r="BJ33" s="23"/>
      <c r="BK33" s="23"/>
      <c r="BL33" s="23"/>
      <c r="BM33" s="23"/>
      <c r="BN33" s="23"/>
      <c r="BO33" s="25"/>
      <c r="BP33" s="24"/>
      <c r="BQ33" s="23"/>
      <c r="BR33" s="23"/>
      <c r="BS33" s="23"/>
      <c r="BT33" s="23"/>
      <c r="BU33" s="23"/>
      <c r="BV33" s="23"/>
      <c r="BW33" s="23"/>
      <c r="BX33" s="23"/>
      <c r="BY33" s="23"/>
      <c r="BZ33" s="23"/>
      <c r="CA33" s="23"/>
      <c r="CB33" s="23"/>
      <c r="CC33" s="23"/>
      <c r="CD33" s="23"/>
      <c r="CE33" s="23"/>
      <c r="CF33" s="23"/>
      <c r="CG33" s="24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</row>
    <row r="34" spans="1:103" s="21" customFormat="1" ht="22.5" customHeight="1" x14ac:dyDescent="0.2">
      <c r="A34" s="20"/>
      <c r="C34" s="22"/>
      <c r="AQ34" s="159"/>
      <c r="AR34" s="24"/>
      <c r="AS34" s="23"/>
      <c r="AT34" s="23"/>
      <c r="AU34" s="23"/>
      <c r="AV34" s="23"/>
      <c r="AW34" s="23"/>
      <c r="AX34" s="23"/>
      <c r="AY34" s="23"/>
      <c r="AZ34" s="23"/>
      <c r="BA34" s="24"/>
      <c r="BB34" s="23"/>
      <c r="BC34" s="23"/>
      <c r="BD34" s="23"/>
      <c r="BE34" s="23"/>
      <c r="BF34" s="23"/>
      <c r="BG34" s="23"/>
      <c r="BH34" s="23"/>
      <c r="BI34" s="23"/>
      <c r="BJ34" s="23"/>
      <c r="BK34" s="23"/>
      <c r="BL34" s="23"/>
      <c r="BM34" s="23"/>
      <c r="BN34" s="23"/>
      <c r="BO34" s="25"/>
      <c r="BP34" s="24"/>
      <c r="BQ34" s="23"/>
      <c r="BR34" s="23"/>
      <c r="BS34" s="23"/>
      <c r="BT34" s="23"/>
      <c r="BU34" s="23"/>
      <c r="BV34" s="23"/>
      <c r="BW34" s="23"/>
      <c r="BX34" s="23"/>
      <c r="BY34" s="23"/>
      <c r="BZ34" s="23"/>
      <c r="CA34" s="23"/>
      <c r="CB34" s="23"/>
      <c r="CC34" s="23"/>
      <c r="CD34" s="23"/>
      <c r="CE34" s="23"/>
      <c r="CF34" s="23"/>
      <c r="CG34" s="24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</row>
    <row r="35" spans="1:103" s="21" customFormat="1" ht="22.5" customHeight="1" x14ac:dyDescent="0.2">
      <c r="A35" s="20"/>
      <c r="C35" s="22"/>
      <c r="AQ35" s="159"/>
      <c r="AR35" s="24"/>
      <c r="AS35" s="23"/>
      <c r="AT35" s="23"/>
      <c r="AU35" s="23"/>
      <c r="AV35" s="23"/>
      <c r="AW35" s="23"/>
      <c r="AX35" s="23"/>
      <c r="AY35" s="23"/>
      <c r="AZ35" s="23"/>
      <c r="BA35" s="24"/>
      <c r="BB35" s="23"/>
      <c r="BC35" s="23"/>
      <c r="BD35" s="23"/>
      <c r="BE35" s="23"/>
      <c r="BF35" s="23"/>
      <c r="BG35" s="23"/>
      <c r="BH35" s="23"/>
      <c r="BI35" s="23"/>
      <c r="BJ35" s="23"/>
      <c r="BK35" s="23"/>
      <c r="BL35" s="23"/>
      <c r="BM35" s="23"/>
      <c r="BN35" s="23"/>
      <c r="BO35" s="25"/>
      <c r="BP35" s="24"/>
      <c r="BQ35" s="23"/>
      <c r="BR35" s="23"/>
      <c r="BS35" s="23"/>
      <c r="BT35" s="23"/>
      <c r="BU35" s="23"/>
      <c r="BV35" s="23"/>
      <c r="BW35" s="23"/>
      <c r="BX35" s="23"/>
      <c r="BY35" s="23"/>
      <c r="BZ35" s="23"/>
      <c r="CA35" s="23"/>
      <c r="CB35" s="23"/>
      <c r="CC35" s="23"/>
      <c r="CD35" s="23"/>
      <c r="CE35" s="23"/>
      <c r="CF35" s="23"/>
      <c r="CG35" s="24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</row>
    <row r="36" spans="1:103" s="21" customFormat="1" ht="22.5" customHeight="1" x14ac:dyDescent="0.2">
      <c r="A36" s="20"/>
      <c r="C36" s="22"/>
      <c r="AQ36" s="23"/>
      <c r="AR36" s="24"/>
      <c r="AS36" s="23"/>
      <c r="AT36" s="23"/>
      <c r="AU36" s="23"/>
      <c r="AV36" s="23"/>
      <c r="AW36" s="23"/>
      <c r="AX36" s="23"/>
      <c r="AY36" s="23"/>
      <c r="AZ36" s="23"/>
      <c r="BA36" s="24"/>
      <c r="BB36" s="23"/>
      <c r="BC36" s="23"/>
      <c r="BD36" s="23"/>
      <c r="BE36" s="23"/>
      <c r="BF36" s="23"/>
      <c r="BG36" s="23"/>
      <c r="BH36" s="23"/>
      <c r="BI36" s="23"/>
      <c r="BJ36" s="23"/>
      <c r="BK36" s="23"/>
      <c r="BL36" s="23"/>
      <c r="BM36" s="23"/>
      <c r="BN36" s="23"/>
      <c r="BO36" s="25"/>
      <c r="BP36" s="24"/>
      <c r="BQ36" s="23"/>
      <c r="BR36" s="23"/>
      <c r="BS36" s="23"/>
      <c r="BT36" s="23"/>
      <c r="BU36" s="23"/>
      <c r="BV36" s="23"/>
      <c r="BW36" s="23"/>
      <c r="BX36" s="23"/>
      <c r="BY36" s="23"/>
      <c r="BZ36" s="23"/>
      <c r="CA36" s="23"/>
      <c r="CB36" s="23"/>
      <c r="CC36" s="23"/>
      <c r="CD36" s="23"/>
      <c r="CE36" s="23"/>
      <c r="CF36" s="23"/>
      <c r="CG36" s="24"/>
      <c r="CH36" s="23"/>
      <c r="CI36" s="23"/>
      <c r="CJ36" s="23"/>
      <c r="CK36" s="23"/>
      <c r="CL36" s="23"/>
      <c r="CM36" s="23"/>
      <c r="CN36" s="23"/>
      <c r="CO36" s="23"/>
      <c r="CP36" s="23"/>
      <c r="CQ36" s="23"/>
      <c r="CR36" s="23"/>
      <c r="CS36" s="23"/>
      <c r="CT36" s="23"/>
      <c r="CU36" s="23"/>
      <c r="CV36" s="23"/>
      <c r="CW36" s="23"/>
      <c r="CX36" s="23"/>
      <c r="CY36" s="23"/>
    </row>
    <row r="37" spans="1:103" s="21" customFormat="1" ht="22.5" customHeight="1" x14ac:dyDescent="0.2">
      <c r="A37" s="20"/>
      <c r="C37" s="22"/>
      <c r="AQ37" s="23"/>
      <c r="AR37" s="24"/>
      <c r="AS37" s="23"/>
      <c r="AT37" s="23"/>
      <c r="AU37" s="23"/>
      <c r="AV37" s="23"/>
      <c r="AW37" s="23"/>
      <c r="AX37" s="23"/>
      <c r="AY37" s="23"/>
      <c r="AZ37" s="23"/>
      <c r="BA37" s="24"/>
      <c r="BB37" s="23"/>
      <c r="BC37" s="23"/>
      <c r="BD37" s="23"/>
      <c r="BE37" s="23"/>
      <c r="BF37" s="23"/>
      <c r="BG37" s="23"/>
      <c r="BH37" s="23"/>
      <c r="BI37" s="23"/>
      <c r="BJ37" s="23"/>
      <c r="BK37" s="23"/>
      <c r="BL37" s="23"/>
      <c r="BM37" s="23"/>
      <c r="BN37" s="23"/>
      <c r="BO37" s="25"/>
      <c r="BP37" s="24"/>
      <c r="BQ37" s="23"/>
      <c r="BR37" s="23"/>
      <c r="BS37" s="23"/>
      <c r="BT37" s="23"/>
      <c r="BU37" s="23"/>
      <c r="BV37" s="23"/>
      <c r="BW37" s="23"/>
      <c r="BX37" s="23"/>
      <c r="BY37" s="23"/>
      <c r="BZ37" s="23"/>
      <c r="CA37" s="23"/>
      <c r="CB37" s="23"/>
      <c r="CC37" s="23"/>
      <c r="CD37" s="23"/>
      <c r="CE37" s="23"/>
      <c r="CF37" s="23"/>
      <c r="CG37" s="24"/>
      <c r="CH37" s="23"/>
      <c r="CI37" s="23"/>
      <c r="CJ37" s="23"/>
      <c r="CK37" s="23"/>
      <c r="CL37" s="23"/>
      <c r="CM37" s="23"/>
      <c r="CN37" s="23"/>
      <c r="CO37" s="23"/>
      <c r="CP37" s="23"/>
      <c r="CQ37" s="23"/>
      <c r="CR37" s="23"/>
      <c r="CS37" s="23"/>
      <c r="CT37" s="23"/>
      <c r="CU37" s="23"/>
      <c r="CV37" s="23"/>
      <c r="CW37" s="23"/>
      <c r="CX37" s="23"/>
      <c r="CY37" s="23"/>
    </row>
    <row r="38" spans="1:103" s="21" customFormat="1" ht="22.5" customHeight="1" x14ac:dyDescent="0.2">
      <c r="A38" s="20"/>
      <c r="C38" s="22"/>
      <c r="AQ38" s="23"/>
      <c r="AR38" s="24"/>
      <c r="AS38" s="23"/>
      <c r="AT38" s="23"/>
      <c r="AU38" s="23"/>
      <c r="AV38" s="23"/>
      <c r="AW38" s="23"/>
      <c r="AX38" s="23"/>
      <c r="AY38" s="23"/>
      <c r="AZ38" s="23"/>
      <c r="BA38" s="24"/>
      <c r="BB38" s="23"/>
      <c r="BC38" s="23"/>
      <c r="BD38" s="23"/>
      <c r="BE38" s="23"/>
      <c r="BF38" s="23"/>
      <c r="BG38" s="23"/>
      <c r="BH38" s="23"/>
      <c r="BI38" s="23"/>
      <c r="BJ38" s="23"/>
      <c r="BK38" s="23"/>
      <c r="BL38" s="23"/>
      <c r="BM38" s="23"/>
      <c r="BN38" s="23"/>
      <c r="BO38" s="25"/>
      <c r="BP38" s="24"/>
      <c r="BQ38" s="23"/>
      <c r="BR38" s="23"/>
      <c r="BS38" s="23"/>
      <c r="BT38" s="23"/>
      <c r="BU38" s="23"/>
      <c r="BV38" s="23"/>
      <c r="BW38" s="23"/>
      <c r="BX38" s="23"/>
      <c r="BY38" s="23"/>
      <c r="BZ38" s="23"/>
      <c r="CA38" s="23"/>
      <c r="CB38" s="23"/>
      <c r="CC38" s="23"/>
      <c r="CD38" s="23"/>
      <c r="CE38" s="23"/>
      <c r="CF38" s="23"/>
      <c r="CG38" s="24"/>
      <c r="CH38" s="23"/>
      <c r="CI38" s="23"/>
      <c r="CJ38" s="23"/>
      <c r="CK38" s="23"/>
      <c r="CL38" s="23"/>
      <c r="CM38" s="23"/>
      <c r="CN38" s="23"/>
      <c r="CO38" s="23"/>
      <c r="CP38" s="23"/>
      <c r="CQ38" s="23"/>
      <c r="CR38" s="23"/>
      <c r="CS38" s="23"/>
      <c r="CT38" s="23"/>
      <c r="CU38" s="23"/>
      <c r="CV38" s="23"/>
      <c r="CW38" s="23"/>
      <c r="CX38" s="23"/>
      <c r="CY38" s="23"/>
    </row>
    <row r="39" spans="1:103" s="21" customFormat="1" ht="22.5" customHeight="1" x14ac:dyDescent="0.2">
      <c r="A39" s="20"/>
      <c r="C39" s="22"/>
      <c r="AQ39" s="23"/>
      <c r="AR39" s="24"/>
      <c r="AS39" s="23"/>
      <c r="AT39" s="23"/>
      <c r="AU39" s="23"/>
      <c r="AV39" s="23"/>
      <c r="AW39" s="23"/>
      <c r="AX39" s="23"/>
      <c r="AY39" s="23"/>
      <c r="AZ39" s="23"/>
      <c r="BA39" s="24"/>
      <c r="BB39" s="23"/>
      <c r="BC39" s="23"/>
      <c r="BD39" s="23"/>
      <c r="BE39" s="23"/>
      <c r="BF39" s="23"/>
      <c r="BG39" s="23"/>
      <c r="BH39" s="23"/>
      <c r="BI39" s="23"/>
      <c r="BJ39" s="23"/>
      <c r="BK39" s="23"/>
      <c r="BL39" s="23"/>
      <c r="BM39" s="23"/>
      <c r="BN39" s="23"/>
      <c r="BO39" s="25"/>
      <c r="BP39" s="24"/>
      <c r="BQ39" s="23"/>
      <c r="BR39" s="23"/>
      <c r="BS39" s="23"/>
      <c r="BT39" s="23"/>
      <c r="BU39" s="23"/>
      <c r="BV39" s="23"/>
      <c r="BW39" s="23"/>
      <c r="BX39" s="23"/>
      <c r="BY39" s="23"/>
      <c r="BZ39" s="23"/>
      <c r="CA39" s="23"/>
      <c r="CB39" s="23"/>
      <c r="CC39" s="23"/>
      <c r="CD39" s="23"/>
      <c r="CE39" s="23"/>
      <c r="CF39" s="23"/>
      <c r="CG39" s="24"/>
      <c r="CH39" s="23"/>
      <c r="CI39" s="23"/>
      <c r="CJ39" s="23"/>
      <c r="CK39" s="23"/>
      <c r="CL39" s="23"/>
      <c r="CM39" s="23"/>
      <c r="CN39" s="23"/>
      <c r="CO39" s="23"/>
      <c r="CP39" s="23"/>
      <c r="CQ39" s="23"/>
      <c r="CR39" s="23"/>
      <c r="CS39" s="23"/>
      <c r="CT39" s="23"/>
      <c r="CU39" s="23"/>
      <c r="CV39" s="23"/>
      <c r="CW39" s="23"/>
      <c r="CX39" s="23"/>
      <c r="CY39" s="23"/>
    </row>
    <row r="40" spans="1:103" s="21" customFormat="1" ht="22.5" customHeight="1" x14ac:dyDescent="0.2">
      <c r="A40" s="20"/>
      <c r="C40" s="22"/>
      <c r="AQ40" s="23"/>
      <c r="AR40" s="24"/>
      <c r="AS40" s="23"/>
      <c r="AT40" s="23"/>
      <c r="AU40" s="23"/>
      <c r="AV40" s="23"/>
      <c r="AW40" s="23"/>
      <c r="AX40" s="23"/>
      <c r="AY40" s="23"/>
      <c r="AZ40" s="23"/>
      <c r="BA40" s="24"/>
      <c r="BB40" s="23"/>
      <c r="BC40" s="23"/>
      <c r="BD40" s="23"/>
      <c r="BE40" s="23"/>
      <c r="BF40" s="23"/>
      <c r="BG40" s="23"/>
      <c r="BH40" s="23"/>
      <c r="BI40" s="23"/>
      <c r="BJ40" s="23"/>
      <c r="BK40" s="23"/>
      <c r="BL40" s="23"/>
      <c r="BM40" s="23"/>
      <c r="BN40" s="23"/>
      <c r="BO40" s="25"/>
      <c r="BP40" s="24"/>
      <c r="BQ40" s="23"/>
      <c r="BR40" s="23"/>
      <c r="BS40" s="23"/>
      <c r="BT40" s="23"/>
      <c r="BU40" s="23"/>
      <c r="BV40" s="23"/>
      <c r="BW40" s="23"/>
      <c r="BX40" s="23"/>
      <c r="BY40" s="23"/>
      <c r="BZ40" s="23"/>
      <c r="CA40" s="23"/>
      <c r="CB40" s="23"/>
      <c r="CC40" s="23"/>
      <c r="CD40" s="23"/>
      <c r="CE40" s="23"/>
      <c r="CF40" s="23"/>
      <c r="CG40" s="24"/>
      <c r="CH40" s="23"/>
      <c r="CI40" s="23"/>
      <c r="CJ40" s="23"/>
      <c r="CK40" s="23"/>
      <c r="CL40" s="23"/>
      <c r="CM40" s="23"/>
      <c r="CN40" s="23"/>
      <c r="CO40" s="23"/>
      <c r="CP40" s="23"/>
      <c r="CQ40" s="23"/>
      <c r="CR40" s="23"/>
      <c r="CS40" s="23"/>
      <c r="CT40" s="23"/>
      <c r="CU40" s="23"/>
      <c r="CV40" s="23"/>
      <c r="CW40" s="23"/>
      <c r="CX40" s="23"/>
      <c r="CY40" s="23"/>
    </row>
    <row r="41" spans="1:103" s="21" customFormat="1" ht="22.5" customHeight="1" x14ac:dyDescent="0.2">
      <c r="A41" s="20"/>
      <c r="C41" s="22"/>
      <c r="AQ41" s="23"/>
      <c r="AR41" s="24"/>
      <c r="AS41" s="23"/>
      <c r="AT41" s="23"/>
      <c r="AU41" s="23"/>
      <c r="AV41" s="23"/>
      <c r="AW41" s="23"/>
      <c r="AX41" s="23"/>
      <c r="AY41" s="23"/>
      <c r="AZ41" s="23"/>
      <c r="BA41" s="24"/>
      <c r="BB41" s="23"/>
      <c r="BC41" s="23"/>
      <c r="BD41" s="23"/>
      <c r="BE41" s="23"/>
      <c r="BF41" s="23"/>
      <c r="BG41" s="23"/>
      <c r="BH41" s="23"/>
      <c r="BI41" s="23"/>
      <c r="BJ41" s="23"/>
      <c r="BK41" s="23"/>
      <c r="BL41" s="23"/>
      <c r="BM41" s="23"/>
      <c r="BN41" s="23"/>
      <c r="BO41" s="25"/>
      <c r="BP41" s="24"/>
      <c r="BQ41" s="23"/>
      <c r="BR41" s="23"/>
      <c r="BS41" s="23"/>
      <c r="BT41" s="23"/>
      <c r="BU41" s="23"/>
      <c r="BV41" s="23"/>
      <c r="BW41" s="23"/>
      <c r="BX41" s="23"/>
      <c r="BY41" s="23"/>
      <c r="BZ41" s="23"/>
      <c r="CA41" s="23"/>
      <c r="CB41" s="23"/>
      <c r="CC41" s="23"/>
      <c r="CD41" s="23"/>
      <c r="CE41" s="23"/>
      <c r="CF41" s="23"/>
      <c r="CG41" s="24"/>
      <c r="CH41" s="23"/>
      <c r="CI41" s="23"/>
      <c r="CJ41" s="23"/>
      <c r="CK41" s="23"/>
      <c r="CL41" s="23"/>
      <c r="CM41" s="23"/>
      <c r="CN41" s="23"/>
      <c r="CO41" s="23"/>
      <c r="CP41" s="23"/>
      <c r="CQ41" s="23"/>
      <c r="CR41" s="23"/>
      <c r="CS41" s="23"/>
      <c r="CT41" s="23"/>
      <c r="CU41" s="23"/>
      <c r="CV41" s="23"/>
      <c r="CW41" s="23"/>
      <c r="CX41" s="23"/>
      <c r="CY41" s="23"/>
    </row>
    <row r="42" spans="1:103" s="21" customFormat="1" ht="22.5" customHeight="1" x14ac:dyDescent="0.2">
      <c r="A42" s="20"/>
      <c r="C42" s="22"/>
      <c r="AQ42" s="23"/>
      <c r="AR42" s="24"/>
      <c r="AS42" s="23"/>
      <c r="AT42" s="23"/>
      <c r="AU42" s="23"/>
      <c r="AV42" s="23"/>
      <c r="AW42" s="23"/>
      <c r="AX42" s="23"/>
      <c r="AY42" s="23"/>
      <c r="AZ42" s="23"/>
      <c r="BA42" s="24"/>
      <c r="BB42" s="23"/>
      <c r="BC42" s="23"/>
      <c r="BD42" s="23"/>
      <c r="BE42" s="23"/>
      <c r="BF42" s="23"/>
      <c r="BG42" s="23"/>
      <c r="BH42" s="23"/>
      <c r="BI42" s="23"/>
      <c r="BJ42" s="23"/>
      <c r="BK42" s="23"/>
      <c r="BL42" s="23"/>
      <c r="BM42" s="23"/>
      <c r="BN42" s="23"/>
      <c r="BO42" s="25"/>
      <c r="BP42" s="24"/>
      <c r="BQ42" s="23"/>
      <c r="BR42" s="23"/>
      <c r="BS42" s="23"/>
      <c r="BT42" s="23"/>
      <c r="BU42" s="23"/>
      <c r="BV42" s="23"/>
      <c r="BW42" s="23"/>
      <c r="BX42" s="23"/>
      <c r="BY42" s="23"/>
      <c r="BZ42" s="23"/>
      <c r="CA42" s="23"/>
      <c r="CB42" s="23"/>
      <c r="CC42" s="23"/>
      <c r="CD42" s="23"/>
      <c r="CE42" s="23"/>
      <c r="CF42" s="23"/>
      <c r="CG42" s="24"/>
      <c r="CH42" s="23"/>
      <c r="CI42" s="23"/>
      <c r="CJ42" s="23"/>
      <c r="CK42" s="23"/>
      <c r="CL42" s="23"/>
      <c r="CM42" s="23"/>
      <c r="CN42" s="23"/>
      <c r="CO42" s="23"/>
      <c r="CP42" s="23"/>
      <c r="CQ42" s="23"/>
      <c r="CR42" s="23"/>
      <c r="CS42" s="23"/>
      <c r="CT42" s="23"/>
      <c r="CU42" s="23"/>
      <c r="CV42" s="23"/>
      <c r="CW42" s="23"/>
      <c r="CX42" s="23"/>
      <c r="CY42" s="23"/>
    </row>
    <row r="43" spans="1:103" s="21" customFormat="1" ht="22.5" customHeight="1" x14ac:dyDescent="0.2">
      <c r="A43" s="20"/>
      <c r="C43" s="22"/>
      <c r="AQ43" s="23"/>
      <c r="AR43" s="24"/>
      <c r="AS43" s="23"/>
      <c r="AT43" s="23"/>
      <c r="AU43" s="23"/>
      <c r="AV43" s="23"/>
      <c r="AW43" s="23"/>
      <c r="AX43" s="23"/>
      <c r="AY43" s="23"/>
      <c r="AZ43" s="23"/>
      <c r="BA43" s="24"/>
      <c r="BB43" s="23"/>
      <c r="BC43" s="23"/>
      <c r="BD43" s="23"/>
      <c r="BE43" s="23"/>
      <c r="BF43" s="23"/>
      <c r="BG43" s="23"/>
      <c r="BH43" s="23"/>
      <c r="BI43" s="23"/>
      <c r="BJ43" s="23"/>
      <c r="BK43" s="23"/>
      <c r="BL43" s="23"/>
      <c r="BM43" s="23"/>
      <c r="BN43" s="23"/>
      <c r="BO43" s="25"/>
      <c r="BP43" s="24"/>
      <c r="BQ43" s="23"/>
      <c r="BR43" s="23"/>
      <c r="BS43" s="23"/>
      <c r="BT43" s="23"/>
      <c r="BU43" s="23"/>
      <c r="BV43" s="23"/>
      <c r="BW43" s="23"/>
      <c r="BX43" s="23"/>
      <c r="BY43" s="23"/>
      <c r="BZ43" s="23"/>
      <c r="CA43" s="23"/>
      <c r="CB43" s="23"/>
      <c r="CC43" s="23"/>
      <c r="CD43" s="23"/>
      <c r="CE43" s="23"/>
      <c r="CF43" s="23"/>
      <c r="CG43" s="24"/>
      <c r="CH43" s="23"/>
      <c r="CI43" s="23"/>
      <c r="CJ43" s="23"/>
      <c r="CK43" s="23"/>
      <c r="CL43" s="23"/>
      <c r="CM43" s="23"/>
      <c r="CN43" s="23"/>
      <c r="CO43" s="23"/>
      <c r="CP43" s="23"/>
      <c r="CQ43" s="23"/>
      <c r="CR43" s="23"/>
      <c r="CS43" s="23"/>
      <c r="CT43" s="23"/>
      <c r="CU43" s="23"/>
      <c r="CV43" s="23"/>
      <c r="CW43" s="23"/>
      <c r="CX43" s="23"/>
      <c r="CY43" s="23"/>
    </row>
    <row r="44" spans="1:103" s="21" customFormat="1" ht="22.5" customHeight="1" x14ac:dyDescent="0.2">
      <c r="A44" s="20"/>
      <c r="C44" s="22"/>
      <c r="AQ44" s="23"/>
      <c r="AR44" s="24"/>
      <c r="AS44" s="23"/>
      <c r="AT44" s="23"/>
      <c r="AU44" s="23"/>
      <c r="AV44" s="23"/>
      <c r="AW44" s="23"/>
      <c r="AX44" s="23"/>
      <c r="AY44" s="23"/>
      <c r="AZ44" s="23"/>
      <c r="BA44" s="24"/>
      <c r="BB44" s="23"/>
      <c r="BC44" s="23"/>
      <c r="BD44" s="23"/>
      <c r="BE44" s="23"/>
      <c r="BF44" s="23"/>
      <c r="BG44" s="23"/>
      <c r="BH44" s="23"/>
      <c r="BI44" s="23"/>
      <c r="BJ44" s="23"/>
      <c r="BK44" s="23"/>
      <c r="BL44" s="23"/>
      <c r="BM44" s="23"/>
      <c r="BN44" s="23"/>
      <c r="BO44" s="25"/>
      <c r="BP44" s="24"/>
      <c r="BQ44" s="23"/>
      <c r="BR44" s="23"/>
      <c r="BS44" s="23"/>
      <c r="BT44" s="23"/>
      <c r="BU44" s="23"/>
      <c r="BV44" s="23"/>
      <c r="BW44" s="23"/>
      <c r="BX44" s="23"/>
      <c r="BY44" s="23"/>
      <c r="BZ44" s="23"/>
      <c r="CA44" s="23"/>
      <c r="CB44" s="23"/>
      <c r="CC44" s="23"/>
      <c r="CD44" s="23"/>
      <c r="CE44" s="23"/>
      <c r="CF44" s="23"/>
      <c r="CG44" s="24"/>
      <c r="CH44" s="23"/>
      <c r="CI44" s="23"/>
      <c r="CJ44" s="23"/>
      <c r="CK44" s="23"/>
      <c r="CL44" s="23"/>
      <c r="CM44" s="23"/>
      <c r="CN44" s="23"/>
      <c r="CO44" s="23"/>
      <c r="CP44" s="23"/>
      <c r="CQ44" s="23"/>
      <c r="CR44" s="23"/>
      <c r="CS44" s="23"/>
      <c r="CT44" s="23"/>
      <c r="CU44" s="23"/>
      <c r="CV44" s="23"/>
      <c r="CW44" s="23"/>
      <c r="CX44" s="23"/>
      <c r="CY44" s="23"/>
    </row>
    <row r="45" spans="1:103" s="21" customFormat="1" ht="22.5" customHeight="1" x14ac:dyDescent="0.2">
      <c r="A45" s="20"/>
      <c r="C45" s="22"/>
      <c r="AQ45" s="23"/>
      <c r="AR45" s="24"/>
      <c r="AS45" s="23"/>
      <c r="AT45" s="23"/>
      <c r="AU45" s="23"/>
      <c r="AV45" s="23"/>
      <c r="AW45" s="23"/>
      <c r="AX45" s="23"/>
      <c r="AY45" s="23"/>
      <c r="AZ45" s="23"/>
      <c r="BA45" s="24"/>
      <c r="BB45" s="23"/>
      <c r="BC45" s="23"/>
      <c r="BD45" s="23"/>
      <c r="BE45" s="23"/>
      <c r="BF45" s="23"/>
      <c r="BG45" s="23"/>
      <c r="BH45" s="23"/>
      <c r="BI45" s="23"/>
      <c r="BJ45" s="23"/>
      <c r="BK45" s="23"/>
      <c r="BL45" s="23"/>
      <c r="BM45" s="23"/>
      <c r="BN45" s="23"/>
      <c r="BO45" s="25"/>
      <c r="BP45" s="24"/>
      <c r="BQ45" s="23"/>
      <c r="BR45" s="23"/>
      <c r="BS45" s="23"/>
      <c r="BT45" s="23"/>
      <c r="BU45" s="23"/>
      <c r="BV45" s="23"/>
      <c r="BW45" s="23"/>
      <c r="BX45" s="23"/>
      <c r="BY45" s="23"/>
      <c r="BZ45" s="23"/>
      <c r="CA45" s="23"/>
      <c r="CB45" s="23"/>
      <c r="CC45" s="23"/>
      <c r="CD45" s="23"/>
      <c r="CE45" s="23"/>
      <c r="CF45" s="23"/>
      <c r="CG45" s="24"/>
      <c r="CH45" s="23"/>
      <c r="CI45" s="23"/>
      <c r="CJ45" s="23"/>
      <c r="CK45" s="23"/>
      <c r="CL45" s="23"/>
      <c r="CM45" s="23"/>
      <c r="CN45" s="23"/>
      <c r="CO45" s="23"/>
      <c r="CP45" s="23"/>
      <c r="CQ45" s="23"/>
      <c r="CR45" s="23"/>
      <c r="CS45" s="23"/>
      <c r="CT45" s="23"/>
      <c r="CU45" s="23"/>
      <c r="CV45" s="23"/>
      <c r="CW45" s="23"/>
      <c r="CX45" s="23"/>
      <c r="CY45" s="23"/>
    </row>
    <row r="46" spans="1:103" s="21" customFormat="1" ht="22.5" customHeight="1" x14ac:dyDescent="0.2">
      <c r="A46" s="20"/>
      <c r="C46" s="22"/>
      <c r="AQ46" s="23"/>
      <c r="AR46" s="24"/>
      <c r="AS46" s="23"/>
      <c r="AT46" s="23"/>
      <c r="AU46" s="23"/>
      <c r="AV46" s="23"/>
      <c r="AW46" s="23"/>
      <c r="AX46" s="23"/>
      <c r="AY46" s="23"/>
      <c r="AZ46" s="23"/>
      <c r="BA46" s="24"/>
      <c r="BB46" s="23"/>
      <c r="BC46" s="23"/>
      <c r="BD46" s="23"/>
      <c r="BE46" s="23"/>
      <c r="BF46" s="23"/>
      <c r="BG46" s="23"/>
      <c r="BH46" s="23"/>
      <c r="BI46" s="23"/>
      <c r="BJ46" s="23"/>
      <c r="BK46" s="23"/>
      <c r="BL46" s="23"/>
      <c r="BM46" s="23"/>
      <c r="BN46" s="23"/>
      <c r="BO46" s="25"/>
      <c r="BP46" s="24"/>
      <c r="BQ46" s="23"/>
      <c r="BR46" s="23"/>
      <c r="BS46" s="23"/>
      <c r="BT46" s="23"/>
      <c r="BU46" s="23"/>
      <c r="BV46" s="23"/>
      <c r="BW46" s="23"/>
      <c r="BX46" s="23"/>
      <c r="BY46" s="23"/>
      <c r="BZ46" s="23"/>
      <c r="CA46" s="23"/>
      <c r="CB46" s="23"/>
      <c r="CC46" s="23"/>
      <c r="CD46" s="23"/>
      <c r="CE46" s="23"/>
      <c r="CF46" s="23"/>
      <c r="CG46" s="24"/>
      <c r="CH46" s="23"/>
      <c r="CI46" s="23"/>
      <c r="CJ46" s="23"/>
      <c r="CK46" s="23"/>
      <c r="CL46" s="23"/>
      <c r="CM46" s="23"/>
      <c r="CN46" s="23"/>
      <c r="CO46" s="23"/>
      <c r="CP46" s="23"/>
      <c r="CQ46" s="23"/>
      <c r="CR46" s="23"/>
      <c r="CS46" s="23"/>
      <c r="CT46" s="23"/>
      <c r="CU46" s="23"/>
      <c r="CV46" s="23"/>
      <c r="CW46" s="23"/>
      <c r="CX46" s="23"/>
      <c r="CY46" s="23"/>
    </row>
    <row r="47" spans="1:103" s="21" customFormat="1" ht="22.5" customHeight="1" x14ac:dyDescent="0.2">
      <c r="A47" s="20"/>
      <c r="C47" s="22"/>
      <c r="AQ47" s="23"/>
      <c r="AR47" s="24"/>
      <c r="AS47" s="23"/>
      <c r="AT47" s="23"/>
      <c r="AU47" s="23"/>
      <c r="AV47" s="23"/>
      <c r="AW47" s="23"/>
      <c r="AX47" s="23"/>
      <c r="AY47" s="23"/>
      <c r="AZ47" s="23"/>
      <c r="BA47" s="24"/>
      <c r="BB47" s="23"/>
      <c r="BC47" s="23"/>
      <c r="BD47" s="23"/>
      <c r="BE47" s="23"/>
      <c r="BF47" s="23"/>
      <c r="BG47" s="23"/>
      <c r="BH47" s="23"/>
      <c r="BI47" s="23"/>
      <c r="BJ47" s="23"/>
      <c r="BK47" s="23"/>
      <c r="BL47" s="23"/>
      <c r="BM47" s="23"/>
      <c r="BN47" s="23"/>
      <c r="BO47" s="25"/>
      <c r="BP47" s="24"/>
      <c r="BQ47" s="23"/>
      <c r="BR47" s="23"/>
      <c r="BS47" s="23"/>
      <c r="BT47" s="23"/>
      <c r="BU47" s="23"/>
      <c r="BV47" s="23"/>
      <c r="BW47" s="23"/>
      <c r="BX47" s="23"/>
      <c r="BY47" s="23"/>
      <c r="BZ47" s="23"/>
      <c r="CA47" s="23"/>
      <c r="CB47" s="23"/>
      <c r="CC47" s="23"/>
      <c r="CD47" s="23"/>
      <c r="CE47" s="23"/>
      <c r="CF47" s="23"/>
      <c r="CG47" s="24"/>
      <c r="CH47" s="23"/>
      <c r="CI47" s="23"/>
      <c r="CJ47" s="23"/>
      <c r="CK47" s="23"/>
      <c r="CL47" s="23"/>
      <c r="CM47" s="23"/>
      <c r="CN47" s="23"/>
      <c r="CO47" s="23"/>
      <c r="CP47" s="23"/>
      <c r="CQ47" s="23"/>
      <c r="CR47" s="23"/>
      <c r="CS47" s="23"/>
      <c r="CT47" s="23"/>
      <c r="CU47" s="23"/>
      <c r="CV47" s="23"/>
      <c r="CW47" s="23"/>
      <c r="CX47" s="23"/>
      <c r="CY47" s="23"/>
    </row>
    <row r="48" spans="1:103" s="21" customFormat="1" ht="22.5" customHeight="1" x14ac:dyDescent="0.2">
      <c r="A48" s="20"/>
      <c r="C48" s="22"/>
      <c r="AQ48" s="23"/>
      <c r="AR48" s="24"/>
      <c r="AS48" s="23"/>
      <c r="AT48" s="23"/>
      <c r="AU48" s="23"/>
      <c r="AV48" s="23"/>
      <c r="AW48" s="23"/>
      <c r="AX48" s="23"/>
      <c r="AY48" s="23"/>
      <c r="AZ48" s="23"/>
      <c r="BA48" s="24"/>
      <c r="BB48" s="23"/>
      <c r="BC48" s="23"/>
      <c r="BD48" s="23"/>
      <c r="BE48" s="23"/>
      <c r="BF48" s="23"/>
      <c r="BG48" s="23"/>
      <c r="BH48" s="23"/>
      <c r="BI48" s="23"/>
      <c r="BJ48" s="23"/>
      <c r="BK48" s="23"/>
      <c r="BL48" s="23"/>
      <c r="BM48" s="23"/>
      <c r="BN48" s="23"/>
      <c r="BO48" s="25"/>
      <c r="BP48" s="24"/>
      <c r="BQ48" s="23"/>
      <c r="BR48" s="23"/>
      <c r="BS48" s="23"/>
      <c r="BT48" s="23"/>
      <c r="BU48" s="23"/>
      <c r="BV48" s="23"/>
      <c r="BW48" s="23"/>
      <c r="BX48" s="23"/>
      <c r="BY48" s="23"/>
      <c r="BZ48" s="23"/>
      <c r="CA48" s="23"/>
      <c r="CB48" s="23"/>
      <c r="CC48" s="23"/>
      <c r="CD48" s="23"/>
      <c r="CE48" s="23"/>
      <c r="CF48" s="23"/>
      <c r="CG48" s="24"/>
      <c r="CH48" s="23"/>
      <c r="CI48" s="23"/>
      <c r="CJ48" s="23"/>
      <c r="CK48" s="23"/>
      <c r="CL48" s="23"/>
      <c r="CM48" s="23"/>
      <c r="CN48" s="23"/>
      <c r="CO48" s="23"/>
      <c r="CP48" s="23"/>
      <c r="CQ48" s="23"/>
      <c r="CR48" s="23"/>
      <c r="CS48" s="23"/>
      <c r="CT48" s="23"/>
      <c r="CU48" s="23"/>
      <c r="CV48" s="23"/>
      <c r="CW48" s="23"/>
      <c r="CX48" s="23"/>
      <c r="CY48" s="23"/>
    </row>
    <row r="49" spans="1:103" s="21" customFormat="1" ht="22.5" customHeight="1" x14ac:dyDescent="0.2">
      <c r="A49" s="20"/>
      <c r="C49" s="22"/>
      <c r="AQ49" s="23"/>
      <c r="AR49" s="24"/>
      <c r="AS49" s="23"/>
      <c r="AT49" s="23"/>
      <c r="AU49" s="23"/>
      <c r="AV49" s="23"/>
      <c r="AW49" s="23"/>
      <c r="AX49" s="23"/>
      <c r="AY49" s="23"/>
      <c r="AZ49" s="23"/>
      <c r="BA49" s="24"/>
      <c r="BB49" s="23"/>
      <c r="BC49" s="23"/>
      <c r="BD49" s="23"/>
      <c r="BE49" s="23"/>
      <c r="BF49" s="23"/>
      <c r="BG49" s="23"/>
      <c r="BH49" s="23"/>
      <c r="BI49" s="23"/>
      <c r="BJ49" s="23"/>
      <c r="BK49" s="23"/>
      <c r="BL49" s="23"/>
      <c r="BM49" s="23"/>
      <c r="BN49" s="23"/>
      <c r="BO49" s="25"/>
      <c r="BP49" s="24"/>
      <c r="BQ49" s="23"/>
      <c r="BR49" s="23"/>
      <c r="BS49" s="23"/>
      <c r="BT49" s="23"/>
      <c r="BU49" s="23"/>
      <c r="BV49" s="23"/>
      <c r="BW49" s="23"/>
      <c r="BX49" s="23"/>
      <c r="BY49" s="23"/>
      <c r="BZ49" s="23"/>
      <c r="CA49" s="23"/>
      <c r="CB49" s="23"/>
      <c r="CC49" s="23"/>
      <c r="CD49" s="23"/>
      <c r="CE49" s="23"/>
      <c r="CF49" s="23"/>
      <c r="CG49" s="24"/>
      <c r="CH49" s="23"/>
      <c r="CI49" s="23"/>
      <c r="CJ49" s="23"/>
      <c r="CK49" s="23"/>
      <c r="CL49" s="23"/>
      <c r="CM49" s="23"/>
      <c r="CN49" s="23"/>
      <c r="CO49" s="23"/>
      <c r="CP49" s="23"/>
      <c r="CQ49" s="23"/>
      <c r="CR49" s="23"/>
      <c r="CS49" s="23"/>
      <c r="CT49" s="23"/>
      <c r="CU49" s="23"/>
      <c r="CV49" s="23"/>
      <c r="CW49" s="23"/>
      <c r="CX49" s="23"/>
      <c r="CY49" s="23"/>
    </row>
    <row r="50" spans="1:103" s="21" customFormat="1" ht="22.5" customHeight="1" x14ac:dyDescent="0.2">
      <c r="A50" s="20"/>
      <c r="C50" s="22"/>
      <c r="AQ50" s="23"/>
      <c r="AR50" s="24"/>
      <c r="AS50" s="23"/>
      <c r="AT50" s="23"/>
      <c r="AU50" s="23"/>
      <c r="AV50" s="23"/>
      <c r="AW50" s="23"/>
      <c r="AX50" s="23"/>
      <c r="AY50" s="23"/>
      <c r="AZ50" s="23"/>
      <c r="BA50" s="24"/>
      <c r="BB50" s="23"/>
      <c r="BC50" s="23"/>
      <c r="BD50" s="23"/>
      <c r="BE50" s="23"/>
      <c r="BF50" s="23"/>
      <c r="BG50" s="23"/>
      <c r="BH50" s="23"/>
      <c r="BI50" s="23"/>
      <c r="BJ50" s="23"/>
      <c r="BK50" s="23"/>
      <c r="BL50" s="23"/>
      <c r="BM50" s="23"/>
      <c r="BN50" s="23"/>
      <c r="BO50" s="25"/>
      <c r="BP50" s="24"/>
      <c r="BQ50" s="23"/>
      <c r="BR50" s="23"/>
      <c r="BS50" s="23"/>
      <c r="BT50" s="23"/>
      <c r="BU50" s="23"/>
      <c r="BV50" s="23"/>
      <c r="BW50" s="23"/>
      <c r="BX50" s="23"/>
      <c r="BY50" s="23"/>
      <c r="BZ50" s="23"/>
      <c r="CA50" s="23"/>
      <c r="CB50" s="23"/>
      <c r="CC50" s="23"/>
      <c r="CD50" s="23"/>
      <c r="CE50" s="23"/>
      <c r="CF50" s="23"/>
      <c r="CG50" s="24"/>
      <c r="CH50" s="23"/>
      <c r="CI50" s="23"/>
      <c r="CJ50" s="23"/>
      <c r="CK50" s="23"/>
      <c r="CL50" s="23"/>
      <c r="CM50" s="23"/>
      <c r="CN50" s="23"/>
      <c r="CO50" s="23"/>
      <c r="CP50" s="23"/>
      <c r="CQ50" s="23"/>
      <c r="CR50" s="23"/>
      <c r="CS50" s="23"/>
      <c r="CT50" s="23"/>
      <c r="CU50" s="23"/>
      <c r="CV50" s="23"/>
      <c r="CW50" s="23"/>
      <c r="CX50" s="23"/>
      <c r="CY50" s="23"/>
    </row>
    <row r="51" spans="1:103" s="21" customFormat="1" ht="22.5" customHeight="1" x14ac:dyDescent="0.2">
      <c r="A51" s="20"/>
      <c r="C51" s="22"/>
      <c r="AQ51" s="23"/>
      <c r="AR51" s="24"/>
      <c r="AS51" s="23"/>
      <c r="AT51" s="23"/>
      <c r="AU51" s="23"/>
      <c r="AV51" s="23"/>
      <c r="AW51" s="23"/>
      <c r="AX51" s="23"/>
      <c r="AY51" s="23"/>
      <c r="AZ51" s="23"/>
      <c r="BA51" s="24"/>
      <c r="BB51" s="23"/>
      <c r="BC51" s="23"/>
      <c r="BD51" s="23"/>
      <c r="BE51" s="23"/>
      <c r="BF51" s="23"/>
      <c r="BG51" s="23"/>
      <c r="BH51" s="23"/>
      <c r="BI51" s="23"/>
      <c r="BJ51" s="23"/>
      <c r="BK51" s="23"/>
      <c r="BL51" s="23"/>
      <c r="BM51" s="23"/>
      <c r="BN51" s="23"/>
      <c r="BO51" s="25"/>
      <c r="BP51" s="24"/>
      <c r="BQ51" s="23"/>
      <c r="BR51" s="23"/>
      <c r="BS51" s="23"/>
      <c r="BT51" s="23"/>
      <c r="BU51" s="23"/>
      <c r="BV51" s="23"/>
      <c r="BW51" s="23"/>
      <c r="BX51" s="23"/>
      <c r="BY51" s="23"/>
      <c r="BZ51" s="23"/>
      <c r="CA51" s="23"/>
      <c r="CB51" s="23"/>
      <c r="CC51" s="23"/>
      <c r="CD51" s="23"/>
      <c r="CE51" s="23"/>
      <c r="CF51" s="23"/>
      <c r="CG51" s="24"/>
      <c r="CH51" s="23"/>
      <c r="CI51" s="23"/>
      <c r="CJ51" s="23"/>
      <c r="CK51" s="23"/>
      <c r="CL51" s="23"/>
      <c r="CM51" s="23"/>
      <c r="CN51" s="23"/>
      <c r="CO51" s="23"/>
      <c r="CP51" s="23"/>
      <c r="CQ51" s="23"/>
      <c r="CR51" s="23"/>
      <c r="CS51" s="23"/>
      <c r="CT51" s="23"/>
      <c r="CU51" s="23"/>
      <c r="CV51" s="23"/>
      <c r="CW51" s="23"/>
      <c r="CX51" s="23"/>
      <c r="CY51" s="23"/>
    </row>
    <row r="52" spans="1:103" s="21" customFormat="1" ht="22.5" customHeight="1" x14ac:dyDescent="0.2">
      <c r="A52" s="20"/>
      <c r="C52" s="22"/>
      <c r="AQ52" s="23"/>
      <c r="AR52" s="24"/>
      <c r="AS52" s="23"/>
      <c r="AT52" s="23"/>
      <c r="AU52" s="23"/>
      <c r="AV52" s="23"/>
      <c r="AW52" s="23"/>
      <c r="AX52" s="23"/>
      <c r="AY52" s="23"/>
      <c r="AZ52" s="23"/>
      <c r="BA52" s="24"/>
      <c r="BB52" s="23"/>
      <c r="BC52" s="23"/>
      <c r="BD52" s="23"/>
      <c r="BE52" s="23"/>
      <c r="BF52" s="23"/>
      <c r="BG52" s="23"/>
      <c r="BH52" s="23"/>
      <c r="BI52" s="23"/>
      <c r="BJ52" s="23"/>
      <c r="BK52" s="23"/>
      <c r="BL52" s="23"/>
      <c r="BM52" s="23"/>
      <c r="BN52" s="23"/>
      <c r="BO52" s="25"/>
      <c r="BP52" s="24"/>
      <c r="BQ52" s="23"/>
      <c r="BR52" s="23"/>
      <c r="BS52" s="23"/>
      <c r="BT52" s="23"/>
      <c r="BU52" s="23"/>
      <c r="BV52" s="23"/>
      <c r="BW52" s="23"/>
      <c r="BX52" s="23"/>
      <c r="BY52" s="23"/>
      <c r="BZ52" s="23"/>
      <c r="CA52" s="23"/>
      <c r="CB52" s="23"/>
      <c r="CC52" s="23"/>
      <c r="CD52" s="23"/>
      <c r="CE52" s="23"/>
      <c r="CF52" s="23"/>
      <c r="CG52" s="24"/>
      <c r="CH52" s="23"/>
      <c r="CI52" s="23"/>
      <c r="CJ52" s="23"/>
      <c r="CK52" s="23"/>
      <c r="CL52" s="23"/>
      <c r="CM52" s="23"/>
      <c r="CN52" s="23"/>
      <c r="CO52" s="23"/>
      <c r="CP52" s="23"/>
      <c r="CQ52" s="23"/>
      <c r="CR52" s="23"/>
      <c r="CS52" s="23"/>
      <c r="CT52" s="23"/>
      <c r="CU52" s="23"/>
      <c r="CV52" s="23"/>
      <c r="CW52" s="23"/>
      <c r="CX52" s="23"/>
      <c r="CY52" s="23"/>
    </row>
    <row r="53" spans="1:103" s="21" customFormat="1" ht="22.5" customHeight="1" x14ac:dyDescent="0.2">
      <c r="A53" s="20"/>
      <c r="C53" s="22"/>
      <c r="AQ53" s="23"/>
      <c r="AR53" s="24"/>
      <c r="AS53" s="23"/>
      <c r="AT53" s="23"/>
      <c r="AU53" s="23"/>
      <c r="AV53" s="23"/>
      <c r="AW53" s="23"/>
      <c r="AX53" s="23"/>
      <c r="AY53" s="23"/>
      <c r="AZ53" s="23"/>
      <c r="BA53" s="24"/>
      <c r="BB53" s="23"/>
      <c r="BC53" s="23"/>
      <c r="BD53" s="23"/>
      <c r="BE53" s="23"/>
      <c r="BF53" s="23"/>
      <c r="BG53" s="23"/>
      <c r="BH53" s="23"/>
      <c r="BI53" s="23"/>
      <c r="BJ53" s="23"/>
      <c r="BK53" s="23"/>
      <c r="BL53" s="23"/>
      <c r="BM53" s="23"/>
      <c r="BN53" s="23"/>
      <c r="BO53" s="25"/>
      <c r="BP53" s="24"/>
      <c r="BQ53" s="23"/>
      <c r="BR53" s="23"/>
      <c r="BS53" s="23"/>
      <c r="BT53" s="23"/>
      <c r="BU53" s="23"/>
      <c r="BV53" s="23"/>
      <c r="BW53" s="23"/>
      <c r="BX53" s="23"/>
      <c r="BY53" s="23"/>
      <c r="BZ53" s="23"/>
      <c r="CA53" s="23"/>
      <c r="CB53" s="23"/>
      <c r="CC53" s="23"/>
      <c r="CD53" s="23"/>
      <c r="CE53" s="23"/>
      <c r="CF53" s="23"/>
      <c r="CG53" s="24"/>
      <c r="CH53" s="23"/>
      <c r="CI53" s="23"/>
      <c r="CJ53" s="23"/>
      <c r="CK53" s="23"/>
      <c r="CL53" s="23"/>
      <c r="CM53" s="23"/>
      <c r="CN53" s="23"/>
      <c r="CO53" s="23"/>
      <c r="CP53" s="23"/>
      <c r="CQ53" s="23"/>
      <c r="CR53" s="23"/>
      <c r="CS53" s="23"/>
      <c r="CT53" s="23"/>
      <c r="CU53" s="23"/>
      <c r="CV53" s="23"/>
      <c r="CW53" s="23"/>
      <c r="CX53" s="23"/>
      <c r="CY53" s="23"/>
    </row>
    <row r="54" spans="1:103" s="21" customFormat="1" ht="22.5" customHeight="1" x14ac:dyDescent="0.2">
      <c r="A54" s="20"/>
      <c r="C54" s="22"/>
      <c r="AQ54" s="23"/>
      <c r="AR54" s="24"/>
      <c r="AS54" s="23"/>
      <c r="AT54" s="23"/>
      <c r="AU54" s="23"/>
      <c r="AV54" s="23"/>
      <c r="AW54" s="23"/>
      <c r="AX54" s="23"/>
      <c r="AY54" s="23"/>
      <c r="AZ54" s="23"/>
      <c r="BA54" s="24"/>
      <c r="BB54" s="23"/>
      <c r="BC54" s="23"/>
      <c r="BD54" s="23"/>
      <c r="BE54" s="23"/>
      <c r="BF54" s="23"/>
      <c r="BG54" s="23"/>
      <c r="BH54" s="23"/>
      <c r="BI54" s="23"/>
      <c r="BJ54" s="23"/>
      <c r="BK54" s="23"/>
      <c r="BL54" s="23"/>
      <c r="BM54" s="23"/>
      <c r="BN54" s="23"/>
      <c r="BO54" s="25"/>
      <c r="BP54" s="24"/>
      <c r="BQ54" s="23"/>
      <c r="BR54" s="23"/>
      <c r="BS54" s="23"/>
      <c r="BT54" s="23"/>
      <c r="BU54" s="23"/>
      <c r="BV54" s="23"/>
      <c r="BW54" s="23"/>
      <c r="BX54" s="23"/>
      <c r="BY54" s="23"/>
      <c r="BZ54" s="23"/>
      <c r="CA54" s="23"/>
      <c r="CB54" s="23"/>
      <c r="CC54" s="23"/>
      <c r="CD54" s="23"/>
      <c r="CE54" s="23"/>
      <c r="CF54" s="23"/>
      <c r="CG54" s="24"/>
      <c r="CH54" s="23"/>
      <c r="CI54" s="23"/>
      <c r="CJ54" s="23"/>
      <c r="CK54" s="23"/>
      <c r="CL54" s="23"/>
      <c r="CM54" s="23"/>
      <c r="CN54" s="23"/>
      <c r="CO54" s="23"/>
      <c r="CP54" s="23"/>
      <c r="CQ54" s="23"/>
      <c r="CR54" s="23"/>
      <c r="CS54" s="23"/>
      <c r="CT54" s="23"/>
      <c r="CU54" s="23"/>
      <c r="CV54" s="23"/>
      <c r="CW54" s="23"/>
      <c r="CX54" s="23"/>
      <c r="CY54" s="23"/>
    </row>
    <row r="55" spans="1:103" s="21" customFormat="1" ht="22.5" customHeight="1" x14ac:dyDescent="0.2">
      <c r="A55" s="20"/>
      <c r="C55" s="22"/>
      <c r="AQ55" s="23"/>
      <c r="AR55" s="24"/>
      <c r="AS55" s="23"/>
      <c r="AT55" s="23"/>
      <c r="AU55" s="23"/>
      <c r="AV55" s="23"/>
      <c r="AW55" s="23"/>
      <c r="AX55" s="23"/>
      <c r="AY55" s="23"/>
      <c r="AZ55" s="23"/>
      <c r="BA55" s="24"/>
      <c r="BB55" s="23"/>
      <c r="BC55" s="23"/>
      <c r="BD55" s="23"/>
      <c r="BE55" s="23"/>
      <c r="BF55" s="23"/>
      <c r="BG55" s="23"/>
      <c r="BH55" s="23"/>
      <c r="BI55" s="23"/>
      <c r="BJ55" s="23"/>
      <c r="BK55" s="23"/>
      <c r="BL55" s="23"/>
      <c r="BM55" s="23"/>
      <c r="BN55" s="23"/>
      <c r="BO55" s="25"/>
      <c r="BP55" s="24"/>
      <c r="BQ55" s="23"/>
      <c r="BR55" s="23"/>
      <c r="BS55" s="23"/>
      <c r="BT55" s="23"/>
      <c r="BU55" s="23"/>
      <c r="BV55" s="23"/>
      <c r="BW55" s="23"/>
      <c r="BX55" s="23"/>
      <c r="BY55" s="23"/>
      <c r="BZ55" s="23"/>
      <c r="CA55" s="23"/>
      <c r="CB55" s="23"/>
      <c r="CC55" s="23"/>
      <c r="CD55" s="23"/>
      <c r="CE55" s="23"/>
      <c r="CF55" s="23"/>
      <c r="CG55" s="24"/>
      <c r="CH55" s="23"/>
      <c r="CI55" s="23"/>
      <c r="CJ55" s="23"/>
      <c r="CK55" s="23"/>
      <c r="CL55" s="23"/>
      <c r="CM55" s="23"/>
      <c r="CN55" s="23"/>
      <c r="CO55" s="23"/>
      <c r="CP55" s="23"/>
      <c r="CQ55" s="23"/>
      <c r="CR55" s="23"/>
      <c r="CS55" s="23"/>
      <c r="CT55" s="23"/>
      <c r="CU55" s="23"/>
      <c r="CV55" s="23"/>
      <c r="CW55" s="23"/>
      <c r="CX55" s="23"/>
      <c r="CY55" s="23"/>
    </row>
    <row r="56" spans="1:103" s="21" customFormat="1" ht="22.5" customHeight="1" x14ac:dyDescent="0.2">
      <c r="A56" s="20"/>
      <c r="C56" s="22"/>
      <c r="AQ56" s="23"/>
      <c r="AR56" s="24"/>
      <c r="AS56" s="23"/>
      <c r="AT56" s="23"/>
      <c r="AU56" s="23"/>
      <c r="AV56" s="23"/>
      <c r="AW56" s="23"/>
      <c r="AX56" s="23"/>
      <c r="AY56" s="23"/>
      <c r="AZ56" s="23"/>
      <c r="BA56" s="24"/>
      <c r="BB56" s="23"/>
      <c r="BC56" s="23"/>
      <c r="BD56" s="23"/>
      <c r="BE56" s="23"/>
      <c r="BF56" s="23"/>
      <c r="BG56" s="23"/>
      <c r="BH56" s="23"/>
      <c r="BI56" s="23"/>
      <c r="BJ56" s="23"/>
      <c r="BK56" s="23"/>
      <c r="BL56" s="23"/>
      <c r="BM56" s="23"/>
      <c r="BN56" s="23"/>
      <c r="BO56" s="25"/>
      <c r="BP56" s="24"/>
      <c r="BQ56" s="23"/>
      <c r="BR56" s="23"/>
      <c r="BS56" s="23"/>
      <c r="BT56" s="23"/>
      <c r="BU56" s="23"/>
      <c r="BV56" s="23"/>
      <c r="BW56" s="23"/>
      <c r="BX56" s="23"/>
      <c r="BY56" s="23"/>
      <c r="BZ56" s="23"/>
      <c r="CA56" s="23"/>
      <c r="CB56" s="23"/>
      <c r="CC56" s="23"/>
      <c r="CD56" s="23"/>
      <c r="CE56" s="23"/>
      <c r="CF56" s="23"/>
      <c r="CG56" s="24"/>
      <c r="CH56" s="23"/>
      <c r="CI56" s="23"/>
      <c r="CJ56" s="23"/>
      <c r="CK56" s="23"/>
      <c r="CL56" s="23"/>
      <c r="CM56" s="23"/>
      <c r="CN56" s="23"/>
      <c r="CO56" s="23"/>
      <c r="CP56" s="23"/>
      <c r="CQ56" s="23"/>
      <c r="CR56" s="23"/>
      <c r="CS56" s="23"/>
      <c r="CT56" s="23"/>
      <c r="CU56" s="23"/>
      <c r="CV56" s="23"/>
      <c r="CW56" s="23"/>
      <c r="CX56" s="23"/>
      <c r="CY56" s="23"/>
    </row>
    <row r="57" spans="1:103" s="21" customFormat="1" ht="22.5" customHeight="1" x14ac:dyDescent="0.2">
      <c r="A57" s="20"/>
      <c r="C57" s="22"/>
      <c r="AQ57" s="23"/>
      <c r="AR57" s="24"/>
      <c r="AS57" s="23"/>
      <c r="AT57" s="23"/>
      <c r="AU57" s="23"/>
      <c r="AV57" s="23"/>
      <c r="AW57" s="23"/>
      <c r="AX57" s="23"/>
      <c r="AY57" s="23"/>
      <c r="AZ57" s="23"/>
      <c r="BA57" s="24"/>
      <c r="BB57" s="23"/>
      <c r="BC57" s="23"/>
      <c r="BD57" s="23"/>
      <c r="BE57" s="23"/>
      <c r="BF57" s="23"/>
      <c r="BG57" s="23"/>
      <c r="BH57" s="23"/>
      <c r="BI57" s="23"/>
      <c r="BJ57" s="23"/>
      <c r="BK57" s="23"/>
      <c r="BL57" s="23"/>
      <c r="BM57" s="23"/>
      <c r="BN57" s="23"/>
      <c r="BO57" s="25"/>
      <c r="BP57" s="24"/>
      <c r="BQ57" s="23"/>
      <c r="BR57" s="23"/>
      <c r="BS57" s="23"/>
      <c r="BT57" s="23"/>
      <c r="BU57" s="23"/>
      <c r="BV57" s="23"/>
      <c r="BW57" s="23"/>
      <c r="BX57" s="23"/>
      <c r="BY57" s="23"/>
      <c r="BZ57" s="23"/>
      <c r="CA57" s="23"/>
      <c r="CB57" s="23"/>
      <c r="CC57" s="23"/>
      <c r="CD57" s="23"/>
      <c r="CE57" s="23"/>
      <c r="CF57" s="23"/>
      <c r="CG57" s="24"/>
      <c r="CH57" s="23"/>
      <c r="CI57" s="23"/>
      <c r="CJ57" s="23"/>
      <c r="CK57" s="23"/>
      <c r="CL57" s="23"/>
      <c r="CM57" s="23"/>
      <c r="CN57" s="23"/>
      <c r="CO57" s="23"/>
      <c r="CP57" s="23"/>
      <c r="CQ57" s="23"/>
      <c r="CR57" s="23"/>
      <c r="CS57" s="23"/>
      <c r="CT57" s="23"/>
      <c r="CU57" s="23"/>
      <c r="CV57" s="23"/>
      <c r="CW57" s="23"/>
      <c r="CX57" s="23"/>
      <c r="CY57" s="23"/>
    </row>
    <row r="58" spans="1:103" s="21" customFormat="1" ht="22.5" customHeight="1" x14ac:dyDescent="0.2">
      <c r="A58" s="20"/>
      <c r="C58" s="22"/>
      <c r="AQ58" s="23"/>
      <c r="AR58" s="24"/>
      <c r="AS58" s="23"/>
      <c r="AT58" s="23"/>
      <c r="AU58" s="23"/>
      <c r="AV58" s="23"/>
      <c r="AW58" s="23"/>
      <c r="AX58" s="23"/>
      <c r="AY58" s="23"/>
      <c r="AZ58" s="23"/>
      <c r="BA58" s="24"/>
      <c r="BB58" s="23"/>
      <c r="BC58" s="23"/>
      <c r="BD58" s="23"/>
      <c r="BE58" s="23"/>
      <c r="BF58" s="23"/>
      <c r="BG58" s="23"/>
      <c r="BH58" s="23"/>
      <c r="BI58" s="23"/>
      <c r="BJ58" s="23"/>
      <c r="BK58" s="23"/>
      <c r="BL58" s="23"/>
      <c r="BM58" s="23"/>
      <c r="BN58" s="23"/>
      <c r="BO58" s="25"/>
      <c r="BP58" s="24"/>
      <c r="BQ58" s="23"/>
      <c r="BR58" s="23"/>
      <c r="BS58" s="23"/>
      <c r="BT58" s="23"/>
      <c r="BU58" s="23"/>
      <c r="BV58" s="23"/>
      <c r="BW58" s="23"/>
      <c r="BX58" s="23"/>
      <c r="BY58" s="23"/>
      <c r="BZ58" s="23"/>
      <c r="CA58" s="23"/>
      <c r="CB58" s="23"/>
      <c r="CC58" s="23"/>
      <c r="CD58" s="23"/>
      <c r="CE58" s="23"/>
      <c r="CF58" s="23"/>
      <c r="CG58" s="24"/>
      <c r="CH58" s="23"/>
      <c r="CI58" s="23"/>
      <c r="CJ58" s="23"/>
      <c r="CK58" s="23"/>
      <c r="CL58" s="23"/>
      <c r="CM58" s="23"/>
      <c r="CN58" s="23"/>
      <c r="CO58" s="23"/>
      <c r="CP58" s="23"/>
      <c r="CQ58" s="23"/>
      <c r="CR58" s="23"/>
      <c r="CS58" s="23"/>
      <c r="CT58" s="23"/>
      <c r="CU58" s="23"/>
      <c r="CV58" s="23"/>
      <c r="CW58" s="23"/>
      <c r="CX58" s="23"/>
      <c r="CY58" s="23"/>
    </row>
    <row r="59" spans="1:103" s="21" customFormat="1" ht="22.5" customHeight="1" x14ac:dyDescent="0.2">
      <c r="A59" s="20"/>
      <c r="C59" s="22"/>
      <c r="AQ59" s="23"/>
      <c r="AR59" s="24"/>
      <c r="AS59" s="23"/>
      <c r="AT59" s="23"/>
      <c r="AU59" s="23"/>
      <c r="AV59" s="23"/>
      <c r="AW59" s="23"/>
      <c r="AX59" s="23"/>
      <c r="AY59" s="23"/>
      <c r="AZ59" s="23"/>
      <c r="BA59" s="24"/>
      <c r="BB59" s="23"/>
      <c r="BC59" s="23"/>
      <c r="BD59" s="23"/>
      <c r="BE59" s="23"/>
      <c r="BF59" s="23"/>
      <c r="BG59" s="23"/>
      <c r="BH59" s="23"/>
      <c r="BI59" s="23"/>
      <c r="BJ59" s="23"/>
      <c r="BK59" s="23"/>
      <c r="BL59" s="23"/>
      <c r="BM59" s="23"/>
      <c r="BN59" s="23"/>
      <c r="BO59" s="25"/>
      <c r="BP59" s="24"/>
      <c r="BQ59" s="23"/>
      <c r="BR59" s="23"/>
      <c r="BS59" s="23"/>
      <c r="BT59" s="23"/>
      <c r="BU59" s="23"/>
      <c r="BV59" s="23"/>
      <c r="BW59" s="23"/>
      <c r="BX59" s="23"/>
      <c r="BY59" s="23"/>
      <c r="BZ59" s="23"/>
      <c r="CA59" s="23"/>
      <c r="CB59" s="23"/>
      <c r="CC59" s="23"/>
      <c r="CD59" s="23"/>
      <c r="CE59" s="23"/>
      <c r="CF59" s="23"/>
      <c r="CG59" s="24"/>
      <c r="CH59" s="23"/>
      <c r="CI59" s="23"/>
      <c r="CJ59" s="23"/>
      <c r="CK59" s="23"/>
      <c r="CL59" s="23"/>
      <c r="CM59" s="23"/>
      <c r="CN59" s="23"/>
      <c r="CO59" s="23"/>
      <c r="CP59" s="23"/>
      <c r="CQ59" s="23"/>
      <c r="CR59" s="23"/>
      <c r="CS59" s="23"/>
      <c r="CT59" s="23"/>
      <c r="CU59" s="23"/>
      <c r="CV59" s="23"/>
      <c r="CW59" s="23"/>
      <c r="CX59" s="23"/>
      <c r="CY59" s="23"/>
    </row>
    <row r="60" spans="1:103" s="21" customFormat="1" ht="22.5" customHeight="1" x14ac:dyDescent="0.2">
      <c r="A60" s="20"/>
      <c r="C60" s="22"/>
      <c r="AQ60" s="23"/>
      <c r="AR60" s="24"/>
      <c r="AS60" s="23"/>
      <c r="AT60" s="23"/>
      <c r="AU60" s="23"/>
      <c r="AV60" s="23"/>
      <c r="AW60" s="23"/>
      <c r="AX60" s="23"/>
      <c r="AY60" s="23"/>
      <c r="AZ60" s="23"/>
      <c r="BA60" s="24"/>
      <c r="BB60" s="23"/>
      <c r="BC60" s="23"/>
      <c r="BD60" s="23"/>
      <c r="BE60" s="23"/>
      <c r="BF60" s="23"/>
      <c r="BG60" s="23"/>
      <c r="BH60" s="23"/>
      <c r="BI60" s="23"/>
      <c r="BJ60" s="23"/>
      <c r="BK60" s="23"/>
      <c r="BL60" s="23"/>
      <c r="BM60" s="23"/>
      <c r="BN60" s="23"/>
      <c r="BO60" s="25"/>
      <c r="BP60" s="24"/>
      <c r="BQ60" s="23"/>
      <c r="BR60" s="23"/>
      <c r="BS60" s="23"/>
      <c r="BT60" s="23"/>
      <c r="BU60" s="23"/>
      <c r="BV60" s="23"/>
      <c r="BW60" s="23"/>
      <c r="BX60" s="23"/>
      <c r="BY60" s="23"/>
      <c r="BZ60" s="23"/>
      <c r="CA60" s="23"/>
      <c r="CB60" s="23"/>
      <c r="CC60" s="23"/>
      <c r="CD60" s="23"/>
      <c r="CE60" s="23"/>
      <c r="CF60" s="23"/>
      <c r="CG60" s="24"/>
      <c r="CH60" s="23"/>
      <c r="CI60" s="23"/>
      <c r="CJ60" s="23"/>
      <c r="CK60" s="23"/>
      <c r="CL60" s="23"/>
      <c r="CM60" s="23"/>
      <c r="CN60" s="23"/>
      <c r="CO60" s="23"/>
      <c r="CP60" s="23"/>
      <c r="CQ60" s="23"/>
      <c r="CR60" s="23"/>
      <c r="CS60" s="23"/>
      <c r="CT60" s="23"/>
      <c r="CU60" s="23"/>
      <c r="CV60" s="23"/>
      <c r="CW60" s="23"/>
      <c r="CX60" s="23"/>
      <c r="CY60" s="23"/>
    </row>
    <row r="61" spans="1:103" s="21" customFormat="1" ht="22.5" customHeight="1" x14ac:dyDescent="0.2">
      <c r="A61" s="20"/>
      <c r="C61" s="22"/>
      <c r="AQ61" s="23"/>
      <c r="AR61" s="24"/>
      <c r="AS61" s="23"/>
      <c r="AT61" s="23"/>
      <c r="AU61" s="23"/>
      <c r="AV61" s="23"/>
      <c r="AW61" s="23"/>
      <c r="AX61" s="23"/>
      <c r="AY61" s="23"/>
      <c r="AZ61" s="23"/>
      <c r="BA61" s="24"/>
      <c r="BB61" s="23"/>
      <c r="BC61" s="23"/>
      <c r="BD61" s="23"/>
      <c r="BE61" s="23"/>
      <c r="BF61" s="23"/>
      <c r="BG61" s="23"/>
      <c r="BH61" s="23"/>
      <c r="BI61" s="23"/>
      <c r="BJ61" s="23"/>
      <c r="BK61" s="23"/>
      <c r="BL61" s="23"/>
      <c r="BM61" s="23"/>
      <c r="BN61" s="23"/>
      <c r="BO61" s="25"/>
      <c r="BP61" s="24"/>
      <c r="BQ61" s="23"/>
      <c r="BR61" s="23"/>
      <c r="BS61" s="23"/>
      <c r="BT61" s="23"/>
      <c r="BU61" s="23"/>
      <c r="BV61" s="23"/>
      <c r="BW61" s="23"/>
      <c r="BX61" s="23"/>
      <c r="BY61" s="23"/>
      <c r="BZ61" s="23"/>
      <c r="CA61" s="23"/>
      <c r="CB61" s="23"/>
      <c r="CC61" s="23"/>
      <c r="CD61" s="23"/>
      <c r="CE61" s="23"/>
      <c r="CF61" s="23"/>
      <c r="CG61" s="24"/>
      <c r="CH61" s="23"/>
      <c r="CI61" s="23"/>
      <c r="CJ61" s="23"/>
      <c r="CK61" s="23"/>
      <c r="CL61" s="23"/>
      <c r="CM61" s="23"/>
      <c r="CN61" s="23"/>
      <c r="CO61" s="23"/>
      <c r="CP61" s="23"/>
      <c r="CQ61" s="23"/>
      <c r="CR61" s="23"/>
      <c r="CS61" s="23"/>
      <c r="CT61" s="23"/>
      <c r="CU61" s="23"/>
      <c r="CV61" s="23"/>
      <c r="CW61" s="23"/>
      <c r="CX61" s="23"/>
      <c r="CY61" s="23"/>
    </row>
    <row r="62" spans="1:103" s="21" customFormat="1" ht="22.5" customHeight="1" x14ac:dyDescent="0.2">
      <c r="A62" s="20"/>
      <c r="C62" s="22"/>
      <c r="AQ62" s="23"/>
      <c r="AR62" s="24"/>
      <c r="AS62" s="23"/>
      <c r="AT62" s="23"/>
      <c r="AU62" s="23"/>
      <c r="AV62" s="23"/>
      <c r="AW62" s="23"/>
      <c r="AX62" s="23"/>
      <c r="AY62" s="23"/>
      <c r="AZ62" s="23"/>
      <c r="BA62" s="24"/>
      <c r="BB62" s="23"/>
      <c r="BC62" s="23"/>
      <c r="BD62" s="23"/>
      <c r="BE62" s="23"/>
      <c r="BF62" s="23"/>
      <c r="BG62" s="23"/>
      <c r="BH62" s="23"/>
      <c r="BI62" s="23"/>
      <c r="BJ62" s="23"/>
      <c r="BK62" s="23"/>
      <c r="BL62" s="23"/>
      <c r="BM62" s="23"/>
      <c r="BN62" s="23"/>
      <c r="BO62" s="25"/>
      <c r="BP62" s="24"/>
      <c r="BQ62" s="23"/>
      <c r="BR62" s="23"/>
      <c r="BS62" s="23"/>
      <c r="BT62" s="23"/>
      <c r="BU62" s="23"/>
      <c r="BV62" s="23"/>
      <c r="BW62" s="23"/>
      <c r="BX62" s="23"/>
      <c r="BY62" s="23"/>
      <c r="BZ62" s="23"/>
      <c r="CA62" s="23"/>
      <c r="CB62" s="23"/>
      <c r="CC62" s="23"/>
      <c r="CD62" s="23"/>
      <c r="CE62" s="23"/>
      <c r="CF62" s="23"/>
      <c r="CG62" s="24"/>
      <c r="CH62" s="23"/>
      <c r="CI62" s="23"/>
      <c r="CJ62" s="23"/>
      <c r="CK62" s="23"/>
      <c r="CL62" s="23"/>
      <c r="CM62" s="23"/>
      <c r="CN62" s="23"/>
      <c r="CO62" s="23"/>
      <c r="CP62" s="23"/>
      <c r="CQ62" s="23"/>
      <c r="CR62" s="23"/>
      <c r="CS62" s="23"/>
      <c r="CT62" s="23"/>
      <c r="CU62" s="23"/>
      <c r="CV62" s="23"/>
      <c r="CW62" s="23"/>
      <c r="CX62" s="23"/>
      <c r="CY62" s="23"/>
    </row>
    <row r="63" spans="1:103" s="21" customFormat="1" ht="22.5" customHeight="1" x14ac:dyDescent="0.2">
      <c r="A63" s="20"/>
      <c r="C63" s="22"/>
      <c r="AQ63" s="23"/>
      <c r="AR63" s="24"/>
      <c r="AS63" s="23"/>
      <c r="AT63" s="23"/>
      <c r="AU63" s="23"/>
      <c r="AV63" s="23"/>
      <c r="AW63" s="23"/>
      <c r="AX63" s="23"/>
      <c r="AY63" s="23"/>
      <c r="AZ63" s="23"/>
      <c r="BA63" s="24"/>
      <c r="BB63" s="23"/>
      <c r="BC63" s="23"/>
      <c r="BD63" s="23"/>
      <c r="BE63" s="23"/>
      <c r="BF63" s="23"/>
      <c r="BG63" s="23"/>
      <c r="BH63" s="23"/>
      <c r="BI63" s="23"/>
      <c r="BJ63" s="23"/>
      <c r="BK63" s="23"/>
      <c r="BL63" s="23"/>
      <c r="BM63" s="23"/>
      <c r="BN63" s="23"/>
      <c r="BO63" s="25"/>
      <c r="BP63" s="24"/>
      <c r="BQ63" s="23"/>
      <c r="BR63" s="23"/>
      <c r="BS63" s="23"/>
      <c r="BT63" s="23"/>
      <c r="BU63" s="23"/>
      <c r="BV63" s="23"/>
      <c r="BW63" s="23"/>
      <c r="BX63" s="23"/>
      <c r="BY63" s="23"/>
      <c r="BZ63" s="23"/>
      <c r="CA63" s="23"/>
      <c r="CB63" s="23"/>
      <c r="CC63" s="23"/>
      <c r="CD63" s="23"/>
      <c r="CE63" s="23"/>
      <c r="CF63" s="23"/>
      <c r="CG63" s="24"/>
      <c r="CH63" s="23"/>
      <c r="CI63" s="23"/>
      <c r="CJ63" s="23"/>
      <c r="CK63" s="23"/>
      <c r="CL63" s="23"/>
      <c r="CM63" s="23"/>
      <c r="CN63" s="23"/>
      <c r="CO63" s="23"/>
      <c r="CP63" s="23"/>
      <c r="CQ63" s="23"/>
      <c r="CR63" s="23"/>
      <c r="CS63" s="23"/>
      <c r="CT63" s="23"/>
      <c r="CU63" s="23"/>
      <c r="CV63" s="23"/>
      <c r="CW63" s="23"/>
      <c r="CX63" s="23"/>
      <c r="CY63" s="23"/>
    </row>
    <row r="64" spans="1:103" s="21" customFormat="1" ht="22.5" customHeight="1" x14ac:dyDescent="0.2">
      <c r="A64" s="20"/>
      <c r="C64" s="22"/>
      <c r="AQ64" s="23"/>
      <c r="AR64" s="24"/>
      <c r="AS64" s="23"/>
      <c r="AT64" s="23"/>
      <c r="AU64" s="23"/>
      <c r="AV64" s="23"/>
      <c r="AW64" s="23"/>
      <c r="AX64" s="23"/>
      <c r="AY64" s="23"/>
      <c r="AZ64" s="23"/>
      <c r="BA64" s="24"/>
      <c r="BB64" s="23"/>
      <c r="BC64" s="23"/>
      <c r="BD64" s="23"/>
      <c r="BE64" s="23"/>
      <c r="BF64" s="23"/>
      <c r="BG64" s="23"/>
      <c r="BH64" s="23"/>
      <c r="BI64" s="23"/>
      <c r="BJ64" s="23"/>
      <c r="BK64" s="23"/>
      <c r="BL64" s="23"/>
      <c r="BM64" s="23"/>
      <c r="BN64" s="23"/>
      <c r="BO64" s="25"/>
      <c r="BP64" s="24"/>
      <c r="BQ64" s="23"/>
      <c r="BR64" s="23"/>
      <c r="BS64" s="23"/>
      <c r="BT64" s="23"/>
      <c r="BU64" s="23"/>
      <c r="BV64" s="23"/>
      <c r="BW64" s="23"/>
      <c r="BX64" s="23"/>
      <c r="BY64" s="23"/>
      <c r="BZ64" s="23"/>
      <c r="CA64" s="23"/>
      <c r="CB64" s="23"/>
      <c r="CC64" s="23"/>
      <c r="CD64" s="23"/>
      <c r="CE64" s="23"/>
      <c r="CF64" s="23"/>
      <c r="CG64" s="24"/>
      <c r="CH64" s="23"/>
      <c r="CI64" s="23"/>
      <c r="CJ64" s="23"/>
      <c r="CK64" s="23"/>
      <c r="CL64" s="23"/>
      <c r="CM64" s="23"/>
      <c r="CN64" s="23"/>
      <c r="CO64" s="23"/>
      <c r="CP64" s="23"/>
      <c r="CQ64" s="23"/>
      <c r="CR64" s="23"/>
      <c r="CS64" s="23"/>
      <c r="CT64" s="23"/>
      <c r="CU64" s="23"/>
      <c r="CV64" s="23"/>
      <c r="CW64" s="23"/>
      <c r="CX64" s="23"/>
      <c r="CY64" s="23"/>
    </row>
    <row r="65" spans="1:103" s="21" customFormat="1" ht="22.5" customHeight="1" x14ac:dyDescent="0.2">
      <c r="A65" s="20"/>
      <c r="C65" s="22"/>
      <c r="AQ65" s="23"/>
      <c r="AR65" s="24"/>
      <c r="AS65" s="23"/>
      <c r="AT65" s="23"/>
      <c r="AU65" s="23"/>
      <c r="AV65" s="23"/>
      <c r="AW65" s="23"/>
      <c r="AX65" s="23"/>
      <c r="AY65" s="23"/>
      <c r="AZ65" s="23"/>
      <c r="BA65" s="24"/>
      <c r="BB65" s="23"/>
      <c r="BC65" s="23"/>
      <c r="BD65" s="23"/>
      <c r="BE65" s="23"/>
      <c r="BF65" s="23"/>
      <c r="BG65" s="23"/>
      <c r="BH65" s="23"/>
      <c r="BI65" s="23"/>
      <c r="BJ65" s="23"/>
      <c r="BK65" s="23"/>
      <c r="BL65" s="23"/>
      <c r="BM65" s="23"/>
      <c r="BN65" s="23"/>
      <c r="BO65" s="25"/>
      <c r="BP65" s="24"/>
      <c r="BQ65" s="23"/>
      <c r="BR65" s="23"/>
      <c r="BS65" s="23"/>
      <c r="BT65" s="23"/>
      <c r="BU65" s="23"/>
      <c r="BV65" s="23"/>
      <c r="BW65" s="23"/>
      <c r="BX65" s="23"/>
      <c r="BY65" s="23"/>
      <c r="BZ65" s="23"/>
      <c r="CA65" s="23"/>
      <c r="CB65" s="23"/>
      <c r="CC65" s="23"/>
      <c r="CD65" s="23"/>
      <c r="CE65" s="23"/>
      <c r="CF65" s="23"/>
      <c r="CG65" s="24"/>
      <c r="CH65" s="23"/>
      <c r="CI65" s="23"/>
      <c r="CJ65" s="23"/>
      <c r="CK65" s="23"/>
      <c r="CL65" s="23"/>
      <c r="CM65" s="23"/>
      <c r="CN65" s="23"/>
      <c r="CO65" s="23"/>
      <c r="CP65" s="23"/>
      <c r="CQ65" s="23"/>
      <c r="CR65" s="23"/>
      <c r="CS65" s="23"/>
      <c r="CT65" s="23"/>
      <c r="CU65" s="23"/>
      <c r="CV65" s="23"/>
      <c r="CW65" s="23"/>
      <c r="CX65" s="23"/>
      <c r="CY65" s="23"/>
    </row>
    <row r="66" spans="1:103" s="21" customFormat="1" ht="22.5" customHeight="1" x14ac:dyDescent="0.2">
      <c r="A66" s="20"/>
      <c r="C66" s="22"/>
      <c r="AQ66" s="23"/>
      <c r="AR66" s="24"/>
      <c r="AS66" s="23"/>
      <c r="AT66" s="23"/>
      <c r="AU66" s="23"/>
      <c r="AV66" s="23"/>
      <c r="AW66" s="23"/>
      <c r="AX66" s="23"/>
      <c r="AY66" s="23"/>
      <c r="AZ66" s="23"/>
      <c r="BA66" s="24"/>
      <c r="BB66" s="23"/>
      <c r="BC66" s="23"/>
      <c r="BD66" s="23"/>
      <c r="BE66" s="23"/>
      <c r="BF66" s="23"/>
      <c r="BG66" s="23"/>
      <c r="BH66" s="23"/>
      <c r="BI66" s="23"/>
      <c r="BJ66" s="23"/>
      <c r="BK66" s="23"/>
      <c r="BL66" s="23"/>
      <c r="BM66" s="23"/>
      <c r="BN66" s="23"/>
      <c r="BO66" s="25"/>
      <c r="BP66" s="24"/>
      <c r="BQ66" s="23"/>
      <c r="BR66" s="23"/>
      <c r="BS66" s="23"/>
      <c r="BT66" s="23"/>
      <c r="BU66" s="23"/>
      <c r="BV66" s="23"/>
      <c r="BW66" s="23"/>
      <c r="BX66" s="23"/>
      <c r="BY66" s="23"/>
      <c r="BZ66" s="23"/>
      <c r="CA66" s="23"/>
      <c r="CB66" s="23"/>
      <c r="CC66" s="23"/>
      <c r="CD66" s="23"/>
      <c r="CE66" s="23"/>
      <c r="CF66" s="23"/>
      <c r="CG66" s="24"/>
      <c r="CH66" s="23"/>
      <c r="CI66" s="23"/>
      <c r="CJ66" s="23"/>
      <c r="CK66" s="23"/>
      <c r="CL66" s="23"/>
      <c r="CM66" s="23"/>
      <c r="CN66" s="23"/>
      <c r="CO66" s="23"/>
      <c r="CP66" s="23"/>
      <c r="CQ66" s="23"/>
      <c r="CR66" s="23"/>
      <c r="CS66" s="23"/>
      <c r="CT66" s="23"/>
      <c r="CU66" s="23"/>
      <c r="CV66" s="23"/>
      <c r="CW66" s="23"/>
      <c r="CX66" s="23"/>
      <c r="CY66" s="23"/>
    </row>
    <row r="67" spans="1:103" s="21" customFormat="1" ht="22.5" customHeight="1" x14ac:dyDescent="0.2">
      <c r="A67" s="20"/>
      <c r="C67" s="22"/>
      <c r="AQ67" s="23"/>
      <c r="AR67" s="24"/>
      <c r="AS67" s="23"/>
      <c r="AT67" s="23"/>
      <c r="AU67" s="23"/>
      <c r="AV67" s="23"/>
      <c r="AW67" s="23"/>
      <c r="AX67" s="23"/>
      <c r="AY67" s="23"/>
      <c r="AZ67" s="23"/>
      <c r="BA67" s="24"/>
      <c r="BB67" s="23"/>
      <c r="BC67" s="23"/>
      <c r="BD67" s="23"/>
      <c r="BE67" s="23"/>
      <c r="BF67" s="23"/>
      <c r="BG67" s="23"/>
      <c r="BH67" s="23"/>
      <c r="BI67" s="23"/>
      <c r="BJ67" s="23"/>
      <c r="BK67" s="23"/>
      <c r="BL67" s="23"/>
      <c r="BM67" s="23"/>
      <c r="BN67" s="23"/>
      <c r="BO67" s="25"/>
      <c r="BP67" s="24"/>
      <c r="BQ67" s="23"/>
      <c r="BR67" s="23"/>
      <c r="BS67" s="23"/>
      <c r="BT67" s="23"/>
      <c r="BU67" s="23"/>
      <c r="BV67" s="23"/>
      <c r="BW67" s="23"/>
      <c r="BX67" s="23"/>
      <c r="BY67" s="23"/>
      <c r="BZ67" s="23"/>
      <c r="CA67" s="23"/>
      <c r="CB67" s="23"/>
      <c r="CC67" s="23"/>
      <c r="CD67" s="23"/>
      <c r="CE67" s="23"/>
      <c r="CF67" s="23"/>
      <c r="CG67" s="24"/>
      <c r="CH67" s="23"/>
      <c r="CI67" s="23"/>
      <c r="CJ67" s="23"/>
      <c r="CK67" s="23"/>
      <c r="CL67" s="23"/>
      <c r="CM67" s="23"/>
      <c r="CN67" s="23"/>
      <c r="CO67" s="23"/>
      <c r="CP67" s="23"/>
      <c r="CQ67" s="23"/>
      <c r="CR67" s="23"/>
      <c r="CS67" s="23"/>
      <c r="CT67" s="23"/>
      <c r="CU67" s="23"/>
      <c r="CV67" s="23"/>
      <c r="CW67" s="23"/>
      <c r="CX67" s="23"/>
      <c r="CY67" s="23"/>
    </row>
    <row r="68" spans="1:103" s="21" customFormat="1" ht="22.5" customHeight="1" x14ac:dyDescent="0.2">
      <c r="A68" s="20"/>
      <c r="C68" s="22"/>
      <c r="AQ68" s="23"/>
      <c r="AR68" s="24"/>
      <c r="AS68" s="23"/>
      <c r="AT68" s="23"/>
      <c r="AU68" s="23"/>
      <c r="AV68" s="23"/>
      <c r="AW68" s="23"/>
      <c r="AX68" s="23"/>
      <c r="AY68" s="23"/>
      <c r="AZ68" s="23"/>
      <c r="BA68" s="24"/>
      <c r="BB68" s="23"/>
      <c r="BC68" s="23"/>
      <c r="BD68" s="23"/>
      <c r="BE68" s="23"/>
      <c r="BF68" s="23"/>
      <c r="BG68" s="23"/>
      <c r="BH68" s="23"/>
      <c r="BI68" s="23"/>
      <c r="BJ68" s="23"/>
      <c r="BK68" s="23"/>
      <c r="BL68" s="23"/>
      <c r="BM68" s="23"/>
      <c r="BN68" s="23"/>
      <c r="BO68" s="25"/>
      <c r="BP68" s="24"/>
      <c r="BQ68" s="23"/>
      <c r="BR68" s="23"/>
      <c r="BS68" s="23"/>
      <c r="BT68" s="23"/>
      <c r="BU68" s="23"/>
      <c r="BV68" s="23"/>
      <c r="BW68" s="23"/>
      <c r="BX68" s="23"/>
      <c r="BY68" s="23"/>
      <c r="BZ68" s="23"/>
      <c r="CA68" s="23"/>
      <c r="CB68" s="23"/>
      <c r="CC68" s="23"/>
      <c r="CD68" s="23"/>
      <c r="CE68" s="23"/>
      <c r="CF68" s="23"/>
      <c r="CG68" s="24"/>
      <c r="CH68" s="23"/>
      <c r="CI68" s="23"/>
      <c r="CJ68" s="23"/>
      <c r="CK68" s="23"/>
      <c r="CL68" s="23"/>
      <c r="CM68" s="23"/>
      <c r="CN68" s="23"/>
      <c r="CO68" s="23"/>
      <c r="CP68" s="23"/>
      <c r="CQ68" s="23"/>
      <c r="CR68" s="23"/>
      <c r="CS68" s="23"/>
      <c r="CT68" s="23"/>
      <c r="CU68" s="23"/>
      <c r="CV68" s="23"/>
      <c r="CW68" s="23"/>
      <c r="CX68" s="23"/>
      <c r="CY68" s="23"/>
    </row>
    <row r="69" spans="1:103" s="21" customFormat="1" ht="22.5" customHeight="1" x14ac:dyDescent="0.2">
      <c r="A69" s="20"/>
      <c r="C69" s="22"/>
      <c r="AQ69" s="23"/>
      <c r="AR69" s="24"/>
      <c r="AS69" s="23"/>
      <c r="AT69" s="23"/>
      <c r="AU69" s="23"/>
      <c r="AV69" s="23"/>
      <c r="AW69" s="23"/>
      <c r="AX69" s="23"/>
      <c r="AY69" s="23"/>
      <c r="AZ69" s="23"/>
      <c r="BA69" s="24"/>
      <c r="BB69" s="23"/>
      <c r="BC69" s="23"/>
      <c r="BD69" s="23"/>
      <c r="BE69" s="23"/>
      <c r="BF69" s="23"/>
      <c r="BG69" s="23"/>
      <c r="BH69" s="23"/>
      <c r="BI69" s="23"/>
      <c r="BJ69" s="23"/>
      <c r="BK69" s="23"/>
      <c r="BL69" s="23"/>
      <c r="BM69" s="23"/>
      <c r="BN69" s="23"/>
      <c r="BO69" s="25"/>
      <c r="BP69" s="24"/>
      <c r="BQ69" s="23"/>
      <c r="BR69" s="23"/>
      <c r="BS69" s="23"/>
      <c r="BT69" s="23"/>
      <c r="BU69" s="23"/>
      <c r="BV69" s="23"/>
      <c r="BW69" s="23"/>
      <c r="BX69" s="23"/>
      <c r="BY69" s="23"/>
      <c r="BZ69" s="23"/>
      <c r="CA69" s="23"/>
      <c r="CB69" s="23"/>
      <c r="CC69" s="23"/>
      <c r="CD69" s="23"/>
      <c r="CE69" s="23"/>
      <c r="CF69" s="23"/>
      <c r="CG69" s="24"/>
      <c r="CH69" s="23"/>
      <c r="CI69" s="23"/>
      <c r="CJ69" s="23"/>
      <c r="CK69" s="23"/>
      <c r="CL69" s="23"/>
      <c r="CM69" s="23"/>
      <c r="CN69" s="23"/>
      <c r="CO69" s="23"/>
      <c r="CP69" s="23"/>
      <c r="CQ69" s="23"/>
      <c r="CR69" s="23"/>
      <c r="CS69" s="23"/>
      <c r="CT69" s="23"/>
      <c r="CU69" s="23"/>
      <c r="CV69" s="23"/>
      <c r="CW69" s="23"/>
      <c r="CX69" s="23"/>
      <c r="CY69" s="23"/>
    </row>
    <row r="70" spans="1:103" s="21" customFormat="1" ht="22.5" customHeight="1" x14ac:dyDescent="0.2">
      <c r="A70" s="20"/>
      <c r="C70" s="22"/>
      <c r="AQ70" s="23"/>
      <c r="AR70" s="24"/>
      <c r="AS70" s="23"/>
      <c r="AT70" s="23"/>
      <c r="AU70" s="23"/>
      <c r="AV70" s="23"/>
      <c r="AW70" s="23"/>
      <c r="AX70" s="23"/>
      <c r="AY70" s="23"/>
      <c r="AZ70" s="23"/>
      <c r="BA70" s="24"/>
      <c r="BB70" s="23"/>
      <c r="BC70" s="23"/>
      <c r="BD70" s="23"/>
      <c r="BE70" s="23"/>
      <c r="BF70" s="23"/>
      <c r="BG70" s="23"/>
      <c r="BH70" s="23"/>
      <c r="BI70" s="23"/>
      <c r="BJ70" s="23"/>
      <c r="BK70" s="23"/>
      <c r="BL70" s="23"/>
      <c r="BM70" s="23"/>
      <c r="BN70" s="23"/>
      <c r="BO70" s="25"/>
      <c r="BP70" s="24"/>
      <c r="BQ70" s="23"/>
      <c r="BR70" s="23"/>
      <c r="BS70" s="23"/>
      <c r="BT70" s="23"/>
      <c r="BU70" s="23"/>
      <c r="BV70" s="23"/>
      <c r="BW70" s="23"/>
      <c r="BX70" s="23"/>
      <c r="BY70" s="23"/>
      <c r="BZ70" s="23"/>
      <c r="CA70" s="23"/>
      <c r="CB70" s="23"/>
      <c r="CC70" s="23"/>
      <c r="CD70" s="23"/>
      <c r="CE70" s="23"/>
      <c r="CF70" s="23"/>
      <c r="CG70" s="24"/>
      <c r="CH70" s="23"/>
      <c r="CI70" s="23"/>
      <c r="CJ70" s="23"/>
      <c r="CK70" s="23"/>
      <c r="CL70" s="23"/>
      <c r="CM70" s="23"/>
      <c r="CN70" s="23"/>
      <c r="CO70" s="23"/>
      <c r="CP70" s="23"/>
      <c r="CQ70" s="23"/>
      <c r="CR70" s="23"/>
      <c r="CS70" s="23"/>
      <c r="CT70" s="23"/>
      <c r="CU70" s="23"/>
      <c r="CV70" s="23"/>
      <c r="CW70" s="23"/>
      <c r="CX70" s="23"/>
      <c r="CY70" s="23"/>
    </row>
    <row r="71" spans="1:103" s="21" customFormat="1" ht="22.5" customHeight="1" x14ac:dyDescent="0.2">
      <c r="A71" s="20"/>
      <c r="C71" s="22"/>
      <c r="AQ71" s="23"/>
      <c r="AR71" s="24"/>
      <c r="AS71" s="23"/>
      <c r="AT71" s="23"/>
      <c r="AU71" s="23"/>
      <c r="AV71" s="23"/>
      <c r="AW71" s="23"/>
      <c r="AX71" s="23"/>
      <c r="AY71" s="23"/>
      <c r="AZ71" s="23"/>
      <c r="BA71" s="24"/>
      <c r="BB71" s="23"/>
      <c r="BC71" s="23"/>
      <c r="BD71" s="23"/>
      <c r="BE71" s="23"/>
      <c r="BF71" s="23"/>
      <c r="BG71" s="23"/>
      <c r="BH71" s="23"/>
      <c r="BI71" s="23"/>
      <c r="BJ71" s="23"/>
      <c r="BK71" s="23"/>
      <c r="BL71" s="23"/>
      <c r="BM71" s="23"/>
      <c r="BN71" s="23"/>
      <c r="BO71" s="25"/>
      <c r="BP71" s="24"/>
      <c r="BQ71" s="23"/>
      <c r="BR71" s="23"/>
      <c r="BS71" s="23"/>
      <c r="BT71" s="23"/>
      <c r="BU71" s="23"/>
      <c r="BV71" s="23"/>
      <c r="BW71" s="23"/>
      <c r="BX71" s="23"/>
      <c r="BY71" s="23"/>
      <c r="BZ71" s="23"/>
      <c r="CA71" s="23"/>
      <c r="CB71" s="23"/>
      <c r="CC71" s="23"/>
      <c r="CD71" s="23"/>
      <c r="CE71" s="23"/>
      <c r="CF71" s="23"/>
      <c r="CG71" s="24"/>
      <c r="CH71" s="23"/>
      <c r="CI71" s="23"/>
      <c r="CJ71" s="23"/>
      <c r="CK71" s="23"/>
      <c r="CL71" s="23"/>
      <c r="CM71" s="23"/>
      <c r="CN71" s="23"/>
      <c r="CO71" s="23"/>
      <c r="CP71" s="23"/>
      <c r="CQ71" s="23"/>
      <c r="CR71" s="23"/>
      <c r="CS71" s="23"/>
      <c r="CT71" s="23"/>
      <c r="CU71" s="23"/>
      <c r="CV71" s="23"/>
      <c r="CW71" s="23"/>
      <c r="CX71" s="23"/>
      <c r="CY71" s="23"/>
    </row>
    <row r="72" spans="1:103" s="21" customFormat="1" ht="22.5" customHeight="1" x14ac:dyDescent="0.2">
      <c r="A72" s="20"/>
      <c r="C72" s="22"/>
      <c r="AQ72" s="23"/>
      <c r="AR72" s="24"/>
      <c r="AS72" s="23"/>
      <c r="AT72" s="23"/>
      <c r="AU72" s="23"/>
      <c r="AV72" s="23"/>
      <c r="AW72" s="23"/>
      <c r="AX72" s="23"/>
      <c r="AY72" s="23"/>
      <c r="AZ72" s="23"/>
      <c r="BA72" s="24"/>
      <c r="BB72" s="23"/>
      <c r="BC72" s="23"/>
      <c r="BD72" s="23"/>
      <c r="BE72" s="23"/>
      <c r="BF72" s="23"/>
      <c r="BG72" s="23"/>
      <c r="BH72" s="23"/>
      <c r="BI72" s="23"/>
      <c r="BJ72" s="23"/>
      <c r="BK72" s="23"/>
      <c r="BL72" s="23"/>
      <c r="BM72" s="23"/>
      <c r="BN72" s="23"/>
      <c r="BO72" s="25"/>
      <c r="BP72" s="24"/>
      <c r="BQ72" s="23"/>
      <c r="BR72" s="23"/>
      <c r="BS72" s="23"/>
      <c r="BT72" s="23"/>
      <c r="BU72" s="23"/>
      <c r="BV72" s="23"/>
      <c r="BW72" s="23"/>
      <c r="BX72" s="23"/>
      <c r="BY72" s="23"/>
      <c r="BZ72" s="23"/>
      <c r="CA72" s="23"/>
      <c r="CB72" s="23"/>
      <c r="CC72" s="23"/>
      <c r="CD72" s="23"/>
      <c r="CE72" s="23"/>
      <c r="CF72" s="23"/>
      <c r="CG72" s="24"/>
      <c r="CH72" s="23"/>
      <c r="CI72" s="23"/>
      <c r="CJ72" s="23"/>
      <c r="CK72" s="23"/>
      <c r="CL72" s="23"/>
      <c r="CM72" s="23"/>
      <c r="CN72" s="23"/>
      <c r="CO72" s="23"/>
      <c r="CP72" s="23"/>
      <c r="CQ72" s="23"/>
      <c r="CR72" s="23"/>
      <c r="CS72" s="23"/>
      <c r="CT72" s="23"/>
      <c r="CU72" s="23"/>
      <c r="CV72" s="23"/>
      <c r="CW72" s="23"/>
      <c r="CX72" s="23"/>
      <c r="CY72" s="23"/>
    </row>
    <row r="73" spans="1:103" s="21" customFormat="1" ht="22.5" customHeight="1" x14ac:dyDescent="0.2">
      <c r="A73" s="20"/>
      <c r="C73" s="22"/>
      <c r="AQ73" s="23"/>
      <c r="AR73" s="24"/>
      <c r="AS73" s="23"/>
      <c r="AT73" s="23"/>
      <c r="AU73" s="23"/>
      <c r="AV73" s="23"/>
      <c r="AW73" s="23"/>
      <c r="AX73" s="23"/>
      <c r="AY73" s="23"/>
      <c r="AZ73" s="23"/>
      <c r="BA73" s="24"/>
      <c r="BB73" s="23"/>
      <c r="BC73" s="23"/>
      <c r="BD73" s="23"/>
      <c r="BE73" s="23"/>
      <c r="BF73" s="23"/>
      <c r="BG73" s="23"/>
      <c r="BH73" s="23"/>
      <c r="BI73" s="23"/>
      <c r="BJ73" s="23"/>
      <c r="BK73" s="23"/>
      <c r="BL73" s="23"/>
      <c r="BM73" s="23"/>
      <c r="BN73" s="23"/>
      <c r="BO73" s="25"/>
      <c r="BP73" s="24"/>
      <c r="BQ73" s="23"/>
      <c r="BR73" s="23"/>
      <c r="BS73" s="23"/>
      <c r="BT73" s="23"/>
      <c r="BU73" s="23"/>
      <c r="BV73" s="23"/>
      <c r="BW73" s="23"/>
      <c r="BX73" s="23"/>
      <c r="BY73" s="23"/>
      <c r="BZ73" s="23"/>
      <c r="CA73" s="23"/>
      <c r="CB73" s="23"/>
      <c r="CC73" s="23"/>
      <c r="CD73" s="23"/>
      <c r="CE73" s="23"/>
      <c r="CF73" s="23"/>
      <c r="CG73" s="24"/>
      <c r="CH73" s="23"/>
      <c r="CI73" s="23"/>
      <c r="CJ73" s="23"/>
      <c r="CK73" s="23"/>
      <c r="CL73" s="23"/>
      <c r="CM73" s="23"/>
      <c r="CN73" s="23"/>
      <c r="CO73" s="23"/>
      <c r="CP73" s="23"/>
      <c r="CQ73" s="23"/>
      <c r="CR73" s="23"/>
      <c r="CS73" s="23"/>
      <c r="CT73" s="23"/>
      <c r="CU73" s="23"/>
      <c r="CV73" s="23"/>
      <c r="CW73" s="23"/>
      <c r="CX73" s="23"/>
      <c r="CY73" s="23"/>
    </row>
    <row r="74" spans="1:103" s="21" customFormat="1" ht="22.5" customHeight="1" x14ac:dyDescent="0.2">
      <c r="A74" s="20"/>
      <c r="C74" s="22"/>
      <c r="AQ74" s="23"/>
      <c r="AR74" s="24"/>
      <c r="AS74" s="23"/>
      <c r="AT74" s="23"/>
      <c r="AU74" s="23"/>
      <c r="AV74" s="23"/>
      <c r="AW74" s="23"/>
      <c r="AX74" s="23"/>
      <c r="AY74" s="23"/>
      <c r="AZ74" s="23"/>
      <c r="BA74" s="24"/>
      <c r="BB74" s="23"/>
      <c r="BC74" s="23"/>
      <c r="BD74" s="23"/>
      <c r="BE74" s="23"/>
      <c r="BF74" s="23"/>
      <c r="BG74" s="23"/>
      <c r="BH74" s="23"/>
      <c r="BI74" s="23"/>
      <c r="BJ74" s="23"/>
      <c r="BK74" s="23"/>
      <c r="BL74" s="23"/>
      <c r="BM74" s="23"/>
      <c r="BN74" s="23"/>
      <c r="BO74" s="25"/>
      <c r="BP74" s="24"/>
      <c r="BQ74" s="23"/>
      <c r="BR74" s="23"/>
      <c r="BS74" s="23"/>
      <c r="BT74" s="23"/>
      <c r="BU74" s="23"/>
      <c r="BV74" s="23"/>
      <c r="BW74" s="23"/>
      <c r="BX74" s="23"/>
      <c r="BY74" s="23"/>
      <c r="BZ74" s="23"/>
      <c r="CA74" s="23"/>
      <c r="CB74" s="23"/>
      <c r="CC74" s="23"/>
      <c r="CD74" s="23"/>
      <c r="CE74" s="23"/>
      <c r="CF74" s="23"/>
      <c r="CG74" s="24"/>
      <c r="CH74" s="23"/>
      <c r="CI74" s="23"/>
      <c r="CJ74" s="23"/>
      <c r="CK74" s="23"/>
      <c r="CL74" s="23"/>
      <c r="CM74" s="23"/>
      <c r="CN74" s="23"/>
      <c r="CO74" s="23"/>
      <c r="CP74" s="23"/>
      <c r="CQ74" s="23"/>
      <c r="CR74" s="23"/>
      <c r="CS74" s="23"/>
      <c r="CT74" s="23"/>
      <c r="CU74" s="23"/>
      <c r="CV74" s="23"/>
      <c r="CW74" s="23"/>
      <c r="CX74" s="23"/>
      <c r="CY74" s="23"/>
    </row>
    <row r="75" spans="1:103" s="21" customFormat="1" ht="22.5" customHeight="1" x14ac:dyDescent="0.2">
      <c r="A75" s="20"/>
      <c r="C75" s="22"/>
      <c r="AQ75" s="23"/>
      <c r="AR75" s="24"/>
      <c r="AS75" s="23"/>
      <c r="AT75" s="23"/>
      <c r="AU75" s="23"/>
      <c r="AV75" s="23"/>
      <c r="AW75" s="23"/>
      <c r="AX75" s="23"/>
      <c r="AY75" s="23"/>
      <c r="AZ75" s="23"/>
      <c r="BA75" s="24"/>
      <c r="BB75" s="23"/>
      <c r="BC75" s="23"/>
      <c r="BD75" s="23"/>
      <c r="BE75" s="23"/>
      <c r="BF75" s="23"/>
      <c r="BG75" s="23"/>
      <c r="BH75" s="23"/>
      <c r="BI75" s="23"/>
      <c r="BJ75" s="23"/>
      <c r="BK75" s="23"/>
      <c r="BL75" s="23"/>
      <c r="BM75" s="23"/>
      <c r="BN75" s="23"/>
      <c r="BO75" s="25"/>
      <c r="BP75" s="24"/>
      <c r="BQ75" s="23"/>
      <c r="BR75" s="23"/>
      <c r="BS75" s="23"/>
      <c r="BT75" s="23"/>
      <c r="BU75" s="23"/>
      <c r="BV75" s="23"/>
      <c r="BW75" s="23"/>
      <c r="BX75" s="23"/>
      <c r="BY75" s="23"/>
      <c r="BZ75" s="23"/>
      <c r="CA75" s="23"/>
      <c r="CB75" s="23"/>
      <c r="CC75" s="23"/>
      <c r="CD75" s="23"/>
      <c r="CE75" s="23"/>
      <c r="CF75" s="23"/>
      <c r="CG75" s="24"/>
      <c r="CH75" s="23"/>
      <c r="CI75" s="23"/>
      <c r="CJ75" s="23"/>
      <c r="CK75" s="23"/>
      <c r="CL75" s="23"/>
      <c r="CM75" s="23"/>
      <c r="CN75" s="23"/>
      <c r="CO75" s="23"/>
      <c r="CP75" s="23"/>
      <c r="CQ75" s="23"/>
      <c r="CR75" s="23"/>
      <c r="CS75" s="23"/>
      <c r="CT75" s="23"/>
      <c r="CU75" s="23"/>
      <c r="CV75" s="23"/>
      <c r="CW75" s="23"/>
      <c r="CX75" s="23"/>
      <c r="CY75" s="23"/>
    </row>
    <row r="76" spans="1:103" s="21" customFormat="1" ht="22.5" customHeight="1" x14ac:dyDescent="0.2">
      <c r="A76" s="20"/>
      <c r="C76" s="22"/>
      <c r="AQ76" s="23"/>
      <c r="AR76" s="24"/>
      <c r="AS76" s="23"/>
      <c r="AT76" s="23"/>
      <c r="AU76" s="23"/>
      <c r="AV76" s="23"/>
      <c r="AW76" s="23"/>
      <c r="AX76" s="23"/>
      <c r="AY76" s="23"/>
      <c r="AZ76" s="23"/>
      <c r="BA76" s="24"/>
      <c r="BB76" s="23"/>
      <c r="BC76" s="23"/>
      <c r="BD76" s="23"/>
      <c r="BE76" s="23"/>
      <c r="BF76" s="23"/>
      <c r="BG76" s="23"/>
      <c r="BH76" s="23"/>
      <c r="BI76" s="23"/>
      <c r="BJ76" s="23"/>
      <c r="BK76" s="23"/>
      <c r="BL76" s="23"/>
      <c r="BM76" s="23"/>
      <c r="BN76" s="23"/>
      <c r="BO76" s="25"/>
      <c r="BP76" s="24"/>
      <c r="BQ76" s="23"/>
      <c r="BR76" s="23"/>
      <c r="BS76" s="23"/>
      <c r="BT76" s="23"/>
      <c r="BU76" s="23"/>
      <c r="BV76" s="23"/>
      <c r="BW76" s="23"/>
      <c r="BX76" s="23"/>
      <c r="BY76" s="23"/>
      <c r="BZ76" s="23"/>
      <c r="CA76" s="23"/>
      <c r="CB76" s="23"/>
      <c r="CC76" s="23"/>
      <c r="CD76" s="23"/>
      <c r="CE76" s="23"/>
      <c r="CF76" s="23"/>
      <c r="CG76" s="24"/>
      <c r="CH76" s="23"/>
      <c r="CI76" s="23"/>
      <c r="CJ76" s="23"/>
      <c r="CK76" s="23"/>
      <c r="CL76" s="23"/>
      <c r="CM76" s="23"/>
      <c r="CN76" s="23"/>
      <c r="CO76" s="23"/>
      <c r="CP76" s="23"/>
      <c r="CQ76" s="23"/>
      <c r="CR76" s="23"/>
      <c r="CS76" s="23"/>
      <c r="CT76" s="23"/>
      <c r="CU76" s="23"/>
      <c r="CV76" s="23"/>
      <c r="CW76" s="23"/>
      <c r="CX76" s="23"/>
      <c r="CY76" s="23"/>
    </row>
    <row r="77" spans="1:103" s="21" customFormat="1" ht="22.5" customHeight="1" x14ac:dyDescent="0.2">
      <c r="A77" s="20"/>
      <c r="C77" s="22"/>
      <c r="AQ77" s="23"/>
      <c r="AR77" s="24"/>
      <c r="AS77" s="23"/>
      <c r="AT77" s="23"/>
      <c r="AU77" s="23"/>
      <c r="AV77" s="23"/>
      <c r="AW77" s="23"/>
      <c r="AX77" s="23"/>
      <c r="AY77" s="23"/>
      <c r="AZ77" s="23"/>
      <c r="BA77" s="24"/>
      <c r="BB77" s="23"/>
      <c r="BC77" s="23"/>
      <c r="BD77" s="23"/>
      <c r="BE77" s="23"/>
      <c r="BF77" s="23"/>
      <c r="BG77" s="23"/>
      <c r="BH77" s="23"/>
      <c r="BI77" s="23"/>
      <c r="BJ77" s="23"/>
      <c r="BK77" s="23"/>
      <c r="BL77" s="23"/>
      <c r="BM77" s="23"/>
      <c r="BN77" s="23"/>
      <c r="BO77" s="25"/>
      <c r="BP77" s="24"/>
      <c r="BQ77" s="23"/>
      <c r="BR77" s="23"/>
      <c r="BS77" s="23"/>
      <c r="BT77" s="23"/>
      <c r="BU77" s="23"/>
      <c r="BV77" s="23"/>
      <c r="BW77" s="23"/>
      <c r="BX77" s="23"/>
      <c r="BY77" s="23"/>
      <c r="BZ77" s="23"/>
      <c r="CA77" s="23"/>
      <c r="CB77" s="23"/>
      <c r="CC77" s="23"/>
      <c r="CD77" s="23"/>
      <c r="CE77" s="23"/>
      <c r="CF77" s="23"/>
      <c r="CG77" s="24"/>
      <c r="CH77" s="23"/>
      <c r="CI77" s="23"/>
      <c r="CJ77" s="23"/>
      <c r="CK77" s="23"/>
      <c r="CL77" s="23"/>
      <c r="CM77" s="23"/>
      <c r="CN77" s="23"/>
      <c r="CO77" s="23"/>
      <c r="CP77" s="23"/>
      <c r="CQ77" s="23"/>
      <c r="CR77" s="23"/>
      <c r="CS77" s="23"/>
      <c r="CT77" s="23"/>
      <c r="CU77" s="23"/>
      <c r="CV77" s="23"/>
      <c r="CW77" s="23"/>
      <c r="CX77" s="23"/>
      <c r="CY77" s="23"/>
    </row>
    <row r="78" spans="1:103" s="21" customFormat="1" ht="22.5" customHeight="1" x14ac:dyDescent="0.2">
      <c r="A78" s="20"/>
      <c r="C78" s="22"/>
      <c r="AQ78" s="23"/>
      <c r="AR78" s="24"/>
      <c r="AS78" s="23"/>
      <c r="AT78" s="23"/>
      <c r="AU78" s="23"/>
      <c r="AV78" s="23"/>
      <c r="AW78" s="23"/>
      <c r="AX78" s="23"/>
      <c r="AY78" s="23"/>
      <c r="AZ78" s="23"/>
      <c r="BA78" s="24"/>
      <c r="BB78" s="23"/>
      <c r="BC78" s="23"/>
      <c r="BD78" s="23"/>
      <c r="BE78" s="23"/>
      <c r="BF78" s="23"/>
      <c r="BG78" s="23"/>
      <c r="BH78" s="23"/>
      <c r="BI78" s="23"/>
      <c r="BJ78" s="23"/>
      <c r="BK78" s="23"/>
      <c r="BL78" s="23"/>
      <c r="BM78" s="23"/>
      <c r="BN78" s="23"/>
      <c r="BO78" s="25"/>
      <c r="BP78" s="24"/>
      <c r="BQ78" s="23"/>
      <c r="BR78" s="23"/>
      <c r="BS78" s="23"/>
      <c r="BT78" s="23"/>
      <c r="BU78" s="23"/>
      <c r="BV78" s="23"/>
      <c r="BW78" s="23"/>
      <c r="BX78" s="23"/>
      <c r="BY78" s="23"/>
      <c r="BZ78" s="23"/>
      <c r="CA78" s="23"/>
      <c r="CB78" s="23"/>
      <c r="CC78" s="23"/>
      <c r="CD78" s="23"/>
      <c r="CE78" s="23"/>
      <c r="CF78" s="23"/>
      <c r="CG78" s="24"/>
      <c r="CH78" s="23"/>
      <c r="CI78" s="23"/>
      <c r="CJ78" s="23"/>
      <c r="CK78" s="23"/>
      <c r="CL78" s="23"/>
      <c r="CM78" s="23"/>
      <c r="CN78" s="23"/>
      <c r="CO78" s="23"/>
      <c r="CP78" s="23"/>
      <c r="CQ78" s="23"/>
      <c r="CR78" s="23"/>
      <c r="CS78" s="23"/>
      <c r="CT78" s="23"/>
      <c r="CU78" s="23"/>
      <c r="CV78" s="23"/>
      <c r="CW78" s="23"/>
      <c r="CX78" s="23"/>
      <c r="CY78" s="23"/>
    </row>
    <row r="79" spans="1:103" s="21" customFormat="1" ht="22.5" customHeight="1" x14ac:dyDescent="0.2">
      <c r="A79" s="20"/>
      <c r="C79" s="22"/>
      <c r="AQ79" s="23"/>
      <c r="AR79" s="24"/>
      <c r="AS79" s="23"/>
      <c r="AT79" s="23"/>
      <c r="AU79" s="23"/>
      <c r="AV79" s="23"/>
      <c r="AW79" s="23"/>
      <c r="AX79" s="23"/>
      <c r="AY79" s="23"/>
      <c r="AZ79" s="23"/>
      <c r="BA79" s="24"/>
      <c r="BB79" s="23"/>
      <c r="BC79" s="23"/>
      <c r="BD79" s="23"/>
      <c r="BE79" s="23"/>
      <c r="BF79" s="23"/>
      <c r="BG79" s="23"/>
      <c r="BH79" s="23"/>
      <c r="BI79" s="23"/>
      <c r="BJ79" s="23"/>
      <c r="BK79" s="23"/>
      <c r="BL79" s="23"/>
      <c r="BM79" s="23"/>
      <c r="BN79" s="23"/>
      <c r="BO79" s="25"/>
      <c r="BP79" s="24"/>
      <c r="BQ79" s="23"/>
      <c r="BR79" s="23"/>
      <c r="BS79" s="23"/>
      <c r="BT79" s="23"/>
      <c r="BU79" s="23"/>
      <c r="BV79" s="23"/>
      <c r="BW79" s="23"/>
      <c r="BX79" s="23"/>
      <c r="BY79" s="23"/>
      <c r="BZ79" s="23"/>
      <c r="CA79" s="23"/>
      <c r="CB79" s="23"/>
      <c r="CC79" s="23"/>
      <c r="CD79" s="23"/>
      <c r="CE79" s="23"/>
      <c r="CF79" s="23"/>
      <c r="CG79" s="24"/>
      <c r="CH79" s="23"/>
      <c r="CI79" s="23"/>
      <c r="CJ79" s="23"/>
      <c r="CK79" s="23"/>
      <c r="CL79" s="23"/>
      <c r="CM79" s="23"/>
      <c r="CN79" s="23"/>
      <c r="CO79" s="23"/>
      <c r="CP79" s="23"/>
      <c r="CQ79" s="23"/>
      <c r="CR79" s="23"/>
      <c r="CS79" s="23"/>
      <c r="CT79" s="23"/>
      <c r="CU79" s="23"/>
      <c r="CV79" s="23"/>
      <c r="CW79" s="23"/>
      <c r="CX79" s="23"/>
      <c r="CY79" s="23"/>
    </row>
    <row r="80" spans="1:103" s="21" customFormat="1" ht="22.5" customHeight="1" x14ac:dyDescent="0.2">
      <c r="A80" s="20"/>
      <c r="C80" s="22"/>
      <c r="AQ80" s="23"/>
      <c r="AR80" s="24"/>
      <c r="AS80" s="23"/>
      <c r="AT80" s="23"/>
      <c r="AU80" s="23"/>
      <c r="AV80" s="23"/>
      <c r="AW80" s="23"/>
      <c r="AX80" s="23"/>
      <c r="AY80" s="23"/>
      <c r="AZ80" s="23"/>
      <c r="BA80" s="24"/>
      <c r="BB80" s="23"/>
      <c r="BC80" s="23"/>
      <c r="BD80" s="23"/>
      <c r="BE80" s="23"/>
      <c r="BF80" s="23"/>
      <c r="BG80" s="23"/>
      <c r="BH80" s="23"/>
      <c r="BI80" s="23"/>
      <c r="BJ80" s="23"/>
      <c r="BK80" s="23"/>
      <c r="BL80" s="23"/>
      <c r="BM80" s="23"/>
      <c r="BN80" s="23"/>
      <c r="BO80" s="25"/>
      <c r="BP80" s="24"/>
      <c r="BQ80" s="23"/>
      <c r="BR80" s="23"/>
      <c r="BS80" s="23"/>
      <c r="BT80" s="23"/>
      <c r="BU80" s="23"/>
      <c r="BV80" s="23"/>
      <c r="BW80" s="23"/>
      <c r="BX80" s="23"/>
      <c r="BY80" s="23"/>
      <c r="BZ80" s="23"/>
      <c r="CA80" s="23"/>
      <c r="CB80" s="23"/>
      <c r="CC80" s="23"/>
      <c r="CD80" s="23"/>
      <c r="CE80" s="23"/>
      <c r="CF80" s="23"/>
      <c r="CG80" s="24"/>
      <c r="CH80" s="23"/>
      <c r="CI80" s="23"/>
      <c r="CJ80" s="23"/>
      <c r="CK80" s="23"/>
      <c r="CL80" s="23"/>
      <c r="CM80" s="23"/>
      <c r="CN80" s="23"/>
      <c r="CO80" s="23"/>
      <c r="CP80" s="23"/>
      <c r="CQ80" s="23"/>
      <c r="CR80" s="23"/>
      <c r="CS80" s="23"/>
      <c r="CT80" s="23"/>
      <c r="CU80" s="23"/>
      <c r="CV80" s="23"/>
      <c r="CW80" s="23"/>
      <c r="CX80" s="23"/>
      <c r="CY80" s="23"/>
    </row>
    <row r="81" spans="1:103" s="21" customFormat="1" ht="22.5" customHeight="1" x14ac:dyDescent="0.2">
      <c r="A81" s="20"/>
      <c r="C81" s="22"/>
      <c r="AQ81" s="23"/>
      <c r="AR81" s="24"/>
      <c r="AS81" s="23"/>
      <c r="AT81" s="23"/>
      <c r="AU81" s="23"/>
      <c r="AV81" s="23"/>
      <c r="AW81" s="23"/>
      <c r="AX81" s="23"/>
      <c r="AY81" s="23"/>
      <c r="AZ81" s="23"/>
      <c r="BA81" s="24"/>
      <c r="BB81" s="23"/>
      <c r="BC81" s="23"/>
      <c r="BD81" s="23"/>
      <c r="BE81" s="23"/>
      <c r="BF81" s="23"/>
      <c r="BG81" s="23"/>
      <c r="BH81" s="23"/>
      <c r="BI81" s="23"/>
      <c r="BJ81" s="23"/>
      <c r="BK81" s="23"/>
      <c r="BL81" s="23"/>
      <c r="BM81" s="23"/>
      <c r="BN81" s="23"/>
      <c r="BO81" s="25"/>
      <c r="BP81" s="24"/>
      <c r="BQ81" s="23"/>
      <c r="BR81" s="23"/>
      <c r="BS81" s="23"/>
      <c r="BT81" s="23"/>
      <c r="BU81" s="23"/>
      <c r="BV81" s="23"/>
      <c r="BW81" s="23"/>
      <c r="BX81" s="23"/>
      <c r="BY81" s="23"/>
      <c r="BZ81" s="23"/>
      <c r="CA81" s="23"/>
      <c r="CB81" s="23"/>
      <c r="CC81" s="23"/>
      <c r="CD81" s="23"/>
      <c r="CE81" s="23"/>
      <c r="CF81" s="23"/>
      <c r="CG81" s="24"/>
      <c r="CH81" s="23"/>
      <c r="CI81" s="23"/>
      <c r="CJ81" s="23"/>
      <c r="CK81" s="23"/>
      <c r="CL81" s="23"/>
      <c r="CM81" s="23"/>
      <c r="CN81" s="23"/>
      <c r="CO81" s="23"/>
      <c r="CP81" s="23"/>
      <c r="CQ81" s="23"/>
      <c r="CR81" s="23"/>
      <c r="CS81" s="23"/>
      <c r="CT81" s="23"/>
      <c r="CU81" s="23"/>
      <c r="CV81" s="23"/>
      <c r="CW81" s="23"/>
      <c r="CX81" s="23"/>
      <c r="CY81" s="23"/>
    </row>
    <row r="82" spans="1:103" s="21" customFormat="1" ht="22.5" customHeight="1" x14ac:dyDescent="0.2">
      <c r="A82" s="20"/>
      <c r="C82" s="22"/>
      <c r="AQ82" s="23"/>
      <c r="AR82" s="24"/>
      <c r="AS82" s="23"/>
      <c r="AT82" s="23"/>
      <c r="AU82" s="23"/>
      <c r="AV82" s="23"/>
      <c r="AW82" s="23"/>
      <c r="AX82" s="23"/>
      <c r="AY82" s="23"/>
      <c r="AZ82" s="23"/>
      <c r="BA82" s="24"/>
      <c r="BB82" s="23"/>
      <c r="BC82" s="23"/>
      <c r="BD82" s="23"/>
      <c r="BE82" s="23"/>
      <c r="BF82" s="23"/>
      <c r="BG82" s="23"/>
      <c r="BH82" s="23"/>
      <c r="BI82" s="23"/>
      <c r="BJ82" s="23"/>
      <c r="BK82" s="23"/>
      <c r="BL82" s="23"/>
      <c r="BM82" s="23"/>
      <c r="BN82" s="23"/>
      <c r="BO82" s="25"/>
      <c r="BP82" s="24"/>
      <c r="BQ82" s="23"/>
      <c r="BR82" s="23"/>
      <c r="BS82" s="23"/>
      <c r="BT82" s="23"/>
      <c r="BU82" s="23"/>
      <c r="BV82" s="23"/>
      <c r="BW82" s="23"/>
      <c r="BX82" s="23"/>
      <c r="BY82" s="23"/>
      <c r="BZ82" s="23"/>
      <c r="CA82" s="23"/>
      <c r="CB82" s="23"/>
      <c r="CC82" s="23"/>
      <c r="CD82" s="23"/>
      <c r="CE82" s="23"/>
      <c r="CF82" s="23"/>
      <c r="CG82" s="24"/>
      <c r="CH82" s="23"/>
      <c r="CI82" s="23"/>
      <c r="CJ82" s="23"/>
      <c r="CK82" s="23"/>
      <c r="CL82" s="23"/>
      <c r="CM82" s="23"/>
      <c r="CN82" s="23"/>
      <c r="CO82" s="23"/>
      <c r="CP82" s="23"/>
      <c r="CQ82" s="23"/>
      <c r="CR82" s="23"/>
      <c r="CS82" s="23"/>
      <c r="CT82" s="23"/>
      <c r="CU82" s="23"/>
      <c r="CV82" s="23"/>
      <c r="CW82" s="23"/>
      <c r="CX82" s="23"/>
      <c r="CY82" s="23"/>
    </row>
    <row r="83" spans="1:103" s="21" customFormat="1" ht="22.5" customHeight="1" x14ac:dyDescent="0.2">
      <c r="A83" s="20"/>
      <c r="C83" s="22"/>
      <c r="AQ83" s="23"/>
      <c r="AR83" s="24"/>
      <c r="AS83" s="23"/>
      <c r="AT83" s="23"/>
      <c r="AU83" s="23"/>
      <c r="AV83" s="23"/>
      <c r="AW83" s="23"/>
      <c r="AX83" s="23"/>
      <c r="AY83" s="23"/>
      <c r="AZ83" s="23"/>
      <c r="BA83" s="24"/>
      <c r="BB83" s="23"/>
      <c r="BC83" s="23"/>
      <c r="BD83" s="23"/>
      <c r="BE83" s="23"/>
      <c r="BF83" s="23"/>
      <c r="BG83" s="23"/>
      <c r="BH83" s="23"/>
      <c r="BI83" s="23"/>
      <c r="BJ83" s="23"/>
      <c r="BK83" s="23"/>
      <c r="BL83" s="23"/>
      <c r="BM83" s="23"/>
      <c r="BN83" s="23"/>
      <c r="BO83" s="25"/>
      <c r="BP83" s="24"/>
      <c r="BQ83" s="23"/>
      <c r="BR83" s="23"/>
      <c r="BS83" s="23"/>
      <c r="BT83" s="23"/>
      <c r="BU83" s="23"/>
      <c r="BV83" s="23"/>
      <c r="BW83" s="23"/>
      <c r="BX83" s="23"/>
      <c r="BY83" s="23"/>
      <c r="BZ83" s="23"/>
      <c r="CA83" s="23"/>
      <c r="CB83" s="23"/>
      <c r="CC83" s="23"/>
      <c r="CD83" s="23"/>
      <c r="CE83" s="23"/>
      <c r="CF83" s="23"/>
      <c r="CG83" s="24"/>
      <c r="CH83" s="23"/>
      <c r="CI83" s="23"/>
      <c r="CJ83" s="23"/>
      <c r="CK83" s="23"/>
      <c r="CL83" s="23"/>
      <c r="CM83" s="23"/>
      <c r="CN83" s="23"/>
      <c r="CO83" s="23"/>
      <c r="CP83" s="23"/>
      <c r="CQ83" s="23"/>
      <c r="CR83" s="23"/>
      <c r="CS83" s="23"/>
      <c r="CT83" s="23"/>
      <c r="CU83" s="23"/>
      <c r="CV83" s="23"/>
      <c r="CW83" s="23"/>
      <c r="CX83" s="23"/>
      <c r="CY83" s="23"/>
    </row>
    <row r="84" spans="1:103" s="21" customFormat="1" ht="22.5" customHeight="1" x14ac:dyDescent="0.2">
      <c r="A84" s="20"/>
      <c r="C84" s="22"/>
      <c r="AQ84" s="23"/>
      <c r="AR84" s="24"/>
      <c r="AS84" s="23"/>
      <c r="AT84" s="23"/>
      <c r="AU84" s="23"/>
      <c r="AV84" s="23"/>
      <c r="AW84" s="23"/>
      <c r="AX84" s="23"/>
      <c r="AY84" s="23"/>
      <c r="AZ84" s="23"/>
      <c r="BA84" s="24"/>
      <c r="BB84" s="23"/>
      <c r="BC84" s="23"/>
      <c r="BD84" s="23"/>
      <c r="BE84" s="23"/>
      <c r="BF84" s="23"/>
      <c r="BG84" s="23"/>
      <c r="BH84" s="23"/>
      <c r="BI84" s="23"/>
      <c r="BJ84" s="23"/>
      <c r="BK84" s="23"/>
      <c r="BL84" s="23"/>
      <c r="BM84" s="23"/>
      <c r="BN84" s="23"/>
      <c r="BO84" s="25"/>
      <c r="BP84" s="24"/>
      <c r="BQ84" s="23"/>
      <c r="BR84" s="23"/>
      <c r="BS84" s="23"/>
      <c r="BT84" s="23"/>
      <c r="BU84" s="23"/>
      <c r="BV84" s="23"/>
      <c r="BW84" s="23"/>
      <c r="BX84" s="23"/>
      <c r="BY84" s="23"/>
      <c r="BZ84" s="23"/>
      <c r="CA84" s="23"/>
      <c r="CB84" s="23"/>
      <c r="CC84" s="23"/>
      <c r="CD84" s="23"/>
      <c r="CE84" s="23"/>
      <c r="CF84" s="23"/>
      <c r="CG84" s="24"/>
      <c r="CH84" s="23"/>
      <c r="CI84" s="23"/>
      <c r="CJ84" s="23"/>
      <c r="CK84" s="23"/>
      <c r="CL84" s="23"/>
      <c r="CM84" s="23"/>
      <c r="CN84" s="23"/>
      <c r="CO84" s="23"/>
      <c r="CP84" s="23"/>
      <c r="CQ84" s="23"/>
      <c r="CR84" s="23"/>
      <c r="CS84" s="23"/>
      <c r="CT84" s="23"/>
      <c r="CU84" s="23"/>
      <c r="CV84" s="23"/>
      <c r="CW84" s="23"/>
      <c r="CX84" s="23"/>
      <c r="CY84" s="23"/>
    </row>
    <row r="85" spans="1:103" s="21" customFormat="1" ht="22.5" customHeight="1" x14ac:dyDescent="0.2">
      <c r="A85" s="20"/>
      <c r="C85" s="22"/>
      <c r="AQ85" s="23"/>
      <c r="AR85" s="24"/>
      <c r="AS85" s="23"/>
      <c r="AT85" s="23"/>
      <c r="AU85" s="23"/>
      <c r="AV85" s="23"/>
      <c r="AW85" s="23"/>
      <c r="AX85" s="23"/>
      <c r="AY85" s="23"/>
      <c r="AZ85" s="23"/>
      <c r="BA85" s="24"/>
      <c r="BB85" s="23"/>
      <c r="BC85" s="23"/>
      <c r="BD85" s="23"/>
      <c r="BE85" s="23"/>
      <c r="BF85" s="23"/>
      <c r="BG85" s="23"/>
      <c r="BH85" s="23"/>
      <c r="BI85" s="23"/>
      <c r="BJ85" s="23"/>
      <c r="BK85" s="23"/>
      <c r="BL85" s="23"/>
      <c r="BM85" s="23"/>
      <c r="BN85" s="23"/>
      <c r="BO85" s="25"/>
      <c r="BP85" s="24"/>
      <c r="BQ85" s="23"/>
      <c r="BR85" s="23"/>
      <c r="BS85" s="23"/>
      <c r="BT85" s="23"/>
      <c r="BU85" s="23"/>
      <c r="BV85" s="23"/>
      <c r="BW85" s="23"/>
      <c r="BX85" s="23"/>
      <c r="BY85" s="23"/>
      <c r="BZ85" s="23"/>
      <c r="CA85" s="23"/>
      <c r="CB85" s="23"/>
      <c r="CC85" s="23"/>
      <c r="CD85" s="23"/>
      <c r="CE85" s="23"/>
      <c r="CF85" s="23"/>
      <c r="CG85" s="24"/>
      <c r="CH85" s="23"/>
      <c r="CI85" s="23"/>
      <c r="CJ85" s="23"/>
      <c r="CK85" s="23"/>
      <c r="CL85" s="23"/>
      <c r="CM85" s="23"/>
      <c r="CN85" s="23"/>
      <c r="CO85" s="23"/>
      <c r="CP85" s="23"/>
      <c r="CQ85" s="23"/>
      <c r="CR85" s="23"/>
      <c r="CS85" s="23"/>
      <c r="CT85" s="23"/>
      <c r="CU85" s="23"/>
      <c r="CV85" s="23"/>
      <c r="CW85" s="23"/>
      <c r="CX85" s="23"/>
      <c r="CY85" s="23"/>
    </row>
    <row r="86" spans="1:103" s="21" customFormat="1" ht="22.5" customHeight="1" x14ac:dyDescent="0.2">
      <c r="A86" s="20"/>
      <c r="C86" s="22"/>
      <c r="AQ86" s="23"/>
      <c r="AR86" s="24"/>
      <c r="AS86" s="23"/>
      <c r="AT86" s="23"/>
      <c r="AU86" s="23"/>
      <c r="AV86" s="23"/>
      <c r="AW86" s="23"/>
      <c r="AX86" s="23"/>
      <c r="AY86" s="23"/>
      <c r="AZ86" s="23"/>
      <c r="BA86" s="24"/>
      <c r="BB86" s="23"/>
      <c r="BC86" s="23"/>
      <c r="BD86" s="23"/>
      <c r="BE86" s="23"/>
      <c r="BF86" s="23"/>
      <c r="BG86" s="23"/>
      <c r="BH86" s="23"/>
      <c r="BI86" s="23"/>
      <c r="BJ86" s="23"/>
      <c r="BK86" s="23"/>
      <c r="BL86" s="23"/>
      <c r="BM86" s="23"/>
      <c r="BN86" s="23"/>
      <c r="BO86" s="25"/>
      <c r="BP86" s="24"/>
      <c r="BQ86" s="23"/>
      <c r="BR86" s="23"/>
      <c r="BS86" s="23"/>
      <c r="BT86" s="23"/>
      <c r="BU86" s="23"/>
      <c r="BV86" s="23"/>
      <c r="BW86" s="23"/>
      <c r="BX86" s="23"/>
      <c r="BY86" s="23"/>
      <c r="BZ86" s="23"/>
      <c r="CA86" s="23"/>
      <c r="CB86" s="23"/>
      <c r="CC86" s="23"/>
      <c r="CD86" s="23"/>
      <c r="CE86" s="23"/>
      <c r="CF86" s="23"/>
      <c r="CG86" s="24"/>
      <c r="CH86" s="23"/>
      <c r="CI86" s="23"/>
      <c r="CJ86" s="23"/>
      <c r="CK86" s="23"/>
      <c r="CL86" s="23"/>
      <c r="CM86" s="23"/>
      <c r="CN86" s="23"/>
      <c r="CO86" s="23"/>
      <c r="CP86" s="23"/>
      <c r="CQ86" s="23"/>
      <c r="CR86" s="23"/>
      <c r="CS86" s="23"/>
      <c r="CT86" s="23"/>
      <c r="CU86" s="23"/>
      <c r="CV86" s="23"/>
      <c r="CW86" s="23"/>
      <c r="CX86" s="23"/>
      <c r="CY86" s="23"/>
    </row>
    <row r="87" spans="1:103" s="21" customFormat="1" ht="22.5" customHeight="1" x14ac:dyDescent="0.2">
      <c r="A87" s="20"/>
      <c r="C87" s="22"/>
      <c r="AQ87" s="23"/>
      <c r="AR87" s="24"/>
      <c r="AS87" s="23"/>
      <c r="AT87" s="23"/>
      <c r="AU87" s="23"/>
      <c r="AV87" s="23"/>
      <c r="AW87" s="23"/>
      <c r="AX87" s="23"/>
      <c r="AY87" s="23"/>
      <c r="AZ87" s="23"/>
      <c r="BA87" s="24"/>
      <c r="BB87" s="23"/>
      <c r="BC87" s="23"/>
      <c r="BD87" s="23"/>
      <c r="BE87" s="23"/>
      <c r="BF87" s="23"/>
      <c r="BG87" s="23"/>
      <c r="BH87" s="23"/>
      <c r="BI87" s="23"/>
      <c r="BJ87" s="23"/>
      <c r="BK87" s="23"/>
      <c r="BL87" s="23"/>
      <c r="BM87" s="23"/>
      <c r="BN87" s="23"/>
      <c r="BO87" s="25"/>
      <c r="BP87" s="24"/>
      <c r="BQ87" s="23"/>
      <c r="BR87" s="23"/>
      <c r="BS87" s="23"/>
      <c r="BT87" s="23"/>
      <c r="BU87" s="23"/>
      <c r="BV87" s="23"/>
      <c r="BW87" s="23"/>
      <c r="BX87" s="23"/>
      <c r="BY87" s="23"/>
      <c r="BZ87" s="23"/>
      <c r="CA87" s="23"/>
      <c r="CB87" s="23"/>
      <c r="CC87" s="23"/>
      <c r="CD87" s="23"/>
      <c r="CE87" s="23"/>
      <c r="CF87" s="23"/>
      <c r="CG87" s="24"/>
      <c r="CH87" s="23"/>
      <c r="CI87" s="23"/>
      <c r="CJ87" s="23"/>
      <c r="CK87" s="23"/>
      <c r="CL87" s="23"/>
      <c r="CM87" s="23"/>
      <c r="CN87" s="23"/>
      <c r="CO87" s="23"/>
      <c r="CP87" s="23"/>
      <c r="CQ87" s="23"/>
      <c r="CR87" s="23"/>
      <c r="CS87" s="23"/>
      <c r="CT87" s="23"/>
      <c r="CU87" s="23"/>
      <c r="CV87" s="23"/>
      <c r="CW87" s="23"/>
      <c r="CX87" s="23"/>
      <c r="CY87" s="23"/>
    </row>
    <row r="88" spans="1:103" s="21" customFormat="1" ht="22.5" customHeight="1" x14ac:dyDescent="0.2">
      <c r="A88" s="20"/>
      <c r="C88" s="22"/>
      <c r="AQ88" s="23"/>
      <c r="AR88" s="24"/>
      <c r="AS88" s="23"/>
      <c r="AT88" s="23"/>
      <c r="AU88" s="23"/>
      <c r="AV88" s="23"/>
      <c r="AW88" s="23"/>
      <c r="AX88" s="23"/>
      <c r="AY88" s="23"/>
      <c r="AZ88" s="23"/>
      <c r="BA88" s="24"/>
      <c r="BB88" s="23"/>
      <c r="BC88" s="23"/>
      <c r="BD88" s="23"/>
      <c r="BE88" s="23"/>
      <c r="BF88" s="23"/>
      <c r="BG88" s="23"/>
      <c r="BH88" s="23"/>
      <c r="BI88" s="23"/>
      <c r="BJ88" s="23"/>
      <c r="BK88" s="23"/>
      <c r="BL88" s="23"/>
      <c r="BM88" s="23"/>
      <c r="BN88" s="23"/>
      <c r="BO88" s="25"/>
      <c r="BP88" s="24"/>
      <c r="BQ88" s="23"/>
      <c r="BR88" s="23"/>
      <c r="BS88" s="23"/>
      <c r="BT88" s="23"/>
      <c r="BU88" s="23"/>
      <c r="BV88" s="23"/>
      <c r="BW88" s="23"/>
      <c r="BX88" s="23"/>
      <c r="BY88" s="23"/>
      <c r="BZ88" s="23"/>
      <c r="CA88" s="23"/>
      <c r="CB88" s="23"/>
      <c r="CC88" s="23"/>
      <c r="CD88" s="23"/>
      <c r="CE88" s="23"/>
      <c r="CF88" s="23"/>
      <c r="CG88" s="24"/>
      <c r="CH88" s="23"/>
      <c r="CI88" s="23"/>
      <c r="CJ88" s="23"/>
      <c r="CK88" s="23"/>
      <c r="CL88" s="23"/>
      <c r="CM88" s="23"/>
      <c r="CN88" s="23"/>
      <c r="CO88" s="23"/>
      <c r="CP88" s="23"/>
      <c r="CQ88" s="23"/>
      <c r="CR88" s="23"/>
      <c r="CS88" s="23"/>
      <c r="CT88" s="23"/>
      <c r="CU88" s="23"/>
      <c r="CV88" s="23"/>
      <c r="CW88" s="23"/>
      <c r="CX88" s="23"/>
      <c r="CY88" s="23"/>
    </row>
    <row r="89" spans="1:103" s="21" customFormat="1" ht="22.5" customHeight="1" x14ac:dyDescent="0.2">
      <c r="A89" s="20"/>
      <c r="C89" s="22"/>
      <c r="AQ89" s="23"/>
      <c r="AR89" s="24"/>
      <c r="AS89" s="23"/>
      <c r="AT89" s="23"/>
      <c r="AU89" s="23"/>
      <c r="AV89" s="23"/>
      <c r="AW89" s="23"/>
      <c r="AX89" s="23"/>
      <c r="AY89" s="23"/>
      <c r="AZ89" s="23"/>
      <c r="BA89" s="24"/>
      <c r="BB89" s="23"/>
      <c r="BC89" s="23"/>
      <c r="BD89" s="23"/>
      <c r="BE89" s="23"/>
      <c r="BF89" s="23"/>
      <c r="BG89" s="23"/>
      <c r="BH89" s="23"/>
      <c r="BI89" s="23"/>
      <c r="BJ89" s="23"/>
      <c r="BK89" s="23"/>
      <c r="BL89" s="23"/>
      <c r="BM89" s="23"/>
      <c r="BN89" s="23"/>
      <c r="BO89" s="25"/>
      <c r="BP89" s="24"/>
      <c r="BQ89" s="23"/>
      <c r="BR89" s="23"/>
      <c r="BS89" s="23"/>
      <c r="BT89" s="23"/>
      <c r="BU89" s="23"/>
      <c r="BV89" s="23"/>
      <c r="BW89" s="23"/>
      <c r="BX89" s="23"/>
      <c r="BY89" s="23"/>
      <c r="BZ89" s="23"/>
      <c r="CA89" s="23"/>
      <c r="CB89" s="23"/>
      <c r="CC89" s="23"/>
      <c r="CD89" s="23"/>
      <c r="CE89" s="23"/>
      <c r="CF89" s="23"/>
      <c r="CG89" s="24"/>
      <c r="CH89" s="23"/>
      <c r="CI89" s="23"/>
      <c r="CJ89" s="23"/>
      <c r="CK89" s="23"/>
      <c r="CL89" s="23"/>
      <c r="CM89" s="23"/>
      <c r="CN89" s="23"/>
      <c r="CO89" s="23"/>
      <c r="CP89" s="23"/>
      <c r="CQ89" s="23"/>
      <c r="CR89" s="23"/>
      <c r="CS89" s="23"/>
      <c r="CT89" s="23"/>
      <c r="CU89" s="23"/>
      <c r="CV89" s="23"/>
      <c r="CW89" s="23"/>
      <c r="CX89" s="23"/>
      <c r="CY89" s="23"/>
    </row>
    <row r="90" spans="1:103" s="21" customFormat="1" ht="22.5" customHeight="1" x14ac:dyDescent="0.2">
      <c r="A90" s="20"/>
      <c r="C90" s="22"/>
      <c r="AQ90" s="23"/>
      <c r="AR90" s="24"/>
      <c r="AS90" s="23"/>
      <c r="AT90" s="23"/>
      <c r="AU90" s="23"/>
      <c r="AV90" s="23"/>
      <c r="AW90" s="23"/>
      <c r="AX90" s="23"/>
      <c r="AY90" s="23"/>
      <c r="AZ90" s="23"/>
      <c r="BA90" s="24"/>
      <c r="BB90" s="23"/>
      <c r="BC90" s="23"/>
      <c r="BD90" s="23"/>
      <c r="BE90" s="23"/>
      <c r="BF90" s="23"/>
      <c r="BG90" s="23"/>
      <c r="BH90" s="23"/>
      <c r="BI90" s="23"/>
      <c r="BJ90" s="23"/>
      <c r="BK90" s="23"/>
      <c r="BL90" s="23"/>
      <c r="BM90" s="23"/>
      <c r="BN90" s="23"/>
      <c r="BO90" s="25"/>
      <c r="BP90" s="24"/>
      <c r="BQ90" s="23"/>
      <c r="BR90" s="23"/>
      <c r="BS90" s="23"/>
      <c r="BT90" s="23"/>
      <c r="BU90" s="23"/>
      <c r="BV90" s="23"/>
      <c r="BW90" s="23"/>
      <c r="BX90" s="23"/>
      <c r="BY90" s="23"/>
      <c r="BZ90" s="23"/>
      <c r="CA90" s="23"/>
      <c r="CB90" s="23"/>
      <c r="CC90" s="23"/>
      <c r="CD90" s="23"/>
      <c r="CE90" s="23"/>
      <c r="CF90" s="23"/>
      <c r="CG90" s="24"/>
      <c r="CH90" s="23"/>
      <c r="CI90" s="23"/>
      <c r="CJ90" s="23"/>
      <c r="CK90" s="23"/>
      <c r="CL90" s="23"/>
      <c r="CM90" s="23"/>
      <c r="CN90" s="23"/>
      <c r="CO90" s="23"/>
      <c r="CP90" s="23"/>
      <c r="CQ90" s="23"/>
      <c r="CR90" s="23"/>
      <c r="CS90" s="23"/>
      <c r="CT90" s="23"/>
      <c r="CU90" s="23"/>
      <c r="CV90" s="23"/>
      <c r="CW90" s="23"/>
      <c r="CX90" s="23"/>
      <c r="CY90" s="23"/>
    </row>
    <row r="91" spans="1:103" s="21" customFormat="1" ht="22.5" customHeight="1" x14ac:dyDescent="0.2">
      <c r="A91" s="20"/>
      <c r="C91" s="22"/>
      <c r="AQ91" s="23"/>
      <c r="AR91" s="24"/>
      <c r="AS91" s="23"/>
      <c r="AT91" s="23"/>
      <c r="AU91" s="23"/>
      <c r="AV91" s="23"/>
      <c r="AW91" s="23"/>
      <c r="AX91" s="23"/>
      <c r="AY91" s="23"/>
      <c r="AZ91" s="23"/>
      <c r="BA91" s="24"/>
      <c r="BB91" s="23"/>
      <c r="BC91" s="23"/>
      <c r="BD91" s="23"/>
      <c r="BE91" s="23"/>
      <c r="BF91" s="23"/>
      <c r="BG91" s="23"/>
      <c r="BH91" s="23"/>
      <c r="BI91" s="23"/>
      <c r="BJ91" s="23"/>
      <c r="BK91" s="23"/>
      <c r="BL91" s="23"/>
      <c r="BM91" s="23"/>
      <c r="BN91" s="23"/>
      <c r="BO91" s="25"/>
      <c r="BP91" s="24"/>
      <c r="BQ91" s="23"/>
      <c r="BR91" s="23"/>
      <c r="BS91" s="23"/>
      <c r="BT91" s="23"/>
      <c r="BU91" s="23"/>
      <c r="BV91" s="23"/>
      <c r="BW91" s="23"/>
      <c r="BX91" s="23"/>
      <c r="BY91" s="23"/>
      <c r="BZ91" s="23"/>
      <c r="CA91" s="23"/>
      <c r="CB91" s="23"/>
      <c r="CC91" s="23"/>
      <c r="CD91" s="23"/>
      <c r="CE91" s="23"/>
      <c r="CF91" s="23"/>
      <c r="CG91" s="24"/>
      <c r="CH91" s="23"/>
      <c r="CI91" s="23"/>
      <c r="CJ91" s="23"/>
      <c r="CK91" s="23"/>
      <c r="CL91" s="23"/>
      <c r="CM91" s="23"/>
      <c r="CN91" s="23"/>
      <c r="CO91" s="23"/>
      <c r="CP91" s="23"/>
      <c r="CQ91" s="23"/>
      <c r="CR91" s="23"/>
      <c r="CS91" s="23"/>
      <c r="CT91" s="23"/>
      <c r="CU91" s="23"/>
      <c r="CV91" s="23"/>
      <c r="CW91" s="23"/>
      <c r="CX91" s="23"/>
      <c r="CY91" s="23"/>
    </row>
    <row r="92" spans="1:103" s="21" customFormat="1" ht="22.5" customHeight="1" x14ac:dyDescent="0.2">
      <c r="A92" s="20"/>
      <c r="C92" s="22"/>
      <c r="AQ92" s="23"/>
      <c r="AR92" s="24"/>
      <c r="AS92" s="23"/>
      <c r="AT92" s="23"/>
      <c r="AU92" s="23"/>
      <c r="AV92" s="23"/>
      <c r="AW92" s="23"/>
      <c r="AX92" s="23"/>
      <c r="AY92" s="23"/>
      <c r="AZ92" s="23"/>
      <c r="BA92" s="24"/>
      <c r="BB92" s="23"/>
      <c r="BC92" s="23"/>
      <c r="BD92" s="23"/>
      <c r="BE92" s="23"/>
      <c r="BF92" s="23"/>
      <c r="BG92" s="23"/>
      <c r="BH92" s="23"/>
      <c r="BI92" s="23"/>
      <c r="BJ92" s="23"/>
      <c r="BK92" s="23"/>
      <c r="BL92" s="23"/>
      <c r="BM92" s="23"/>
      <c r="BN92" s="23"/>
      <c r="BO92" s="25"/>
      <c r="BP92" s="24"/>
      <c r="BQ92" s="23"/>
      <c r="BR92" s="23"/>
      <c r="BS92" s="23"/>
      <c r="BT92" s="23"/>
      <c r="BU92" s="23"/>
      <c r="BV92" s="23"/>
      <c r="BW92" s="23"/>
      <c r="BX92" s="23"/>
      <c r="BY92" s="23"/>
      <c r="BZ92" s="23"/>
      <c r="CA92" s="23"/>
      <c r="CB92" s="23"/>
      <c r="CC92" s="23"/>
      <c r="CD92" s="23"/>
      <c r="CE92" s="23"/>
      <c r="CF92" s="23"/>
      <c r="CG92" s="24"/>
      <c r="CH92" s="23"/>
      <c r="CI92" s="23"/>
      <c r="CJ92" s="23"/>
      <c r="CK92" s="23"/>
      <c r="CL92" s="23"/>
      <c r="CM92" s="23"/>
      <c r="CN92" s="23"/>
      <c r="CO92" s="23"/>
      <c r="CP92" s="23"/>
      <c r="CQ92" s="23"/>
      <c r="CR92" s="23"/>
      <c r="CS92" s="23"/>
      <c r="CT92" s="23"/>
      <c r="CU92" s="23"/>
      <c r="CV92" s="23"/>
      <c r="CW92" s="23"/>
      <c r="CX92" s="23"/>
      <c r="CY92" s="23"/>
    </row>
    <row r="93" spans="1:103" s="21" customFormat="1" ht="22.5" customHeight="1" x14ac:dyDescent="0.2">
      <c r="A93" s="20"/>
      <c r="C93" s="22"/>
      <c r="AQ93" s="23"/>
      <c r="AR93" s="24"/>
      <c r="AS93" s="23"/>
      <c r="AT93" s="23"/>
      <c r="AU93" s="23"/>
      <c r="AV93" s="23"/>
      <c r="AW93" s="23"/>
      <c r="AX93" s="23"/>
      <c r="AY93" s="23"/>
      <c r="AZ93" s="23"/>
      <c r="BA93" s="24"/>
      <c r="BB93" s="23"/>
      <c r="BC93" s="23"/>
      <c r="BD93" s="23"/>
      <c r="BE93" s="23"/>
      <c r="BF93" s="23"/>
      <c r="BG93" s="23"/>
      <c r="BH93" s="23"/>
      <c r="BI93" s="23"/>
      <c r="BJ93" s="23"/>
      <c r="BK93" s="23"/>
      <c r="BL93" s="23"/>
      <c r="BM93" s="23"/>
      <c r="BN93" s="23"/>
      <c r="BO93" s="25"/>
      <c r="BP93" s="24"/>
      <c r="BQ93" s="23"/>
      <c r="BR93" s="23"/>
      <c r="BS93" s="23"/>
      <c r="BT93" s="23"/>
      <c r="BU93" s="23"/>
      <c r="BV93" s="23"/>
      <c r="BW93" s="23"/>
      <c r="BX93" s="23"/>
      <c r="BY93" s="23"/>
      <c r="BZ93" s="23"/>
      <c r="CA93" s="23"/>
      <c r="CB93" s="23"/>
      <c r="CC93" s="23"/>
      <c r="CD93" s="23"/>
      <c r="CE93" s="23"/>
      <c r="CF93" s="23"/>
      <c r="CG93" s="24"/>
      <c r="CH93" s="23"/>
      <c r="CI93" s="23"/>
      <c r="CJ93" s="23"/>
      <c r="CK93" s="23"/>
      <c r="CL93" s="23"/>
      <c r="CM93" s="23"/>
      <c r="CN93" s="23"/>
      <c r="CO93" s="23"/>
      <c r="CP93" s="23"/>
      <c r="CQ93" s="23"/>
      <c r="CR93" s="23"/>
      <c r="CS93" s="23"/>
      <c r="CT93" s="23"/>
      <c r="CU93" s="23"/>
      <c r="CV93" s="23"/>
      <c r="CW93" s="23"/>
      <c r="CX93" s="23"/>
      <c r="CY93" s="23"/>
    </row>
    <row r="94" spans="1:103" s="21" customFormat="1" ht="22.5" customHeight="1" x14ac:dyDescent="0.2">
      <c r="A94" s="20"/>
      <c r="C94" s="22"/>
      <c r="AQ94" s="23"/>
      <c r="AR94" s="24"/>
      <c r="AS94" s="23"/>
      <c r="AT94" s="23"/>
      <c r="AU94" s="23"/>
      <c r="AV94" s="23"/>
      <c r="AW94" s="23"/>
      <c r="AX94" s="23"/>
      <c r="AY94" s="23"/>
      <c r="AZ94" s="23"/>
      <c r="BA94" s="24"/>
      <c r="BB94" s="23"/>
      <c r="BC94" s="23"/>
      <c r="BD94" s="23"/>
      <c r="BE94" s="23"/>
      <c r="BF94" s="23"/>
      <c r="BG94" s="23"/>
      <c r="BH94" s="23"/>
      <c r="BI94" s="23"/>
      <c r="BJ94" s="23"/>
      <c r="BK94" s="23"/>
      <c r="BL94" s="23"/>
      <c r="BM94" s="23"/>
      <c r="BN94" s="23"/>
      <c r="BO94" s="25"/>
      <c r="BP94" s="24"/>
      <c r="BQ94" s="23"/>
      <c r="BR94" s="23"/>
      <c r="BS94" s="23"/>
      <c r="BT94" s="23"/>
      <c r="BU94" s="23"/>
      <c r="BV94" s="23"/>
      <c r="BW94" s="23"/>
      <c r="BX94" s="23"/>
      <c r="BY94" s="23"/>
      <c r="BZ94" s="23"/>
      <c r="CA94" s="23"/>
      <c r="CB94" s="23"/>
      <c r="CC94" s="23"/>
      <c r="CD94" s="23"/>
      <c r="CE94" s="23"/>
      <c r="CF94" s="23"/>
      <c r="CG94" s="24"/>
      <c r="CH94" s="23"/>
      <c r="CI94" s="23"/>
      <c r="CJ94" s="23"/>
      <c r="CK94" s="23"/>
      <c r="CL94" s="23"/>
      <c r="CM94" s="23"/>
      <c r="CN94" s="23"/>
      <c r="CO94" s="23"/>
      <c r="CP94" s="23"/>
      <c r="CQ94" s="23"/>
      <c r="CR94" s="23"/>
      <c r="CS94" s="23"/>
      <c r="CT94" s="23"/>
      <c r="CU94" s="23"/>
      <c r="CV94" s="23"/>
      <c r="CW94" s="23"/>
      <c r="CX94" s="23"/>
      <c r="CY94" s="23"/>
    </row>
    <row r="95" spans="1:103" s="21" customFormat="1" ht="22.5" customHeight="1" x14ac:dyDescent="0.2">
      <c r="A95" s="20"/>
      <c r="C95" s="22"/>
      <c r="AQ95" s="23"/>
      <c r="AR95" s="24"/>
      <c r="AS95" s="23"/>
      <c r="AT95" s="23"/>
      <c r="AU95" s="23"/>
      <c r="AV95" s="23"/>
      <c r="AW95" s="23"/>
      <c r="AX95" s="23"/>
      <c r="AY95" s="23"/>
      <c r="AZ95" s="23"/>
      <c r="BA95" s="24"/>
      <c r="BB95" s="23"/>
      <c r="BC95" s="23"/>
      <c r="BD95" s="23"/>
      <c r="BE95" s="23"/>
      <c r="BF95" s="23"/>
      <c r="BG95" s="23"/>
      <c r="BH95" s="23"/>
      <c r="BI95" s="23"/>
      <c r="BJ95" s="23"/>
      <c r="BK95" s="23"/>
      <c r="BL95" s="23"/>
      <c r="BM95" s="23"/>
      <c r="BN95" s="23"/>
      <c r="BO95" s="25"/>
      <c r="BP95" s="24"/>
      <c r="BQ95" s="23"/>
      <c r="BR95" s="23"/>
      <c r="BS95" s="23"/>
      <c r="BT95" s="23"/>
      <c r="BU95" s="23"/>
      <c r="BV95" s="23"/>
      <c r="BW95" s="23"/>
      <c r="BX95" s="23"/>
      <c r="BY95" s="23"/>
      <c r="BZ95" s="23"/>
      <c r="CA95" s="23"/>
      <c r="CB95" s="23"/>
      <c r="CC95" s="23"/>
      <c r="CD95" s="23"/>
      <c r="CE95" s="23"/>
      <c r="CF95" s="23"/>
      <c r="CG95" s="24"/>
      <c r="CH95" s="23"/>
      <c r="CI95" s="23"/>
      <c r="CJ95" s="23"/>
      <c r="CK95" s="23"/>
      <c r="CL95" s="23"/>
      <c r="CM95" s="23"/>
      <c r="CN95" s="23"/>
      <c r="CO95" s="23"/>
      <c r="CP95" s="23"/>
      <c r="CQ95" s="23"/>
      <c r="CR95" s="23"/>
      <c r="CS95" s="23"/>
      <c r="CT95" s="23"/>
      <c r="CU95" s="23"/>
      <c r="CV95" s="23"/>
      <c r="CW95" s="23"/>
      <c r="CX95" s="23"/>
      <c r="CY95" s="23"/>
    </row>
    <row r="96" spans="1:103" s="21" customFormat="1" ht="22.5" customHeight="1" x14ac:dyDescent="0.2">
      <c r="A96" s="20"/>
      <c r="C96" s="22"/>
      <c r="AQ96" s="23"/>
      <c r="AR96" s="24"/>
      <c r="AS96" s="23"/>
      <c r="AT96" s="23"/>
      <c r="AU96" s="23"/>
      <c r="AV96" s="23"/>
      <c r="AW96" s="23"/>
      <c r="AX96" s="23"/>
      <c r="AY96" s="23"/>
      <c r="AZ96" s="23"/>
      <c r="BA96" s="24"/>
      <c r="BB96" s="23"/>
      <c r="BC96" s="23"/>
      <c r="BD96" s="23"/>
      <c r="BE96" s="23"/>
      <c r="BF96" s="23"/>
      <c r="BG96" s="23"/>
      <c r="BH96" s="23"/>
      <c r="BI96" s="23"/>
      <c r="BJ96" s="23"/>
      <c r="BK96" s="23"/>
      <c r="BL96" s="23"/>
      <c r="BM96" s="23"/>
      <c r="BN96" s="23"/>
      <c r="BO96" s="25"/>
      <c r="BP96" s="24"/>
      <c r="BQ96" s="23"/>
      <c r="BR96" s="23"/>
      <c r="BS96" s="23"/>
      <c r="BT96" s="23"/>
      <c r="BU96" s="23"/>
      <c r="BV96" s="23"/>
      <c r="BW96" s="23"/>
      <c r="BX96" s="23"/>
      <c r="BY96" s="23"/>
      <c r="BZ96" s="23"/>
      <c r="CA96" s="23"/>
      <c r="CB96" s="23"/>
      <c r="CC96" s="23"/>
      <c r="CD96" s="23"/>
      <c r="CE96" s="23"/>
      <c r="CF96" s="23"/>
      <c r="CG96" s="24"/>
      <c r="CH96" s="23"/>
      <c r="CI96" s="23"/>
      <c r="CJ96" s="23"/>
      <c r="CK96" s="23"/>
      <c r="CL96" s="23"/>
      <c r="CM96" s="23"/>
      <c r="CN96" s="23"/>
      <c r="CO96" s="23"/>
      <c r="CP96" s="23"/>
      <c r="CQ96" s="23"/>
      <c r="CR96" s="23"/>
      <c r="CS96" s="23"/>
      <c r="CT96" s="23"/>
      <c r="CU96" s="23"/>
      <c r="CV96" s="23"/>
      <c r="CW96" s="23"/>
      <c r="CX96" s="23"/>
      <c r="CY96" s="23"/>
    </row>
    <row r="97" spans="1:103" s="21" customFormat="1" ht="22.5" customHeight="1" x14ac:dyDescent="0.2">
      <c r="A97" s="20"/>
      <c r="C97" s="22"/>
      <c r="AQ97" s="23"/>
      <c r="AR97" s="24"/>
      <c r="AS97" s="23"/>
      <c r="AT97" s="23"/>
      <c r="AU97" s="23"/>
      <c r="AV97" s="23"/>
      <c r="AW97" s="23"/>
      <c r="AX97" s="23"/>
      <c r="AY97" s="23"/>
      <c r="AZ97" s="23"/>
      <c r="BA97" s="24"/>
      <c r="BB97" s="23"/>
      <c r="BC97" s="23"/>
      <c r="BD97" s="23"/>
      <c r="BE97" s="23"/>
      <c r="BF97" s="23"/>
      <c r="BG97" s="23"/>
      <c r="BH97" s="23"/>
      <c r="BI97" s="23"/>
      <c r="BJ97" s="23"/>
      <c r="BK97" s="23"/>
      <c r="BL97" s="23"/>
      <c r="BM97" s="23"/>
      <c r="BN97" s="23"/>
      <c r="BO97" s="25"/>
      <c r="BP97" s="24"/>
      <c r="BQ97" s="23"/>
      <c r="BR97" s="23"/>
      <c r="BS97" s="23"/>
      <c r="BT97" s="23"/>
      <c r="BU97" s="23"/>
      <c r="BV97" s="23"/>
      <c r="BW97" s="23"/>
      <c r="BX97" s="23"/>
      <c r="BY97" s="23"/>
      <c r="BZ97" s="23"/>
      <c r="CA97" s="23"/>
      <c r="CB97" s="23"/>
      <c r="CC97" s="23"/>
      <c r="CD97" s="23"/>
      <c r="CE97" s="23"/>
      <c r="CF97" s="23"/>
      <c r="CG97" s="24"/>
      <c r="CH97" s="23"/>
      <c r="CI97" s="23"/>
      <c r="CJ97" s="23"/>
      <c r="CK97" s="23"/>
      <c r="CL97" s="23"/>
      <c r="CM97" s="23"/>
      <c r="CN97" s="23"/>
      <c r="CO97" s="23"/>
      <c r="CP97" s="23"/>
      <c r="CQ97" s="23"/>
      <c r="CR97" s="23"/>
      <c r="CS97" s="23"/>
      <c r="CT97" s="23"/>
      <c r="CU97" s="23"/>
      <c r="CV97" s="23"/>
      <c r="CW97" s="23"/>
      <c r="CX97" s="23"/>
      <c r="CY97" s="23"/>
    </row>
    <row r="98" spans="1:103" s="21" customFormat="1" ht="22.5" customHeight="1" x14ac:dyDescent="0.2">
      <c r="A98" s="20"/>
      <c r="C98" s="22"/>
      <c r="AQ98" s="23"/>
      <c r="AR98" s="24"/>
      <c r="AS98" s="23"/>
      <c r="AT98" s="23"/>
      <c r="AU98" s="23"/>
      <c r="AV98" s="23"/>
      <c r="AW98" s="23"/>
      <c r="AX98" s="23"/>
      <c r="AY98" s="23"/>
      <c r="AZ98" s="23"/>
      <c r="BA98" s="24"/>
      <c r="BB98" s="23"/>
      <c r="BC98" s="23"/>
      <c r="BD98" s="23"/>
      <c r="BE98" s="23"/>
      <c r="BF98" s="23"/>
      <c r="BG98" s="23"/>
      <c r="BH98" s="23"/>
      <c r="BI98" s="23"/>
      <c r="BJ98" s="23"/>
      <c r="BK98" s="23"/>
      <c r="BL98" s="23"/>
      <c r="BM98" s="23"/>
      <c r="BN98" s="23"/>
      <c r="BO98" s="25"/>
      <c r="BP98" s="24"/>
      <c r="BQ98" s="23"/>
      <c r="BR98" s="23"/>
      <c r="BS98" s="23"/>
      <c r="BT98" s="23"/>
      <c r="BU98" s="23"/>
      <c r="BV98" s="23"/>
      <c r="BW98" s="23"/>
      <c r="BX98" s="23"/>
      <c r="BY98" s="23"/>
      <c r="BZ98" s="23"/>
      <c r="CA98" s="23"/>
      <c r="CB98" s="23"/>
      <c r="CC98" s="23"/>
      <c r="CD98" s="23"/>
      <c r="CE98" s="23"/>
      <c r="CF98" s="23"/>
      <c r="CG98" s="24"/>
      <c r="CH98" s="23"/>
      <c r="CI98" s="23"/>
      <c r="CJ98" s="23"/>
      <c r="CK98" s="23"/>
      <c r="CL98" s="23"/>
      <c r="CM98" s="23"/>
      <c r="CN98" s="23"/>
      <c r="CO98" s="23"/>
      <c r="CP98" s="23"/>
      <c r="CQ98" s="23"/>
      <c r="CR98" s="23"/>
      <c r="CS98" s="23"/>
      <c r="CT98" s="23"/>
      <c r="CU98" s="23"/>
      <c r="CV98" s="23"/>
      <c r="CW98" s="23"/>
      <c r="CX98" s="23"/>
      <c r="CY98" s="23"/>
    </row>
    <row r="99" spans="1:103" s="21" customFormat="1" ht="22.5" customHeight="1" x14ac:dyDescent="0.2">
      <c r="A99" s="20"/>
      <c r="C99" s="22"/>
      <c r="AQ99" s="23"/>
      <c r="AR99" s="24"/>
      <c r="AS99" s="23"/>
      <c r="AT99" s="23"/>
      <c r="AU99" s="23"/>
      <c r="AV99" s="23"/>
      <c r="AW99" s="23"/>
      <c r="AX99" s="23"/>
      <c r="AY99" s="23"/>
      <c r="AZ99" s="23"/>
      <c r="BA99" s="24"/>
      <c r="BB99" s="23"/>
      <c r="BC99" s="23"/>
      <c r="BD99" s="23"/>
      <c r="BE99" s="23"/>
      <c r="BF99" s="23"/>
      <c r="BG99" s="23"/>
      <c r="BH99" s="23"/>
      <c r="BI99" s="23"/>
      <c r="BJ99" s="23"/>
      <c r="BK99" s="23"/>
      <c r="BL99" s="23"/>
      <c r="BM99" s="23"/>
      <c r="BN99" s="23"/>
      <c r="BO99" s="25"/>
      <c r="BP99" s="24"/>
      <c r="BQ99" s="23"/>
      <c r="BR99" s="23"/>
      <c r="BS99" s="23"/>
      <c r="BT99" s="23"/>
      <c r="BU99" s="23"/>
      <c r="BV99" s="23"/>
      <c r="BW99" s="23"/>
      <c r="BX99" s="23"/>
      <c r="BY99" s="23"/>
      <c r="BZ99" s="23"/>
      <c r="CA99" s="23"/>
      <c r="CB99" s="23"/>
      <c r="CC99" s="23"/>
      <c r="CD99" s="23"/>
      <c r="CE99" s="23"/>
      <c r="CF99" s="23"/>
      <c r="CG99" s="24"/>
      <c r="CH99" s="23"/>
      <c r="CI99" s="23"/>
      <c r="CJ99" s="23"/>
      <c r="CK99" s="23"/>
      <c r="CL99" s="23"/>
      <c r="CM99" s="23"/>
      <c r="CN99" s="23"/>
      <c r="CO99" s="23"/>
      <c r="CP99" s="23"/>
      <c r="CQ99" s="23"/>
      <c r="CR99" s="23"/>
      <c r="CS99" s="23"/>
      <c r="CT99" s="23"/>
      <c r="CU99" s="23"/>
      <c r="CV99" s="23"/>
      <c r="CW99" s="23"/>
      <c r="CX99" s="23"/>
      <c r="CY99" s="23"/>
    </row>
    <row r="100" spans="1:103" s="21" customFormat="1" ht="22.5" customHeight="1" x14ac:dyDescent="0.2">
      <c r="A100" s="20"/>
      <c r="C100" s="22"/>
      <c r="AQ100" s="23"/>
      <c r="AR100" s="24"/>
      <c r="AS100" s="23"/>
      <c r="AT100" s="23"/>
      <c r="AU100" s="23"/>
      <c r="AV100" s="23"/>
      <c r="AW100" s="23"/>
      <c r="AX100" s="23"/>
      <c r="AY100" s="23"/>
      <c r="AZ100" s="23"/>
      <c r="BA100" s="24"/>
      <c r="BB100" s="23"/>
      <c r="BC100" s="23"/>
      <c r="BD100" s="23"/>
      <c r="BE100" s="23"/>
      <c r="BF100" s="23"/>
      <c r="BG100" s="23"/>
      <c r="BH100" s="23"/>
      <c r="BI100" s="23"/>
      <c r="BJ100" s="23"/>
      <c r="BK100" s="23"/>
      <c r="BL100" s="23"/>
      <c r="BM100" s="23"/>
      <c r="BN100" s="23"/>
      <c r="BO100" s="25"/>
      <c r="BP100" s="24"/>
      <c r="BQ100" s="23"/>
      <c r="BR100" s="23"/>
      <c r="BS100" s="23"/>
      <c r="BT100" s="23"/>
      <c r="BU100" s="23"/>
      <c r="BV100" s="23"/>
      <c r="BW100" s="23"/>
      <c r="BX100" s="23"/>
      <c r="BY100" s="23"/>
      <c r="BZ100" s="23"/>
      <c r="CA100" s="23"/>
      <c r="CB100" s="23"/>
      <c r="CC100" s="23"/>
      <c r="CD100" s="23"/>
      <c r="CE100" s="23"/>
      <c r="CF100" s="23"/>
      <c r="CG100" s="24"/>
      <c r="CH100" s="23"/>
      <c r="CI100" s="23"/>
      <c r="CJ100" s="23"/>
      <c r="CK100" s="23"/>
      <c r="CL100" s="23"/>
      <c r="CM100" s="23"/>
      <c r="CN100" s="23"/>
      <c r="CO100" s="23"/>
      <c r="CP100" s="23"/>
      <c r="CQ100" s="23"/>
      <c r="CR100" s="23"/>
      <c r="CS100" s="23"/>
      <c r="CT100" s="23"/>
      <c r="CU100" s="23"/>
      <c r="CV100" s="23"/>
      <c r="CW100" s="23"/>
      <c r="CX100" s="23"/>
      <c r="CY100" s="23"/>
    </row>
    <row r="101" spans="1:103" s="21" customFormat="1" ht="22.5" customHeight="1" x14ac:dyDescent="0.2">
      <c r="A101" s="20"/>
      <c r="C101" s="22"/>
      <c r="AQ101" s="23"/>
      <c r="AR101" s="24"/>
      <c r="AS101" s="23"/>
      <c r="AT101" s="23"/>
      <c r="AU101" s="23"/>
      <c r="AV101" s="23"/>
      <c r="AW101" s="23"/>
      <c r="AX101" s="23"/>
      <c r="AY101" s="23"/>
      <c r="AZ101" s="23"/>
      <c r="BA101" s="24"/>
      <c r="BB101" s="23"/>
      <c r="BC101" s="23"/>
      <c r="BD101" s="23"/>
      <c r="BE101" s="23"/>
      <c r="BF101" s="23"/>
      <c r="BG101" s="23"/>
      <c r="BH101" s="23"/>
      <c r="BI101" s="23"/>
      <c r="BJ101" s="23"/>
      <c r="BK101" s="23"/>
      <c r="BL101" s="23"/>
      <c r="BM101" s="23"/>
      <c r="BN101" s="23"/>
      <c r="BO101" s="25"/>
      <c r="BP101" s="24"/>
      <c r="BQ101" s="23"/>
      <c r="BR101" s="23"/>
      <c r="BS101" s="23"/>
      <c r="BT101" s="23"/>
      <c r="BU101" s="23"/>
      <c r="BV101" s="23"/>
      <c r="BW101" s="23"/>
      <c r="BX101" s="23"/>
      <c r="BY101" s="23"/>
      <c r="BZ101" s="23"/>
      <c r="CA101" s="23"/>
      <c r="CB101" s="23"/>
      <c r="CC101" s="23"/>
      <c r="CD101" s="23"/>
      <c r="CE101" s="23"/>
      <c r="CF101" s="23"/>
      <c r="CG101" s="24"/>
      <c r="CH101" s="23"/>
      <c r="CI101" s="23"/>
      <c r="CJ101" s="23"/>
      <c r="CK101" s="23"/>
      <c r="CL101" s="23"/>
      <c r="CM101" s="23"/>
      <c r="CN101" s="23"/>
      <c r="CO101" s="23"/>
      <c r="CP101" s="23"/>
      <c r="CQ101" s="23"/>
      <c r="CR101" s="23"/>
      <c r="CS101" s="23"/>
      <c r="CT101" s="23"/>
      <c r="CU101" s="23"/>
      <c r="CV101" s="23"/>
      <c r="CW101" s="23"/>
      <c r="CX101" s="23"/>
      <c r="CY101" s="23"/>
    </row>
    <row r="102" spans="1:103" s="21" customFormat="1" ht="22.5" customHeight="1" x14ac:dyDescent="0.2">
      <c r="A102" s="20"/>
      <c r="C102" s="22"/>
      <c r="AQ102" s="23"/>
      <c r="AR102" s="24"/>
      <c r="AS102" s="23"/>
      <c r="AT102" s="23"/>
      <c r="AU102" s="23"/>
      <c r="AV102" s="23"/>
      <c r="AW102" s="23"/>
      <c r="AX102" s="23"/>
      <c r="AY102" s="23"/>
      <c r="AZ102" s="23"/>
      <c r="BA102" s="24"/>
      <c r="BB102" s="23"/>
      <c r="BC102" s="23"/>
      <c r="BD102" s="23"/>
      <c r="BE102" s="23"/>
      <c r="BF102" s="23"/>
      <c r="BG102" s="23"/>
      <c r="BH102" s="23"/>
      <c r="BI102" s="23"/>
      <c r="BJ102" s="23"/>
      <c r="BK102" s="23"/>
      <c r="BL102" s="23"/>
      <c r="BM102" s="23"/>
      <c r="BN102" s="23"/>
      <c r="BO102" s="25"/>
      <c r="BP102" s="24"/>
      <c r="BQ102" s="23"/>
      <c r="BR102" s="23"/>
      <c r="BS102" s="23"/>
      <c r="BT102" s="23"/>
      <c r="BU102" s="23"/>
      <c r="BV102" s="23"/>
      <c r="BW102" s="23"/>
      <c r="BX102" s="23"/>
      <c r="BY102" s="23"/>
      <c r="BZ102" s="23"/>
      <c r="CA102" s="23"/>
      <c r="CB102" s="23"/>
      <c r="CC102" s="23"/>
      <c r="CD102" s="23"/>
      <c r="CE102" s="23"/>
      <c r="CF102" s="23"/>
      <c r="CG102" s="24"/>
      <c r="CH102" s="23"/>
      <c r="CI102" s="23"/>
      <c r="CJ102" s="23"/>
      <c r="CK102" s="23"/>
      <c r="CL102" s="23"/>
      <c r="CM102" s="23"/>
      <c r="CN102" s="23"/>
      <c r="CO102" s="23"/>
      <c r="CP102" s="23"/>
      <c r="CQ102" s="23"/>
      <c r="CR102" s="23"/>
      <c r="CS102" s="23"/>
      <c r="CT102" s="23"/>
      <c r="CU102" s="23"/>
      <c r="CV102" s="23"/>
      <c r="CW102" s="23"/>
      <c r="CX102" s="23"/>
      <c r="CY102" s="23"/>
    </row>
    <row r="103" spans="1:103" s="21" customFormat="1" ht="22.5" customHeight="1" x14ac:dyDescent="0.2">
      <c r="A103" s="20"/>
      <c r="C103" s="22"/>
      <c r="AQ103" s="23"/>
      <c r="AR103" s="24"/>
      <c r="AS103" s="23"/>
      <c r="AT103" s="23"/>
      <c r="AU103" s="23"/>
      <c r="AV103" s="23"/>
      <c r="AW103" s="23"/>
      <c r="AX103" s="23"/>
      <c r="AY103" s="23"/>
      <c r="AZ103" s="23"/>
      <c r="BA103" s="24"/>
      <c r="BB103" s="23"/>
      <c r="BC103" s="23"/>
      <c r="BD103" s="23"/>
      <c r="BE103" s="23"/>
      <c r="BF103" s="23"/>
      <c r="BG103" s="23"/>
      <c r="BH103" s="23"/>
      <c r="BI103" s="23"/>
      <c r="BJ103" s="23"/>
      <c r="BK103" s="23"/>
      <c r="BL103" s="23"/>
      <c r="BM103" s="23"/>
      <c r="BN103" s="23"/>
      <c r="BO103" s="25"/>
      <c r="BP103" s="24"/>
      <c r="BQ103" s="23"/>
      <c r="BR103" s="23"/>
      <c r="BS103" s="23"/>
      <c r="BT103" s="23"/>
      <c r="BU103" s="23"/>
      <c r="BV103" s="23"/>
      <c r="BW103" s="23"/>
      <c r="BX103" s="23"/>
      <c r="BY103" s="23"/>
      <c r="BZ103" s="23"/>
      <c r="CA103" s="23"/>
      <c r="CB103" s="23"/>
      <c r="CC103" s="23"/>
      <c r="CD103" s="23"/>
      <c r="CE103" s="23"/>
      <c r="CF103" s="23"/>
      <c r="CG103" s="24"/>
      <c r="CH103" s="23"/>
      <c r="CI103" s="23"/>
      <c r="CJ103" s="23"/>
      <c r="CK103" s="23"/>
      <c r="CL103" s="23"/>
      <c r="CM103" s="23"/>
      <c r="CN103" s="23"/>
      <c r="CO103" s="23"/>
      <c r="CP103" s="23"/>
      <c r="CQ103" s="23"/>
      <c r="CR103" s="23"/>
      <c r="CS103" s="23"/>
      <c r="CT103" s="23"/>
      <c r="CU103" s="23"/>
      <c r="CV103" s="23"/>
      <c r="CW103" s="23"/>
      <c r="CX103" s="23"/>
      <c r="CY103" s="23"/>
    </row>
    <row r="104" spans="1:103" s="21" customFormat="1" ht="22.5" customHeight="1" x14ac:dyDescent="0.2">
      <c r="A104" s="20"/>
      <c r="C104" s="22"/>
      <c r="AQ104" s="23"/>
      <c r="AR104" s="24"/>
      <c r="AS104" s="23"/>
      <c r="AT104" s="23"/>
      <c r="AU104" s="23"/>
      <c r="AV104" s="23"/>
      <c r="AW104" s="23"/>
      <c r="AX104" s="23"/>
      <c r="AY104" s="23"/>
      <c r="AZ104" s="23"/>
      <c r="BA104" s="24"/>
      <c r="BB104" s="23"/>
      <c r="BC104" s="23"/>
      <c r="BD104" s="23"/>
      <c r="BE104" s="23"/>
      <c r="BF104" s="23"/>
      <c r="BG104" s="23"/>
      <c r="BH104" s="23"/>
      <c r="BI104" s="23"/>
      <c r="BJ104" s="23"/>
      <c r="BK104" s="23"/>
      <c r="BL104" s="23"/>
      <c r="BM104" s="23"/>
      <c r="BN104" s="23"/>
      <c r="BO104" s="25"/>
      <c r="BP104" s="24"/>
      <c r="BQ104" s="23"/>
      <c r="BR104" s="23"/>
      <c r="BS104" s="23"/>
      <c r="BT104" s="23"/>
      <c r="BU104" s="23"/>
      <c r="BV104" s="23"/>
      <c r="BW104" s="23"/>
      <c r="BX104" s="23"/>
      <c r="BY104" s="23"/>
      <c r="BZ104" s="23"/>
      <c r="CA104" s="23"/>
      <c r="CB104" s="23"/>
      <c r="CC104" s="23"/>
      <c r="CD104" s="23"/>
      <c r="CE104" s="23"/>
      <c r="CF104" s="23"/>
      <c r="CG104" s="24"/>
      <c r="CH104" s="23"/>
      <c r="CI104" s="23"/>
      <c r="CJ104" s="23"/>
      <c r="CK104" s="23"/>
      <c r="CL104" s="23"/>
      <c r="CM104" s="23"/>
      <c r="CN104" s="23"/>
      <c r="CO104" s="23"/>
      <c r="CP104" s="23"/>
      <c r="CQ104" s="23"/>
      <c r="CR104" s="23"/>
      <c r="CS104" s="23"/>
      <c r="CT104" s="23"/>
      <c r="CU104" s="23"/>
      <c r="CV104" s="23"/>
      <c r="CW104" s="23"/>
      <c r="CX104" s="23"/>
      <c r="CY104" s="23"/>
    </row>
    <row r="105" spans="1:103" s="21" customFormat="1" ht="22.5" customHeight="1" x14ac:dyDescent="0.2">
      <c r="A105" s="20"/>
      <c r="C105" s="22"/>
      <c r="AQ105" s="23"/>
      <c r="AR105" s="24"/>
      <c r="AS105" s="23"/>
      <c r="AT105" s="23"/>
      <c r="AU105" s="23"/>
      <c r="AV105" s="23"/>
      <c r="AW105" s="23"/>
      <c r="AX105" s="23"/>
      <c r="AY105" s="23"/>
      <c r="AZ105" s="23"/>
      <c r="BA105" s="24"/>
      <c r="BB105" s="23"/>
      <c r="BC105" s="23"/>
      <c r="BD105" s="23"/>
      <c r="BE105" s="23"/>
      <c r="BF105" s="23"/>
      <c r="BG105" s="23"/>
      <c r="BH105" s="23"/>
      <c r="BI105" s="23"/>
      <c r="BJ105" s="23"/>
      <c r="BK105" s="23"/>
      <c r="BL105" s="23"/>
      <c r="BM105" s="23"/>
      <c r="BN105" s="23"/>
      <c r="BO105" s="25"/>
      <c r="BP105" s="24"/>
      <c r="BQ105" s="23"/>
      <c r="BR105" s="23"/>
      <c r="BS105" s="23"/>
      <c r="BT105" s="23"/>
      <c r="BU105" s="23"/>
      <c r="BV105" s="23"/>
      <c r="BW105" s="23"/>
      <c r="BX105" s="23"/>
      <c r="BY105" s="23"/>
      <c r="BZ105" s="23"/>
      <c r="CA105" s="23"/>
      <c r="CB105" s="23"/>
      <c r="CC105" s="23"/>
      <c r="CD105" s="23"/>
      <c r="CE105" s="23"/>
      <c r="CF105" s="23"/>
      <c r="CG105" s="24"/>
      <c r="CH105" s="23"/>
      <c r="CI105" s="23"/>
      <c r="CJ105" s="23"/>
      <c r="CK105" s="23"/>
      <c r="CL105" s="23"/>
      <c r="CM105" s="23"/>
      <c r="CN105" s="23"/>
      <c r="CO105" s="23"/>
      <c r="CP105" s="23"/>
      <c r="CQ105" s="23"/>
      <c r="CR105" s="23"/>
      <c r="CS105" s="23"/>
      <c r="CT105" s="23"/>
      <c r="CU105" s="23"/>
      <c r="CV105" s="23"/>
      <c r="CW105" s="23"/>
      <c r="CX105" s="23"/>
      <c r="CY105" s="23"/>
    </row>
    <row r="106" spans="1:103" s="21" customFormat="1" ht="22.5" customHeight="1" x14ac:dyDescent="0.2">
      <c r="A106" s="20"/>
      <c r="C106" s="22"/>
      <c r="AQ106" s="23"/>
      <c r="AR106" s="24"/>
      <c r="AS106" s="23"/>
      <c r="AT106" s="23"/>
      <c r="AU106" s="23"/>
      <c r="AV106" s="23"/>
      <c r="AW106" s="23"/>
      <c r="AX106" s="23"/>
      <c r="AY106" s="23"/>
      <c r="AZ106" s="23"/>
      <c r="BA106" s="24"/>
      <c r="BB106" s="23"/>
      <c r="BC106" s="23"/>
      <c r="BD106" s="23"/>
      <c r="BE106" s="23"/>
      <c r="BF106" s="23"/>
      <c r="BG106" s="23"/>
      <c r="BH106" s="23"/>
      <c r="BI106" s="23"/>
      <c r="BJ106" s="23"/>
      <c r="BK106" s="23"/>
      <c r="BL106" s="23"/>
      <c r="BM106" s="23"/>
      <c r="BN106" s="23"/>
      <c r="BO106" s="25"/>
      <c r="BP106" s="24"/>
      <c r="BQ106" s="23"/>
      <c r="BR106" s="23"/>
      <c r="BS106" s="23"/>
      <c r="BT106" s="23"/>
      <c r="BU106" s="23"/>
      <c r="BV106" s="23"/>
      <c r="BW106" s="23"/>
      <c r="BX106" s="23"/>
      <c r="BY106" s="23"/>
      <c r="BZ106" s="23"/>
      <c r="CA106" s="23"/>
      <c r="CB106" s="23"/>
      <c r="CC106" s="23"/>
      <c r="CD106" s="23"/>
      <c r="CE106" s="23"/>
      <c r="CF106" s="23"/>
      <c r="CG106" s="24"/>
      <c r="CH106" s="23"/>
      <c r="CI106" s="23"/>
      <c r="CJ106" s="23"/>
      <c r="CK106" s="23"/>
      <c r="CL106" s="23"/>
      <c r="CM106" s="23"/>
      <c r="CN106" s="23"/>
      <c r="CO106" s="23"/>
      <c r="CP106" s="23"/>
      <c r="CQ106" s="23"/>
      <c r="CR106" s="23"/>
      <c r="CS106" s="23"/>
      <c r="CT106" s="23"/>
      <c r="CU106" s="23"/>
      <c r="CV106" s="23"/>
      <c r="CW106" s="23"/>
      <c r="CX106" s="23"/>
      <c r="CY106" s="23"/>
    </row>
    <row r="107" spans="1:103" s="21" customFormat="1" ht="22.5" customHeight="1" x14ac:dyDescent="0.2">
      <c r="A107" s="20"/>
      <c r="C107" s="22"/>
      <c r="AQ107" s="23"/>
      <c r="AR107" s="24"/>
      <c r="AS107" s="23"/>
      <c r="AT107" s="23"/>
      <c r="AU107" s="23"/>
      <c r="AV107" s="23"/>
      <c r="AW107" s="23"/>
      <c r="AX107" s="23"/>
      <c r="AY107" s="23"/>
      <c r="AZ107" s="23"/>
      <c r="BA107" s="24"/>
      <c r="BB107" s="23"/>
      <c r="BC107" s="23"/>
      <c r="BD107" s="23"/>
      <c r="BE107" s="23"/>
      <c r="BF107" s="23"/>
      <c r="BG107" s="23"/>
      <c r="BH107" s="23"/>
      <c r="BI107" s="23"/>
      <c r="BJ107" s="23"/>
      <c r="BK107" s="23"/>
      <c r="BL107" s="23"/>
      <c r="BM107" s="23"/>
      <c r="BN107" s="23"/>
      <c r="BO107" s="25"/>
      <c r="BP107" s="24"/>
      <c r="BQ107" s="23"/>
      <c r="BR107" s="23"/>
      <c r="BS107" s="23"/>
      <c r="BT107" s="23"/>
      <c r="BU107" s="23"/>
      <c r="BV107" s="23"/>
      <c r="BW107" s="23"/>
      <c r="BX107" s="23"/>
      <c r="BY107" s="23"/>
      <c r="BZ107" s="23"/>
      <c r="CA107" s="23"/>
      <c r="CB107" s="23"/>
      <c r="CC107" s="23"/>
      <c r="CD107" s="23"/>
      <c r="CE107" s="23"/>
      <c r="CF107" s="23"/>
      <c r="CG107" s="24"/>
      <c r="CH107" s="23"/>
      <c r="CI107" s="23"/>
      <c r="CJ107" s="23"/>
      <c r="CK107" s="23"/>
      <c r="CL107" s="23"/>
      <c r="CM107" s="23"/>
      <c r="CN107" s="23"/>
      <c r="CO107" s="23"/>
      <c r="CP107" s="23"/>
      <c r="CQ107" s="23"/>
      <c r="CR107" s="23"/>
      <c r="CS107" s="23"/>
      <c r="CT107" s="23"/>
      <c r="CU107" s="23"/>
      <c r="CV107" s="23"/>
      <c r="CW107" s="23"/>
      <c r="CX107" s="23"/>
      <c r="CY107" s="23"/>
    </row>
    <row r="108" spans="1:103" s="21" customFormat="1" ht="22.5" customHeight="1" x14ac:dyDescent="0.2">
      <c r="A108" s="20"/>
      <c r="C108" s="22"/>
      <c r="AQ108" s="23"/>
      <c r="AR108" s="24"/>
      <c r="AS108" s="23"/>
      <c r="AT108" s="23"/>
      <c r="AU108" s="23"/>
      <c r="AV108" s="23"/>
      <c r="AW108" s="23"/>
      <c r="AX108" s="23"/>
      <c r="AY108" s="23"/>
      <c r="AZ108" s="23"/>
      <c r="BA108" s="24"/>
      <c r="BB108" s="23"/>
      <c r="BC108" s="23"/>
      <c r="BD108" s="23"/>
      <c r="BE108" s="23"/>
      <c r="BF108" s="23"/>
      <c r="BG108" s="23"/>
      <c r="BH108" s="23"/>
      <c r="BI108" s="23"/>
      <c r="BJ108" s="23"/>
      <c r="BK108" s="23"/>
      <c r="BL108" s="23"/>
      <c r="BM108" s="23"/>
      <c r="BN108" s="23"/>
      <c r="BO108" s="25"/>
      <c r="BP108" s="24"/>
      <c r="BQ108" s="23"/>
      <c r="BR108" s="23"/>
      <c r="BS108" s="23"/>
      <c r="BT108" s="23"/>
      <c r="BU108" s="23"/>
      <c r="BV108" s="23"/>
      <c r="BW108" s="23"/>
      <c r="BX108" s="23"/>
      <c r="BY108" s="23"/>
      <c r="BZ108" s="23"/>
      <c r="CA108" s="23"/>
      <c r="CB108" s="23"/>
      <c r="CC108" s="23"/>
      <c r="CD108" s="23"/>
      <c r="CE108" s="23"/>
      <c r="CF108" s="23"/>
      <c r="CG108" s="24"/>
      <c r="CH108" s="23"/>
      <c r="CI108" s="23"/>
      <c r="CJ108" s="23"/>
      <c r="CK108" s="23"/>
      <c r="CL108" s="23"/>
      <c r="CM108" s="23"/>
      <c r="CN108" s="23"/>
      <c r="CO108" s="23"/>
      <c r="CP108" s="23"/>
      <c r="CQ108" s="23"/>
      <c r="CR108" s="23"/>
      <c r="CS108" s="23"/>
      <c r="CT108" s="23"/>
      <c r="CU108" s="23"/>
      <c r="CV108" s="23"/>
      <c r="CW108" s="23"/>
      <c r="CX108" s="23"/>
      <c r="CY108" s="23"/>
    </row>
    <row r="109" spans="1:103" s="21" customFormat="1" ht="22.5" customHeight="1" x14ac:dyDescent="0.2">
      <c r="A109" s="20"/>
      <c r="C109" s="22"/>
      <c r="AQ109" s="23"/>
      <c r="AR109" s="24"/>
      <c r="AS109" s="23"/>
      <c r="AT109" s="23"/>
      <c r="AU109" s="23"/>
      <c r="AV109" s="23"/>
      <c r="AW109" s="23"/>
      <c r="AX109" s="23"/>
      <c r="AY109" s="23"/>
      <c r="AZ109" s="23"/>
      <c r="BA109" s="24"/>
      <c r="BB109" s="23"/>
      <c r="BC109" s="23"/>
      <c r="BD109" s="23"/>
      <c r="BE109" s="23"/>
      <c r="BF109" s="23"/>
      <c r="BG109" s="23"/>
      <c r="BH109" s="23"/>
      <c r="BI109" s="23"/>
      <c r="BJ109" s="23"/>
      <c r="BK109" s="23"/>
      <c r="BL109" s="23"/>
      <c r="BM109" s="23"/>
      <c r="BN109" s="23"/>
      <c r="BO109" s="25"/>
      <c r="BP109" s="24"/>
      <c r="BQ109" s="23"/>
      <c r="BR109" s="23"/>
      <c r="BS109" s="23"/>
      <c r="BT109" s="23"/>
      <c r="BU109" s="23"/>
      <c r="BV109" s="23"/>
      <c r="BW109" s="23"/>
      <c r="BX109" s="23"/>
      <c r="BY109" s="23"/>
      <c r="BZ109" s="23"/>
      <c r="CA109" s="23"/>
      <c r="CB109" s="23"/>
      <c r="CC109" s="23"/>
      <c r="CD109" s="23"/>
      <c r="CE109" s="23"/>
      <c r="CF109" s="23"/>
      <c r="CG109" s="24"/>
      <c r="CH109" s="23"/>
      <c r="CI109" s="23"/>
      <c r="CJ109" s="23"/>
      <c r="CK109" s="23"/>
      <c r="CL109" s="23"/>
      <c r="CM109" s="23"/>
      <c r="CN109" s="23"/>
      <c r="CO109" s="23"/>
      <c r="CP109" s="23"/>
      <c r="CQ109" s="23"/>
      <c r="CR109" s="23"/>
      <c r="CS109" s="23"/>
      <c r="CT109" s="23"/>
      <c r="CU109" s="23"/>
      <c r="CV109" s="23"/>
      <c r="CW109" s="23"/>
      <c r="CX109" s="23"/>
      <c r="CY109" s="23"/>
    </row>
    <row r="110" spans="1:103" s="21" customFormat="1" ht="22.5" customHeight="1" x14ac:dyDescent="0.2">
      <c r="A110" s="20"/>
      <c r="C110" s="22"/>
      <c r="AQ110" s="23"/>
      <c r="AR110" s="24"/>
      <c r="AS110" s="23"/>
      <c r="AT110" s="23"/>
      <c r="AU110" s="23"/>
      <c r="AV110" s="23"/>
      <c r="AW110" s="23"/>
      <c r="AX110" s="23"/>
      <c r="AY110" s="23"/>
      <c r="AZ110" s="23"/>
      <c r="BA110" s="24"/>
      <c r="BB110" s="23"/>
      <c r="BC110" s="23"/>
      <c r="BD110" s="23"/>
      <c r="BE110" s="23"/>
      <c r="BF110" s="23"/>
      <c r="BG110" s="23"/>
      <c r="BH110" s="23"/>
      <c r="BI110" s="23"/>
      <c r="BJ110" s="23"/>
      <c r="BK110" s="23"/>
      <c r="BL110" s="23"/>
      <c r="BM110" s="23"/>
      <c r="BN110" s="23"/>
      <c r="BO110" s="25"/>
      <c r="BP110" s="24"/>
      <c r="BQ110" s="23"/>
      <c r="BR110" s="23"/>
      <c r="BS110" s="23"/>
      <c r="BT110" s="23"/>
      <c r="BU110" s="23"/>
      <c r="BV110" s="23"/>
      <c r="BW110" s="23"/>
      <c r="BX110" s="23"/>
      <c r="BY110" s="23"/>
      <c r="BZ110" s="23"/>
      <c r="CA110" s="23"/>
      <c r="CB110" s="23"/>
      <c r="CC110" s="23"/>
      <c r="CD110" s="23"/>
      <c r="CE110" s="23"/>
      <c r="CF110" s="23"/>
      <c r="CG110" s="24"/>
      <c r="CH110" s="23"/>
      <c r="CI110" s="23"/>
      <c r="CJ110" s="23"/>
      <c r="CK110" s="23"/>
      <c r="CL110" s="23"/>
      <c r="CM110" s="23"/>
      <c r="CN110" s="23"/>
      <c r="CO110" s="23"/>
      <c r="CP110" s="23"/>
      <c r="CQ110" s="23"/>
      <c r="CR110" s="23"/>
      <c r="CS110" s="23"/>
      <c r="CT110" s="23"/>
      <c r="CU110" s="23"/>
      <c r="CV110" s="23"/>
      <c r="CW110" s="23"/>
      <c r="CX110" s="23"/>
      <c r="CY110" s="23"/>
    </row>
    <row r="111" spans="1:103" s="21" customFormat="1" ht="22.5" customHeight="1" x14ac:dyDescent="0.2">
      <c r="A111" s="20"/>
      <c r="C111" s="22"/>
      <c r="AQ111" s="23"/>
      <c r="AR111" s="24"/>
      <c r="AS111" s="23"/>
      <c r="AT111" s="23"/>
      <c r="AU111" s="23"/>
      <c r="AV111" s="23"/>
      <c r="AW111" s="23"/>
      <c r="AX111" s="23"/>
      <c r="AY111" s="23"/>
      <c r="AZ111" s="23"/>
      <c r="BA111" s="24"/>
      <c r="BB111" s="23"/>
      <c r="BC111" s="23"/>
      <c r="BD111" s="23"/>
      <c r="BE111" s="23"/>
      <c r="BF111" s="23"/>
      <c r="BG111" s="23"/>
      <c r="BH111" s="23"/>
      <c r="BI111" s="23"/>
      <c r="BJ111" s="23"/>
      <c r="BK111" s="23"/>
      <c r="BL111" s="23"/>
      <c r="BM111" s="23"/>
      <c r="BN111" s="23"/>
      <c r="BO111" s="25"/>
      <c r="BP111" s="24"/>
      <c r="BQ111" s="23"/>
      <c r="BR111" s="23"/>
      <c r="BS111" s="23"/>
      <c r="BT111" s="23"/>
      <c r="BU111" s="23"/>
      <c r="BV111" s="23"/>
      <c r="BW111" s="23"/>
      <c r="BX111" s="23"/>
      <c r="BY111" s="23"/>
      <c r="BZ111" s="23"/>
      <c r="CA111" s="23"/>
      <c r="CB111" s="23"/>
      <c r="CC111" s="23"/>
      <c r="CD111" s="23"/>
      <c r="CE111" s="23"/>
      <c r="CF111" s="23"/>
      <c r="CG111" s="24"/>
      <c r="CH111" s="23"/>
      <c r="CI111" s="23"/>
      <c r="CJ111" s="23"/>
      <c r="CK111" s="23"/>
      <c r="CL111" s="23"/>
      <c r="CM111" s="23"/>
      <c r="CN111" s="23"/>
      <c r="CO111" s="23"/>
      <c r="CP111" s="23"/>
      <c r="CQ111" s="23"/>
      <c r="CR111" s="23"/>
      <c r="CS111" s="23"/>
      <c r="CT111" s="23"/>
      <c r="CU111" s="23"/>
      <c r="CV111" s="23"/>
      <c r="CW111" s="23"/>
      <c r="CX111" s="23"/>
      <c r="CY111" s="23"/>
    </row>
    <row r="112" spans="1:103" s="21" customFormat="1" ht="22.5" customHeight="1" x14ac:dyDescent="0.2">
      <c r="A112" s="20"/>
      <c r="C112" s="22"/>
      <c r="AQ112" s="23"/>
      <c r="AR112" s="24"/>
      <c r="AS112" s="23"/>
      <c r="AT112" s="23"/>
      <c r="AU112" s="23"/>
      <c r="AV112" s="23"/>
      <c r="AW112" s="23"/>
      <c r="AX112" s="23"/>
      <c r="AY112" s="23"/>
      <c r="AZ112" s="23"/>
      <c r="BA112" s="24"/>
      <c r="BB112" s="23"/>
      <c r="BC112" s="23"/>
      <c r="BD112" s="23"/>
      <c r="BE112" s="23"/>
      <c r="BF112" s="23"/>
      <c r="BG112" s="23"/>
      <c r="BH112" s="23"/>
      <c r="BI112" s="23"/>
      <c r="BJ112" s="23"/>
      <c r="BK112" s="23"/>
      <c r="BL112" s="23"/>
      <c r="BM112" s="23"/>
      <c r="BN112" s="23"/>
      <c r="BO112" s="25"/>
      <c r="BP112" s="24"/>
      <c r="BQ112" s="23"/>
      <c r="BR112" s="23"/>
      <c r="BS112" s="23"/>
      <c r="BT112" s="23"/>
      <c r="BU112" s="23"/>
      <c r="BV112" s="23"/>
      <c r="BW112" s="23"/>
      <c r="BX112" s="23"/>
      <c r="BY112" s="23"/>
      <c r="BZ112" s="23"/>
      <c r="CA112" s="23"/>
      <c r="CB112" s="23"/>
      <c r="CC112" s="23"/>
      <c r="CD112" s="23"/>
      <c r="CE112" s="23"/>
      <c r="CF112" s="23"/>
      <c r="CG112" s="24"/>
      <c r="CH112" s="23"/>
      <c r="CI112" s="23"/>
      <c r="CJ112" s="23"/>
      <c r="CK112" s="23"/>
      <c r="CL112" s="23"/>
      <c r="CM112" s="23"/>
      <c r="CN112" s="23"/>
      <c r="CO112" s="23"/>
      <c r="CP112" s="23"/>
      <c r="CQ112" s="23"/>
      <c r="CR112" s="23"/>
      <c r="CS112" s="23"/>
      <c r="CT112" s="23"/>
      <c r="CU112" s="23"/>
      <c r="CV112" s="23"/>
      <c r="CW112" s="23"/>
      <c r="CX112" s="23"/>
      <c r="CY112" s="23"/>
    </row>
    <row r="113" spans="1:103" s="21" customFormat="1" ht="22.5" customHeight="1" x14ac:dyDescent="0.2">
      <c r="A113" s="20"/>
      <c r="C113" s="22"/>
      <c r="AQ113" s="23"/>
      <c r="AR113" s="24"/>
      <c r="AS113" s="23"/>
      <c r="AT113" s="23"/>
      <c r="AU113" s="23"/>
      <c r="AV113" s="23"/>
      <c r="AW113" s="23"/>
      <c r="AX113" s="23"/>
      <c r="AY113" s="23"/>
      <c r="AZ113" s="23"/>
      <c r="BA113" s="24"/>
      <c r="BB113" s="23"/>
      <c r="BC113" s="23"/>
      <c r="BD113" s="23"/>
      <c r="BE113" s="23"/>
      <c r="BF113" s="23"/>
      <c r="BG113" s="23"/>
      <c r="BH113" s="23"/>
      <c r="BI113" s="23"/>
      <c r="BJ113" s="23"/>
      <c r="BK113" s="23"/>
      <c r="BL113" s="23"/>
      <c r="BM113" s="23"/>
      <c r="BN113" s="23"/>
      <c r="BO113" s="25"/>
      <c r="BP113" s="24"/>
      <c r="BQ113" s="23"/>
      <c r="BR113" s="23"/>
      <c r="BS113" s="23"/>
      <c r="BT113" s="23"/>
      <c r="BU113" s="23"/>
      <c r="BV113" s="23"/>
      <c r="BW113" s="23"/>
      <c r="BX113" s="23"/>
      <c r="BY113" s="23"/>
      <c r="BZ113" s="23"/>
      <c r="CA113" s="23"/>
      <c r="CB113" s="23"/>
      <c r="CC113" s="23"/>
      <c r="CD113" s="23"/>
      <c r="CE113" s="23"/>
      <c r="CF113" s="23"/>
      <c r="CG113" s="24"/>
      <c r="CH113" s="23"/>
      <c r="CI113" s="23"/>
      <c r="CJ113" s="23"/>
      <c r="CK113" s="23"/>
      <c r="CL113" s="23"/>
      <c r="CM113" s="23"/>
      <c r="CN113" s="23"/>
      <c r="CO113" s="23"/>
      <c r="CP113" s="23"/>
      <c r="CQ113" s="23"/>
      <c r="CR113" s="23"/>
      <c r="CS113" s="23"/>
      <c r="CT113" s="23"/>
      <c r="CU113" s="23"/>
      <c r="CV113" s="23"/>
      <c r="CW113" s="23"/>
      <c r="CX113" s="23"/>
      <c r="CY113" s="23"/>
    </row>
    <row r="114" spans="1:103" s="21" customFormat="1" ht="22.5" customHeight="1" x14ac:dyDescent="0.2">
      <c r="A114" s="20"/>
      <c r="C114" s="22"/>
      <c r="AQ114" s="23"/>
      <c r="AR114" s="24"/>
      <c r="AS114" s="23"/>
      <c r="AT114" s="23"/>
      <c r="AU114" s="23"/>
      <c r="AV114" s="23"/>
      <c r="AW114" s="23"/>
      <c r="AX114" s="23"/>
      <c r="AY114" s="23"/>
      <c r="AZ114" s="23"/>
      <c r="BA114" s="24"/>
      <c r="BB114" s="23"/>
      <c r="BC114" s="23"/>
      <c r="BD114" s="23"/>
      <c r="BE114" s="23"/>
      <c r="BF114" s="23"/>
      <c r="BG114" s="23"/>
      <c r="BH114" s="23"/>
      <c r="BI114" s="23"/>
      <c r="BJ114" s="23"/>
      <c r="BK114" s="23"/>
      <c r="BL114" s="23"/>
      <c r="BM114" s="23"/>
      <c r="BN114" s="23"/>
      <c r="BO114" s="25"/>
      <c r="BP114" s="24"/>
      <c r="BQ114" s="23"/>
      <c r="BR114" s="23"/>
      <c r="BS114" s="23"/>
      <c r="BT114" s="23"/>
      <c r="BU114" s="23"/>
      <c r="BV114" s="23"/>
      <c r="BW114" s="23"/>
      <c r="BX114" s="23"/>
      <c r="BY114" s="23"/>
      <c r="BZ114" s="23"/>
      <c r="CA114" s="23"/>
      <c r="CB114" s="23"/>
      <c r="CC114" s="23"/>
      <c r="CD114" s="23"/>
      <c r="CE114" s="23"/>
      <c r="CF114" s="23"/>
      <c r="CG114" s="24"/>
      <c r="CH114" s="23"/>
      <c r="CI114" s="23"/>
      <c r="CJ114" s="23"/>
      <c r="CK114" s="23"/>
      <c r="CL114" s="23"/>
      <c r="CM114" s="23"/>
      <c r="CN114" s="23"/>
      <c r="CO114" s="23"/>
      <c r="CP114" s="23"/>
      <c r="CQ114" s="23"/>
      <c r="CR114" s="23"/>
      <c r="CS114" s="23"/>
      <c r="CT114" s="23"/>
      <c r="CU114" s="23"/>
      <c r="CV114" s="23"/>
      <c r="CW114" s="23"/>
      <c r="CX114" s="23"/>
      <c r="CY114" s="23"/>
    </row>
    <row r="115" spans="1:103" s="21" customFormat="1" ht="22.5" customHeight="1" x14ac:dyDescent="0.2">
      <c r="A115" s="20"/>
      <c r="C115" s="22"/>
      <c r="AQ115" s="23"/>
      <c r="AR115" s="24"/>
      <c r="AS115" s="23"/>
      <c r="AT115" s="23"/>
      <c r="AU115" s="23"/>
      <c r="AV115" s="23"/>
      <c r="AW115" s="23"/>
      <c r="AX115" s="23"/>
      <c r="AY115" s="23"/>
      <c r="AZ115" s="23"/>
      <c r="BA115" s="24"/>
      <c r="BB115" s="23"/>
      <c r="BC115" s="23"/>
      <c r="BD115" s="23"/>
      <c r="BE115" s="23"/>
      <c r="BF115" s="23"/>
      <c r="BG115" s="23"/>
      <c r="BH115" s="23"/>
      <c r="BI115" s="23"/>
      <c r="BJ115" s="23"/>
      <c r="BK115" s="23"/>
      <c r="BL115" s="23"/>
      <c r="BM115" s="23"/>
      <c r="BN115" s="23"/>
      <c r="BO115" s="25"/>
      <c r="BP115" s="24"/>
      <c r="BQ115" s="23"/>
      <c r="BR115" s="23"/>
      <c r="BS115" s="23"/>
      <c r="BT115" s="23"/>
      <c r="BU115" s="23"/>
      <c r="BV115" s="23"/>
      <c r="BW115" s="23"/>
      <c r="BX115" s="23"/>
      <c r="BY115" s="23"/>
      <c r="BZ115" s="23"/>
      <c r="CA115" s="23"/>
      <c r="CB115" s="23"/>
      <c r="CC115" s="23"/>
      <c r="CD115" s="23"/>
      <c r="CE115" s="23"/>
      <c r="CF115" s="23"/>
      <c r="CG115" s="24"/>
      <c r="CH115" s="23"/>
      <c r="CI115" s="23"/>
      <c r="CJ115" s="23"/>
      <c r="CK115" s="23"/>
      <c r="CL115" s="23"/>
      <c r="CM115" s="23"/>
      <c r="CN115" s="23"/>
      <c r="CO115" s="23"/>
      <c r="CP115" s="23"/>
      <c r="CQ115" s="23"/>
      <c r="CR115" s="23"/>
      <c r="CS115" s="23"/>
      <c r="CT115" s="23"/>
      <c r="CU115" s="23"/>
      <c r="CV115" s="23"/>
      <c r="CW115" s="23"/>
      <c r="CX115" s="23"/>
      <c r="CY115" s="23"/>
    </row>
    <row r="116" spans="1:103" s="21" customFormat="1" ht="22.5" customHeight="1" x14ac:dyDescent="0.2">
      <c r="A116" s="20"/>
      <c r="C116" s="22"/>
      <c r="AQ116" s="23"/>
      <c r="AR116" s="24"/>
      <c r="AS116" s="23"/>
      <c r="AT116" s="23"/>
      <c r="AU116" s="23"/>
      <c r="AV116" s="23"/>
      <c r="AW116" s="23"/>
      <c r="AX116" s="23"/>
      <c r="AY116" s="23"/>
      <c r="AZ116" s="23"/>
      <c r="BA116" s="24"/>
      <c r="BB116" s="23"/>
      <c r="BC116" s="23"/>
      <c r="BD116" s="23"/>
      <c r="BE116" s="23"/>
      <c r="BF116" s="23"/>
      <c r="BG116" s="23"/>
      <c r="BH116" s="23"/>
      <c r="BI116" s="23"/>
      <c r="BJ116" s="23"/>
      <c r="BK116" s="23"/>
      <c r="BL116" s="23"/>
      <c r="BM116" s="23"/>
      <c r="BN116" s="23"/>
      <c r="BO116" s="25"/>
      <c r="BP116" s="24"/>
      <c r="BQ116" s="23"/>
      <c r="BR116" s="23"/>
      <c r="BS116" s="23"/>
      <c r="BT116" s="23"/>
      <c r="BU116" s="23"/>
      <c r="BV116" s="23"/>
      <c r="BW116" s="23"/>
      <c r="BX116" s="23"/>
      <c r="BY116" s="23"/>
      <c r="BZ116" s="23"/>
      <c r="CA116" s="23"/>
      <c r="CB116" s="23"/>
      <c r="CC116" s="23"/>
      <c r="CD116" s="23"/>
      <c r="CE116" s="23"/>
      <c r="CF116" s="23"/>
      <c r="CG116" s="24"/>
      <c r="CH116" s="23"/>
      <c r="CI116" s="23"/>
      <c r="CJ116" s="23"/>
      <c r="CK116" s="23"/>
      <c r="CL116" s="23"/>
      <c r="CM116" s="23"/>
      <c r="CN116" s="23"/>
      <c r="CO116" s="23"/>
      <c r="CP116" s="23"/>
      <c r="CQ116" s="23"/>
      <c r="CR116" s="23"/>
      <c r="CS116" s="23"/>
      <c r="CT116" s="23"/>
      <c r="CU116" s="23"/>
      <c r="CV116" s="23"/>
      <c r="CW116" s="23"/>
      <c r="CX116" s="23"/>
      <c r="CY116" s="23"/>
    </row>
    <row r="117" spans="1:103" s="21" customFormat="1" ht="22.5" customHeight="1" x14ac:dyDescent="0.2">
      <c r="A117" s="20"/>
      <c r="C117" s="22"/>
      <c r="AQ117" s="23"/>
      <c r="AR117" s="24"/>
      <c r="AS117" s="23"/>
      <c r="AT117" s="23"/>
      <c r="AU117" s="23"/>
      <c r="AV117" s="23"/>
      <c r="AW117" s="23"/>
      <c r="AX117" s="23"/>
      <c r="AY117" s="23"/>
      <c r="AZ117" s="23"/>
      <c r="BA117" s="24"/>
      <c r="BB117" s="23"/>
      <c r="BC117" s="23"/>
      <c r="BD117" s="23"/>
      <c r="BE117" s="23"/>
      <c r="BF117" s="23"/>
      <c r="BG117" s="23"/>
      <c r="BH117" s="23"/>
      <c r="BI117" s="23"/>
      <c r="BJ117" s="23"/>
      <c r="BK117" s="23"/>
      <c r="BL117" s="23"/>
      <c r="BM117" s="23"/>
      <c r="BN117" s="23"/>
      <c r="BO117" s="25"/>
      <c r="BP117" s="24"/>
      <c r="BQ117" s="23"/>
      <c r="BR117" s="23"/>
      <c r="BS117" s="23"/>
      <c r="BT117" s="23"/>
      <c r="BU117" s="23"/>
      <c r="BV117" s="23"/>
      <c r="BW117" s="23"/>
      <c r="BX117" s="23"/>
      <c r="BY117" s="23"/>
      <c r="BZ117" s="23"/>
      <c r="CA117" s="23"/>
      <c r="CB117" s="23"/>
      <c r="CC117" s="23"/>
      <c r="CD117" s="23"/>
      <c r="CE117" s="23"/>
      <c r="CF117" s="23"/>
      <c r="CG117" s="24"/>
      <c r="CH117" s="23"/>
      <c r="CI117" s="23"/>
      <c r="CJ117" s="23"/>
      <c r="CK117" s="23"/>
      <c r="CL117" s="23"/>
      <c r="CM117" s="23"/>
      <c r="CN117" s="23"/>
      <c r="CO117" s="23"/>
      <c r="CP117" s="23"/>
      <c r="CQ117" s="23"/>
      <c r="CR117" s="23"/>
      <c r="CS117" s="23"/>
      <c r="CT117" s="23"/>
      <c r="CU117" s="23"/>
      <c r="CV117" s="23"/>
      <c r="CW117" s="23"/>
      <c r="CX117" s="23"/>
      <c r="CY117" s="23"/>
    </row>
    <row r="118" spans="1:103" s="21" customFormat="1" ht="22.5" customHeight="1" x14ac:dyDescent="0.2">
      <c r="A118" s="20"/>
      <c r="C118" s="22"/>
      <c r="AQ118" s="23"/>
      <c r="AR118" s="24"/>
      <c r="AS118" s="23"/>
      <c r="AT118" s="23"/>
      <c r="AU118" s="23"/>
      <c r="AV118" s="23"/>
      <c r="AW118" s="23"/>
      <c r="AX118" s="23"/>
      <c r="AY118" s="23"/>
      <c r="AZ118" s="23"/>
      <c r="BA118" s="24"/>
      <c r="BB118" s="23"/>
      <c r="BC118" s="23"/>
      <c r="BD118" s="23"/>
      <c r="BE118" s="23"/>
      <c r="BF118" s="23"/>
      <c r="BG118" s="23"/>
      <c r="BH118" s="23"/>
      <c r="BI118" s="23"/>
      <c r="BJ118" s="23"/>
      <c r="BK118" s="23"/>
      <c r="BL118" s="23"/>
      <c r="BM118" s="23"/>
      <c r="BN118" s="23"/>
      <c r="BO118" s="25"/>
      <c r="BP118" s="24"/>
      <c r="BQ118" s="23"/>
      <c r="BR118" s="23"/>
      <c r="BS118" s="23"/>
      <c r="BT118" s="23"/>
      <c r="BU118" s="23"/>
      <c r="BV118" s="23"/>
      <c r="BW118" s="23"/>
      <c r="BX118" s="23"/>
      <c r="BY118" s="23"/>
      <c r="BZ118" s="23"/>
      <c r="CA118" s="23"/>
      <c r="CB118" s="23"/>
      <c r="CC118" s="23"/>
      <c r="CD118" s="23"/>
      <c r="CE118" s="23"/>
      <c r="CF118" s="23"/>
      <c r="CG118" s="24"/>
      <c r="CH118" s="23"/>
      <c r="CI118" s="23"/>
      <c r="CJ118" s="23"/>
      <c r="CK118" s="23"/>
      <c r="CL118" s="23"/>
      <c r="CM118" s="23"/>
      <c r="CN118" s="23"/>
      <c r="CO118" s="23"/>
      <c r="CP118" s="23"/>
      <c r="CQ118" s="23"/>
      <c r="CR118" s="23"/>
      <c r="CS118" s="23"/>
      <c r="CT118" s="23"/>
      <c r="CU118" s="23"/>
      <c r="CV118" s="23"/>
      <c r="CW118" s="23"/>
      <c r="CX118" s="23"/>
      <c r="CY118" s="23"/>
    </row>
    <row r="119" spans="1:103" s="21" customFormat="1" ht="22.5" customHeight="1" x14ac:dyDescent="0.2">
      <c r="A119" s="20"/>
      <c r="C119" s="22"/>
      <c r="AQ119" s="23"/>
      <c r="AR119" s="24"/>
      <c r="AS119" s="23"/>
      <c r="AT119" s="23"/>
      <c r="AU119" s="23"/>
      <c r="AV119" s="23"/>
      <c r="AW119" s="23"/>
      <c r="AX119" s="23"/>
      <c r="AY119" s="23"/>
      <c r="AZ119" s="23"/>
      <c r="BA119" s="24"/>
      <c r="BB119" s="23"/>
      <c r="BC119" s="23"/>
      <c r="BD119" s="23"/>
      <c r="BE119" s="23"/>
      <c r="BF119" s="23"/>
      <c r="BG119" s="23"/>
      <c r="BH119" s="23"/>
      <c r="BI119" s="23"/>
      <c r="BJ119" s="23"/>
      <c r="BK119" s="23"/>
      <c r="BL119" s="23"/>
      <c r="BM119" s="23"/>
      <c r="BN119" s="23"/>
      <c r="BO119" s="25"/>
      <c r="BP119" s="24"/>
      <c r="BQ119" s="23"/>
      <c r="BR119" s="23"/>
      <c r="BS119" s="23"/>
      <c r="BT119" s="23"/>
      <c r="BU119" s="23"/>
      <c r="BV119" s="23"/>
      <c r="BW119" s="23"/>
      <c r="BX119" s="23"/>
      <c r="BY119" s="23"/>
      <c r="BZ119" s="23"/>
      <c r="CA119" s="23"/>
      <c r="CB119" s="23"/>
      <c r="CC119" s="23"/>
      <c r="CD119" s="23"/>
      <c r="CE119" s="23"/>
      <c r="CF119" s="23"/>
      <c r="CG119" s="24"/>
      <c r="CH119" s="23"/>
      <c r="CI119" s="23"/>
      <c r="CJ119" s="23"/>
      <c r="CK119" s="23"/>
      <c r="CL119" s="23"/>
      <c r="CM119" s="23"/>
      <c r="CN119" s="23"/>
      <c r="CO119" s="23"/>
      <c r="CP119" s="23"/>
      <c r="CQ119" s="23"/>
      <c r="CR119" s="23"/>
      <c r="CS119" s="23"/>
      <c r="CT119" s="23"/>
      <c r="CU119" s="23"/>
      <c r="CV119" s="23"/>
      <c r="CW119" s="23"/>
      <c r="CX119" s="23"/>
      <c r="CY119" s="23"/>
    </row>
    <row r="120" spans="1:103" s="21" customFormat="1" ht="22.5" customHeight="1" x14ac:dyDescent="0.2">
      <c r="A120" s="20"/>
      <c r="C120" s="22"/>
      <c r="AQ120" s="23"/>
      <c r="AR120" s="24"/>
      <c r="AS120" s="23"/>
      <c r="AT120" s="23"/>
      <c r="AU120" s="23"/>
      <c r="AV120" s="23"/>
      <c r="AW120" s="23"/>
      <c r="AX120" s="23"/>
      <c r="AY120" s="23"/>
      <c r="AZ120" s="23"/>
      <c r="BA120" s="24"/>
      <c r="BB120" s="23"/>
      <c r="BC120" s="23"/>
      <c r="BD120" s="23"/>
      <c r="BE120" s="23"/>
      <c r="BF120" s="23"/>
      <c r="BG120" s="23"/>
      <c r="BH120" s="23"/>
      <c r="BI120" s="23"/>
      <c r="BJ120" s="23"/>
      <c r="BK120" s="23"/>
      <c r="BL120" s="23"/>
      <c r="BM120" s="23"/>
      <c r="BN120" s="23"/>
      <c r="BO120" s="25"/>
      <c r="BP120" s="24"/>
      <c r="BQ120" s="23"/>
      <c r="BR120" s="23"/>
      <c r="BS120" s="23"/>
      <c r="BT120" s="23"/>
      <c r="BU120" s="23"/>
      <c r="BV120" s="23"/>
      <c r="BW120" s="23"/>
      <c r="BX120" s="23"/>
      <c r="BY120" s="23"/>
      <c r="BZ120" s="23"/>
      <c r="CA120" s="23"/>
      <c r="CB120" s="23"/>
      <c r="CC120" s="23"/>
      <c r="CD120" s="23"/>
      <c r="CE120" s="23"/>
      <c r="CF120" s="23"/>
      <c r="CG120" s="24"/>
      <c r="CH120" s="23"/>
      <c r="CI120" s="23"/>
      <c r="CJ120" s="23"/>
      <c r="CK120" s="23"/>
      <c r="CL120" s="23"/>
      <c r="CM120" s="23"/>
      <c r="CN120" s="23"/>
      <c r="CO120" s="23"/>
      <c r="CP120" s="23"/>
      <c r="CQ120" s="23"/>
      <c r="CR120" s="23"/>
      <c r="CS120" s="23"/>
      <c r="CT120" s="23"/>
      <c r="CU120" s="23"/>
      <c r="CV120" s="23"/>
      <c r="CW120" s="23"/>
      <c r="CX120" s="23"/>
      <c r="CY120" s="23"/>
    </row>
    <row r="121" spans="1:103" s="21" customFormat="1" ht="22.5" customHeight="1" x14ac:dyDescent="0.2">
      <c r="A121" s="20"/>
      <c r="C121" s="22"/>
      <c r="AQ121" s="23"/>
      <c r="AR121" s="24"/>
      <c r="AS121" s="23"/>
      <c r="AT121" s="23"/>
      <c r="AU121" s="23"/>
      <c r="AV121" s="23"/>
      <c r="AW121" s="23"/>
      <c r="AX121" s="23"/>
      <c r="AY121" s="23"/>
      <c r="AZ121" s="23"/>
      <c r="BA121" s="24"/>
      <c r="BB121" s="23"/>
      <c r="BC121" s="23"/>
      <c r="BD121" s="23"/>
      <c r="BE121" s="23"/>
      <c r="BF121" s="23"/>
      <c r="BG121" s="23"/>
      <c r="BH121" s="23"/>
      <c r="BI121" s="23"/>
      <c r="BJ121" s="23"/>
      <c r="BK121" s="23"/>
      <c r="BL121" s="23"/>
      <c r="BM121" s="23"/>
      <c r="BN121" s="23"/>
      <c r="BO121" s="25"/>
      <c r="BP121" s="24"/>
      <c r="BQ121" s="23"/>
      <c r="BR121" s="23"/>
      <c r="BS121" s="23"/>
      <c r="BT121" s="23"/>
      <c r="BU121" s="23"/>
      <c r="BV121" s="23"/>
      <c r="BW121" s="23"/>
      <c r="BX121" s="23"/>
      <c r="BY121" s="23"/>
      <c r="BZ121" s="23"/>
      <c r="CA121" s="23"/>
      <c r="CB121" s="23"/>
      <c r="CC121" s="23"/>
      <c r="CD121" s="23"/>
      <c r="CE121" s="23"/>
      <c r="CF121" s="23"/>
      <c r="CG121" s="24"/>
      <c r="CH121" s="23"/>
      <c r="CI121" s="23"/>
      <c r="CJ121" s="23"/>
      <c r="CK121" s="23"/>
      <c r="CL121" s="23"/>
      <c r="CM121" s="23"/>
      <c r="CN121" s="23"/>
      <c r="CO121" s="23"/>
      <c r="CP121" s="23"/>
      <c r="CQ121" s="23"/>
      <c r="CR121" s="23"/>
      <c r="CS121" s="23"/>
      <c r="CT121" s="23"/>
      <c r="CU121" s="23"/>
      <c r="CV121" s="23"/>
      <c r="CW121" s="23"/>
      <c r="CX121" s="23"/>
      <c r="CY121" s="23"/>
    </row>
    <row r="122" spans="1:103" s="21" customFormat="1" ht="22.5" customHeight="1" x14ac:dyDescent="0.2">
      <c r="A122" s="20"/>
      <c r="C122" s="22"/>
      <c r="AQ122" s="23"/>
      <c r="AR122" s="24"/>
      <c r="AS122" s="23"/>
      <c r="AT122" s="23"/>
      <c r="AU122" s="23"/>
      <c r="AV122" s="23"/>
      <c r="AW122" s="23"/>
      <c r="AX122" s="23"/>
      <c r="AY122" s="23"/>
      <c r="AZ122" s="23"/>
      <c r="BA122" s="24"/>
      <c r="BB122" s="23"/>
      <c r="BC122" s="23"/>
      <c r="BD122" s="23"/>
      <c r="BE122" s="23"/>
      <c r="BF122" s="23"/>
      <c r="BG122" s="23"/>
      <c r="BH122" s="23"/>
      <c r="BI122" s="23"/>
      <c r="BJ122" s="23"/>
      <c r="BK122" s="23"/>
      <c r="BL122" s="23"/>
      <c r="BM122" s="23"/>
      <c r="BN122" s="23"/>
      <c r="BO122" s="25"/>
      <c r="BP122" s="24"/>
      <c r="BQ122" s="23"/>
      <c r="BR122" s="23"/>
      <c r="BS122" s="23"/>
      <c r="BT122" s="23"/>
      <c r="BU122" s="23"/>
      <c r="BV122" s="23"/>
      <c r="BW122" s="23"/>
      <c r="BX122" s="23"/>
      <c r="BY122" s="23"/>
      <c r="BZ122" s="23"/>
      <c r="CA122" s="23"/>
      <c r="CB122" s="23"/>
      <c r="CC122" s="23"/>
      <c r="CD122" s="23"/>
      <c r="CE122" s="23"/>
      <c r="CF122" s="23"/>
      <c r="CG122" s="24"/>
      <c r="CH122" s="23"/>
      <c r="CI122" s="23"/>
      <c r="CJ122" s="23"/>
      <c r="CK122" s="23"/>
      <c r="CL122" s="23"/>
      <c r="CM122" s="23"/>
      <c r="CN122" s="23"/>
      <c r="CO122" s="23"/>
      <c r="CP122" s="23"/>
      <c r="CQ122" s="23"/>
      <c r="CR122" s="23"/>
      <c r="CS122" s="23"/>
      <c r="CT122" s="23"/>
      <c r="CU122" s="23"/>
      <c r="CV122" s="23"/>
      <c r="CW122" s="23"/>
      <c r="CX122" s="23"/>
      <c r="CY122" s="23"/>
    </row>
    <row r="123" spans="1:103" s="21" customFormat="1" ht="22.5" customHeight="1" x14ac:dyDescent="0.2">
      <c r="A123" s="20"/>
      <c r="C123" s="22"/>
      <c r="AQ123" s="23"/>
      <c r="AR123" s="24"/>
      <c r="AS123" s="23"/>
      <c r="AT123" s="23"/>
      <c r="AU123" s="23"/>
      <c r="AV123" s="23"/>
      <c r="AW123" s="23"/>
      <c r="AX123" s="23"/>
      <c r="AY123" s="23"/>
      <c r="AZ123" s="23"/>
      <c r="BA123" s="24"/>
      <c r="BB123" s="23"/>
      <c r="BC123" s="23"/>
      <c r="BD123" s="23"/>
      <c r="BE123" s="23"/>
      <c r="BF123" s="23"/>
      <c r="BG123" s="23"/>
      <c r="BH123" s="23"/>
      <c r="BI123" s="23"/>
      <c r="BJ123" s="23"/>
      <c r="BK123" s="23"/>
      <c r="BL123" s="23"/>
      <c r="BM123" s="23"/>
      <c r="BN123" s="23"/>
      <c r="BO123" s="25"/>
      <c r="BP123" s="24"/>
      <c r="BQ123" s="23"/>
      <c r="BR123" s="23"/>
      <c r="BS123" s="23"/>
      <c r="BT123" s="23"/>
      <c r="BU123" s="23"/>
      <c r="BV123" s="23"/>
      <c r="BW123" s="23"/>
      <c r="BX123" s="23"/>
      <c r="BY123" s="23"/>
      <c r="BZ123" s="23"/>
      <c r="CA123" s="23"/>
      <c r="CB123" s="23"/>
      <c r="CC123" s="23"/>
      <c r="CD123" s="23"/>
      <c r="CE123" s="23"/>
      <c r="CF123" s="23"/>
      <c r="CG123" s="24"/>
      <c r="CH123" s="23"/>
      <c r="CI123" s="23"/>
      <c r="CJ123" s="23"/>
      <c r="CK123" s="23"/>
      <c r="CL123" s="23"/>
      <c r="CM123" s="23"/>
      <c r="CN123" s="23"/>
      <c r="CO123" s="23"/>
      <c r="CP123" s="23"/>
      <c r="CQ123" s="23"/>
      <c r="CR123" s="23"/>
      <c r="CS123" s="23"/>
      <c r="CT123" s="23"/>
      <c r="CU123" s="23"/>
      <c r="CV123" s="23"/>
      <c r="CW123" s="23"/>
      <c r="CX123" s="23"/>
      <c r="CY123" s="23"/>
    </row>
    <row r="124" spans="1:103" ht="22.5" customHeight="1" x14ac:dyDescent="0.2">
      <c r="Q124" s="21"/>
      <c r="R124" s="21"/>
      <c r="S124" s="21"/>
      <c r="T124" s="21"/>
      <c r="U124" s="21"/>
      <c r="V124" s="21"/>
      <c r="W124" s="21"/>
      <c r="X124" s="21"/>
      <c r="Y124" s="21"/>
      <c r="Z124" s="21"/>
      <c r="AA124" s="21"/>
      <c r="AB124" s="21"/>
    </row>
  </sheetData>
  <phoneticPr fontId="2" type="noConversion"/>
  <printOptions horizontalCentered="1" verticalCentered="1"/>
  <pageMargins left="0" right="0" top="0" bottom="0" header="0" footer="0"/>
  <pageSetup scale="71" orientation="landscape" horizontalDpi="4294967295" verticalDpi="4294967295"/>
  <headerFooter alignWithMargins="0"/>
  <colBreaks count="1" manualBreakCount="1">
    <brk id="41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6313"/>
  <sheetViews>
    <sheetView view="pageBreakPreview" topLeftCell="A233" zoomScale="80" zoomScaleSheetLayoutView="80" workbookViewId="0">
      <selection activeCell="F233" sqref="F233:G233"/>
    </sheetView>
  </sheetViews>
  <sheetFormatPr baseColWidth="10" defaultColWidth="15.140625" defaultRowHeight="12.75" x14ac:dyDescent="0.2"/>
  <cols>
    <col min="1" max="1" width="1.140625" style="68" customWidth="1"/>
    <col min="2" max="2" width="6.42578125" style="74" customWidth="1"/>
    <col min="3" max="3" width="9.7109375" style="144" customWidth="1"/>
    <col min="4" max="4" width="9.7109375" style="97" hidden="1" customWidth="1"/>
    <col min="5" max="5" width="59.140625" style="88" customWidth="1"/>
    <col min="6" max="6" width="92.140625" style="167" customWidth="1"/>
    <col min="7" max="7" width="4.28515625" style="72" customWidth="1"/>
    <col min="8" max="8" width="15.140625" style="105" customWidth="1"/>
    <col min="9" max="16384" width="15.140625" style="68"/>
  </cols>
  <sheetData>
    <row r="1" spans="2:24" s="65" customFormat="1" x14ac:dyDescent="0.2">
      <c r="B1" s="67" t="s">
        <v>14</v>
      </c>
      <c r="C1" s="139"/>
      <c r="D1" s="113"/>
      <c r="E1" s="89"/>
      <c r="F1" s="161"/>
      <c r="H1" s="105"/>
    </row>
    <row r="2" spans="2:24" s="65" customFormat="1" ht="13.5" thickBot="1" x14ac:dyDescent="0.25">
      <c r="B2" s="73">
        <v>1.3888888888888889E-3</v>
      </c>
      <c r="C2" s="140"/>
      <c r="D2" s="114"/>
      <c r="E2" s="129"/>
      <c r="F2" s="162"/>
      <c r="H2" s="105"/>
    </row>
    <row r="3" spans="2:24" s="65" customFormat="1" x14ac:dyDescent="0.2">
      <c r="B3" s="67" t="s">
        <v>8</v>
      </c>
      <c r="C3" s="139"/>
      <c r="D3" s="113"/>
      <c r="E3" s="89"/>
      <c r="F3" s="161"/>
      <c r="H3" s="105"/>
    </row>
    <row r="4" spans="2:24" s="65" customFormat="1" ht="13.5" thickBot="1" x14ac:dyDescent="0.25">
      <c r="B4" s="196">
        <v>0.33680555555555558</v>
      </c>
      <c r="C4" s="197"/>
      <c r="D4" s="197"/>
      <c r="E4" s="198"/>
      <c r="F4" s="161"/>
      <c r="G4" s="79"/>
      <c r="H4" s="105"/>
    </row>
    <row r="5" spans="2:24" s="65" customFormat="1" x14ac:dyDescent="0.2">
      <c r="B5" s="152" t="s">
        <v>26</v>
      </c>
      <c r="C5" s="139"/>
      <c r="D5" s="113"/>
      <c r="E5" s="130"/>
      <c r="F5" s="162"/>
      <c r="G5" s="79"/>
      <c r="H5" s="105"/>
    </row>
    <row r="6" spans="2:24" s="65" customFormat="1" ht="13.5" thickBot="1" x14ac:dyDescent="0.25">
      <c r="B6" s="199"/>
      <c r="C6" s="200"/>
      <c r="D6" s="200"/>
      <c r="E6" s="201"/>
      <c r="F6" s="162"/>
      <c r="G6" s="79"/>
      <c r="H6" s="105"/>
    </row>
    <row r="7" spans="2:24" s="65" customFormat="1" ht="13.5" thickBot="1" x14ac:dyDescent="0.25">
      <c r="B7" s="74"/>
      <c r="C7" s="96"/>
      <c r="D7" s="96"/>
      <c r="E7" s="88"/>
      <c r="F7" s="161"/>
      <c r="G7" s="79"/>
      <c r="H7" s="105"/>
    </row>
    <row r="8" spans="2:24" s="65" customFormat="1" ht="13.5" thickBot="1" x14ac:dyDescent="0.25">
      <c r="B8" s="124"/>
      <c r="C8" s="125"/>
      <c r="D8" s="125"/>
      <c r="E8" s="133"/>
      <c r="F8" s="163"/>
      <c r="G8" s="79"/>
      <c r="H8" s="105"/>
    </row>
    <row r="9" spans="2:24" s="66" customFormat="1" ht="26.25" customHeight="1" thickBot="1" x14ac:dyDescent="0.25">
      <c r="B9" s="71" t="s">
        <v>5</v>
      </c>
      <c r="C9" s="104" t="s">
        <v>15</v>
      </c>
      <c r="D9" s="127" t="s">
        <v>22</v>
      </c>
      <c r="E9" s="131" t="s">
        <v>6</v>
      </c>
      <c r="F9" s="202" t="s">
        <v>7</v>
      </c>
      <c r="G9" s="203"/>
      <c r="H9" s="106"/>
      <c r="I9" s="75"/>
      <c r="J9" s="75"/>
      <c r="K9" s="75"/>
      <c r="L9" s="75"/>
      <c r="M9" s="75"/>
      <c r="N9" s="75"/>
      <c r="O9" s="75"/>
      <c r="P9" s="75"/>
      <c r="Q9" s="75"/>
    </row>
    <row r="10" spans="2:24" s="69" customFormat="1" ht="14.25" x14ac:dyDescent="0.2">
      <c r="B10" s="126">
        <v>0.33333333333333331</v>
      </c>
      <c r="C10" s="141"/>
      <c r="D10" s="115"/>
      <c r="E10" s="148"/>
      <c r="F10" s="182"/>
      <c r="G10" s="183"/>
      <c r="H10" s="107"/>
      <c r="I10" s="93"/>
      <c r="J10" s="95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</row>
    <row r="11" spans="2:24" ht="14.25" x14ac:dyDescent="0.2">
      <c r="B11" s="126">
        <v>0.3347222222222222</v>
      </c>
      <c r="C11" s="141"/>
      <c r="D11" s="115"/>
      <c r="E11" s="148"/>
      <c r="F11" s="176"/>
      <c r="G11" s="177"/>
      <c r="H11" s="107"/>
      <c r="I11" s="93"/>
      <c r="J11" s="95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</row>
    <row r="12" spans="2:24" ht="14.25" x14ac:dyDescent="0.2">
      <c r="B12" s="126">
        <v>0.33611111111111108</v>
      </c>
      <c r="C12" s="141"/>
      <c r="D12" s="115"/>
      <c r="E12" s="148" t="s">
        <v>25</v>
      </c>
      <c r="F12" s="176"/>
      <c r="G12" s="177"/>
      <c r="H12" s="107"/>
      <c r="I12" s="93"/>
      <c r="J12" s="95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</row>
    <row r="13" spans="2:24" s="69" customFormat="1" ht="14.25" x14ac:dyDescent="0.2">
      <c r="B13" s="126">
        <v>0.33750000000000002</v>
      </c>
      <c r="C13" s="153">
        <v>3</v>
      </c>
      <c r="D13" s="115"/>
      <c r="E13" s="148" t="s">
        <v>32</v>
      </c>
      <c r="F13" s="176"/>
      <c r="G13" s="177"/>
      <c r="H13" s="107"/>
      <c r="I13" s="93"/>
      <c r="J13" s="95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</row>
    <row r="14" spans="2:24" s="69" customFormat="1" ht="14.25" x14ac:dyDescent="0.2">
      <c r="B14" s="126">
        <v>0.33888888888888902</v>
      </c>
      <c r="C14" s="153">
        <v>3</v>
      </c>
      <c r="D14" s="115"/>
      <c r="E14" s="148" t="s">
        <v>32</v>
      </c>
      <c r="F14" s="176"/>
      <c r="G14" s="177"/>
      <c r="H14" s="107"/>
      <c r="I14" s="93"/>
      <c r="J14" s="95"/>
      <c r="K14" s="77"/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</row>
    <row r="15" spans="2:24" ht="14.25" x14ac:dyDescent="0.2">
      <c r="B15" s="126">
        <v>0.34027777777777801</v>
      </c>
      <c r="C15" s="153">
        <v>3</v>
      </c>
      <c r="D15" s="115"/>
      <c r="E15" s="148" t="s">
        <v>32</v>
      </c>
      <c r="F15" s="176"/>
      <c r="G15" s="177"/>
      <c r="H15" s="107"/>
      <c r="I15" s="93"/>
      <c r="J15" s="95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</row>
    <row r="16" spans="2:24" ht="14.25" x14ac:dyDescent="0.2">
      <c r="B16" s="126">
        <v>0.34166666666666701</v>
      </c>
      <c r="C16" s="153">
        <v>3</v>
      </c>
      <c r="D16" s="115"/>
      <c r="E16" s="148" t="s">
        <v>32</v>
      </c>
      <c r="F16" s="176"/>
      <c r="G16" s="177"/>
      <c r="H16" s="107"/>
      <c r="I16" s="93"/>
      <c r="J16" s="95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</row>
    <row r="17" spans="2:24" s="69" customFormat="1" ht="14.25" x14ac:dyDescent="0.2">
      <c r="B17" s="126">
        <v>0.343055555555556</v>
      </c>
      <c r="C17" s="153">
        <v>3</v>
      </c>
      <c r="D17" s="115"/>
      <c r="E17" s="148" t="s">
        <v>32</v>
      </c>
      <c r="F17" s="176"/>
      <c r="G17" s="177"/>
      <c r="H17" s="107"/>
      <c r="I17" s="93"/>
      <c r="J17" s="95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</row>
    <row r="18" spans="2:24" ht="14.25" x14ac:dyDescent="0.2">
      <c r="B18" s="126">
        <v>0.344444444444444</v>
      </c>
      <c r="C18" s="153">
        <v>3</v>
      </c>
      <c r="D18" s="119">
        <v>2</v>
      </c>
      <c r="E18" s="148" t="s">
        <v>32</v>
      </c>
      <c r="F18" s="176"/>
      <c r="G18" s="177"/>
      <c r="H18" s="107"/>
      <c r="I18" s="93"/>
      <c r="J18" s="95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</row>
    <row r="19" spans="2:24" ht="14.25" x14ac:dyDescent="0.2">
      <c r="B19" s="126">
        <v>0.34583333333333299</v>
      </c>
      <c r="C19" s="153">
        <v>3</v>
      </c>
      <c r="D19" s="119">
        <v>2</v>
      </c>
      <c r="E19" s="148" t="s">
        <v>32</v>
      </c>
      <c r="F19" s="176"/>
      <c r="G19" s="177"/>
      <c r="H19" s="107"/>
      <c r="I19" s="93"/>
      <c r="J19" s="95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</row>
    <row r="20" spans="2:24" s="69" customFormat="1" ht="14.25" x14ac:dyDescent="0.2">
      <c r="B20" s="126">
        <v>0.34722222222222199</v>
      </c>
      <c r="C20" s="153">
        <v>3</v>
      </c>
      <c r="D20" s="115"/>
      <c r="E20" s="148" t="s">
        <v>32</v>
      </c>
      <c r="F20" s="176"/>
      <c r="G20" s="177"/>
      <c r="H20" s="107"/>
      <c r="I20" s="93"/>
      <c r="J20" s="95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</row>
    <row r="21" spans="2:24" ht="14.25" x14ac:dyDescent="0.2">
      <c r="B21" s="126">
        <v>0.34861111111111098</v>
      </c>
      <c r="C21" s="153">
        <v>3</v>
      </c>
      <c r="D21" s="115"/>
      <c r="E21" s="148" t="s">
        <v>32</v>
      </c>
      <c r="F21" s="176"/>
      <c r="G21" s="177"/>
      <c r="H21" s="107"/>
      <c r="I21" s="93"/>
      <c r="J21" s="95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</row>
    <row r="22" spans="2:24" s="69" customFormat="1" ht="14.25" x14ac:dyDescent="0.2">
      <c r="B22" s="126">
        <v>0.35</v>
      </c>
      <c r="C22" s="153">
        <v>3</v>
      </c>
      <c r="D22" s="115"/>
      <c r="E22" s="148" t="s">
        <v>33</v>
      </c>
      <c r="F22" s="176"/>
      <c r="G22" s="177"/>
      <c r="H22" s="107"/>
      <c r="I22" s="93"/>
      <c r="J22" s="95"/>
      <c r="K22" s="77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</row>
    <row r="23" spans="2:24" s="69" customFormat="1" ht="14.25" x14ac:dyDescent="0.2">
      <c r="B23" s="126">
        <v>0.35138888888888897</v>
      </c>
      <c r="C23" s="153">
        <v>3</v>
      </c>
      <c r="D23" s="115"/>
      <c r="E23" s="148" t="s">
        <v>33</v>
      </c>
      <c r="F23" s="176"/>
      <c r="G23" s="177"/>
      <c r="H23" s="107"/>
      <c r="I23" s="93"/>
      <c r="J23" s="95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</row>
    <row r="24" spans="2:24" s="69" customFormat="1" ht="14.25" x14ac:dyDescent="0.2">
      <c r="B24" s="126">
        <v>0.35277777777777802</v>
      </c>
      <c r="C24" s="153">
        <v>3</v>
      </c>
      <c r="D24" s="115"/>
      <c r="E24" s="148" t="s">
        <v>33</v>
      </c>
      <c r="F24" s="176"/>
      <c r="G24" s="177"/>
      <c r="H24" s="107"/>
      <c r="I24" s="93"/>
      <c r="J24" s="95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</row>
    <row r="25" spans="2:24" s="69" customFormat="1" ht="14.25" x14ac:dyDescent="0.2">
      <c r="B25" s="126">
        <v>0.35416666666666702</v>
      </c>
      <c r="C25" s="153">
        <v>3</v>
      </c>
      <c r="D25" s="115"/>
      <c r="E25" s="149" t="s">
        <v>33</v>
      </c>
      <c r="F25" s="176"/>
      <c r="G25" s="177"/>
      <c r="H25" s="107"/>
      <c r="I25" s="93"/>
      <c r="J25" s="95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</row>
    <row r="26" spans="2:24" s="69" customFormat="1" ht="14.25" x14ac:dyDescent="0.2">
      <c r="B26" s="126">
        <v>0.35555555555555601</v>
      </c>
      <c r="C26" s="153">
        <v>3</v>
      </c>
      <c r="D26" s="115"/>
      <c r="E26" s="149" t="s">
        <v>94</v>
      </c>
      <c r="F26" s="176"/>
      <c r="G26" s="177"/>
      <c r="H26" s="107"/>
      <c r="I26" s="93"/>
      <c r="J26" s="95"/>
      <c r="K26" s="91"/>
      <c r="L26" s="91"/>
      <c r="M26" s="91"/>
      <c r="N26" s="91"/>
      <c r="O26" s="91"/>
      <c r="P26" s="91"/>
      <c r="Q26" s="92"/>
      <c r="R26" s="77"/>
      <c r="S26" s="77"/>
      <c r="T26" s="77"/>
      <c r="U26" s="77"/>
      <c r="V26" s="77"/>
      <c r="W26" s="77"/>
      <c r="X26" s="77"/>
    </row>
    <row r="27" spans="2:24" s="69" customFormat="1" ht="14.25" x14ac:dyDescent="0.2">
      <c r="B27" s="126">
        <v>0.35694444444444401</v>
      </c>
      <c r="C27" s="146">
        <v>4</v>
      </c>
      <c r="D27" s="115"/>
      <c r="E27" s="149" t="s">
        <v>95</v>
      </c>
      <c r="F27" s="176"/>
      <c r="G27" s="177"/>
      <c r="H27" s="107"/>
      <c r="I27" s="93"/>
      <c r="J27" s="95"/>
      <c r="K27" s="91"/>
      <c r="L27" s="91"/>
      <c r="M27" s="91"/>
      <c r="N27" s="91"/>
      <c r="O27" s="91"/>
      <c r="P27" s="91"/>
      <c r="Q27" s="92"/>
      <c r="R27" s="77"/>
      <c r="S27" s="77"/>
      <c r="T27" s="77"/>
      <c r="U27" s="77"/>
      <c r="V27" s="77"/>
      <c r="W27" s="77"/>
      <c r="X27" s="77"/>
    </row>
    <row r="28" spans="2:24" s="70" customFormat="1" ht="14.25" x14ac:dyDescent="0.2">
      <c r="B28" s="126">
        <v>0.358333333333333</v>
      </c>
      <c r="C28" s="153">
        <v>3</v>
      </c>
      <c r="D28" s="115"/>
      <c r="E28" s="149" t="s">
        <v>96</v>
      </c>
      <c r="F28" s="176"/>
      <c r="G28" s="177"/>
      <c r="H28" s="107"/>
      <c r="I28" s="93"/>
      <c r="J28" s="95"/>
      <c r="K28" s="91"/>
      <c r="L28" s="91"/>
      <c r="M28" s="91"/>
      <c r="N28" s="91"/>
      <c r="O28" s="91"/>
      <c r="P28" s="91"/>
      <c r="Q28" s="92"/>
      <c r="R28" s="77"/>
      <c r="S28" s="77"/>
      <c r="T28" s="77"/>
      <c r="U28" s="77"/>
      <c r="V28" s="77"/>
      <c r="W28" s="77"/>
      <c r="X28" s="77"/>
    </row>
    <row r="29" spans="2:24" ht="14.25" x14ac:dyDescent="0.2">
      <c r="B29" s="126">
        <v>0.359722222222222</v>
      </c>
      <c r="C29" s="153">
        <v>3</v>
      </c>
      <c r="D29" s="115"/>
      <c r="E29" s="148" t="s">
        <v>96</v>
      </c>
      <c r="F29" s="176"/>
      <c r="G29" s="177"/>
      <c r="H29" s="107"/>
      <c r="I29" s="93"/>
      <c r="J29" s="95"/>
      <c r="K29" s="91"/>
      <c r="L29" s="91"/>
      <c r="M29" s="91"/>
      <c r="N29" s="91"/>
      <c r="O29" s="91"/>
      <c r="P29" s="91"/>
      <c r="Q29" s="92"/>
      <c r="R29" s="77"/>
      <c r="S29" s="77"/>
      <c r="T29" s="77"/>
      <c r="U29" s="77"/>
      <c r="V29" s="77"/>
      <c r="W29" s="77"/>
      <c r="X29" s="77"/>
    </row>
    <row r="30" spans="2:24" ht="14.25" x14ac:dyDescent="0.2">
      <c r="B30" s="126">
        <v>0.36111111111111099</v>
      </c>
      <c r="C30" s="153">
        <v>3</v>
      </c>
      <c r="D30" s="117">
        <v>1</v>
      </c>
      <c r="E30" s="148" t="s">
        <v>97</v>
      </c>
      <c r="F30" s="176"/>
      <c r="G30" s="177"/>
      <c r="H30" s="107"/>
      <c r="I30" s="93"/>
      <c r="J30" s="95"/>
      <c r="K30" s="91"/>
      <c r="L30" s="91"/>
      <c r="M30" s="91"/>
      <c r="N30" s="91"/>
      <c r="O30" s="91"/>
      <c r="P30" s="91"/>
      <c r="Q30" s="92"/>
      <c r="R30" s="77"/>
      <c r="S30" s="77"/>
      <c r="T30" s="77"/>
      <c r="U30" s="77"/>
      <c r="V30" s="77"/>
      <c r="W30" s="77"/>
      <c r="X30" s="77"/>
    </row>
    <row r="31" spans="2:24" ht="14.25" x14ac:dyDescent="0.2">
      <c r="B31" s="126">
        <v>0.36249999999999999</v>
      </c>
      <c r="C31" s="153">
        <v>3</v>
      </c>
      <c r="D31" s="115"/>
      <c r="E31" s="148" t="s">
        <v>34</v>
      </c>
      <c r="F31" s="176"/>
      <c r="G31" s="177"/>
      <c r="H31" s="107"/>
      <c r="I31" s="93"/>
      <c r="J31" s="95"/>
      <c r="K31" s="91"/>
      <c r="L31" s="91"/>
      <c r="M31" s="91"/>
      <c r="N31" s="91"/>
      <c r="O31" s="91"/>
      <c r="P31" s="91"/>
      <c r="Q31" s="92"/>
      <c r="R31" s="77"/>
      <c r="S31" s="77"/>
      <c r="T31" s="77"/>
      <c r="U31" s="77"/>
      <c r="V31" s="77"/>
      <c r="W31" s="77"/>
      <c r="X31" s="77"/>
    </row>
    <row r="32" spans="2:24" ht="14.25" x14ac:dyDescent="0.2">
      <c r="B32" s="126">
        <v>0.36388888888888898</v>
      </c>
      <c r="C32" s="153">
        <v>3</v>
      </c>
      <c r="D32" s="117">
        <v>1</v>
      </c>
      <c r="E32" s="148" t="s">
        <v>34</v>
      </c>
      <c r="F32" s="176"/>
      <c r="G32" s="177"/>
      <c r="H32" s="107"/>
      <c r="I32" s="93"/>
      <c r="J32" s="95"/>
      <c r="K32" s="90"/>
      <c r="L32" s="90"/>
      <c r="M32" s="90"/>
      <c r="N32" s="90"/>
      <c r="O32" s="90"/>
      <c r="P32" s="90"/>
      <c r="Q32" s="90"/>
      <c r="R32" s="77"/>
      <c r="S32" s="77"/>
      <c r="T32" s="77"/>
      <c r="U32" s="77"/>
      <c r="V32" s="77"/>
      <c r="W32" s="77"/>
      <c r="X32" s="77"/>
    </row>
    <row r="33" spans="2:24" s="70" customFormat="1" ht="14.25" x14ac:dyDescent="0.2">
      <c r="B33" s="126">
        <v>0.36527777777777798</v>
      </c>
      <c r="C33" s="153">
        <v>3</v>
      </c>
      <c r="D33" s="115"/>
      <c r="E33" s="148" t="s">
        <v>34</v>
      </c>
      <c r="F33" s="176"/>
      <c r="G33" s="177"/>
      <c r="H33" s="107"/>
      <c r="I33" s="93"/>
      <c r="J33" s="95"/>
      <c r="K33" s="91"/>
      <c r="L33" s="91"/>
      <c r="M33" s="91"/>
      <c r="N33" s="91"/>
      <c r="O33" s="91"/>
      <c r="P33" s="91"/>
      <c r="Q33" s="92"/>
      <c r="R33" s="77"/>
      <c r="S33" s="77"/>
      <c r="T33" s="77"/>
      <c r="U33" s="77"/>
      <c r="V33" s="77"/>
      <c r="W33" s="77"/>
      <c r="X33" s="77"/>
    </row>
    <row r="34" spans="2:24" s="70" customFormat="1" ht="14.25" x14ac:dyDescent="0.2">
      <c r="B34" s="126">
        <v>0.36666666666666597</v>
      </c>
      <c r="C34" s="153">
        <v>3</v>
      </c>
      <c r="D34" s="115"/>
      <c r="E34" s="148" t="s">
        <v>34</v>
      </c>
      <c r="F34" s="176"/>
      <c r="G34" s="177"/>
      <c r="H34" s="107"/>
      <c r="I34" s="93"/>
      <c r="J34" s="95"/>
      <c r="K34" s="91"/>
      <c r="L34" s="91"/>
      <c r="M34" s="91"/>
      <c r="N34" s="91"/>
      <c r="O34" s="91"/>
      <c r="P34" s="91"/>
      <c r="Q34" s="92"/>
      <c r="R34" s="77"/>
      <c r="S34" s="77"/>
      <c r="T34" s="77"/>
      <c r="U34" s="77"/>
      <c r="V34" s="77"/>
      <c r="W34" s="77"/>
      <c r="X34" s="77"/>
    </row>
    <row r="35" spans="2:24" ht="14.25" x14ac:dyDescent="0.2">
      <c r="B35" s="126">
        <v>0.36805555555555503</v>
      </c>
      <c r="C35" s="153">
        <v>3</v>
      </c>
      <c r="D35" s="115"/>
      <c r="E35" s="148" t="s">
        <v>34</v>
      </c>
      <c r="F35" s="176"/>
      <c r="G35" s="177"/>
      <c r="H35" s="107"/>
      <c r="I35" s="93"/>
      <c r="J35" s="95"/>
      <c r="K35" s="91"/>
      <c r="L35" s="91"/>
      <c r="M35" s="91"/>
      <c r="N35" s="91"/>
      <c r="O35" s="91"/>
      <c r="P35" s="91"/>
      <c r="Q35" s="92"/>
      <c r="R35" s="77"/>
      <c r="S35" s="77"/>
      <c r="T35" s="77"/>
      <c r="U35" s="77"/>
      <c r="V35" s="77"/>
      <c r="W35" s="77"/>
      <c r="X35" s="77"/>
    </row>
    <row r="36" spans="2:24" s="70" customFormat="1" ht="14.25" x14ac:dyDescent="0.2">
      <c r="B36" s="126">
        <v>0.36944444444444402</v>
      </c>
      <c r="C36" s="153">
        <v>3</v>
      </c>
      <c r="D36" s="115"/>
      <c r="E36" s="148" t="s">
        <v>34</v>
      </c>
      <c r="F36" s="176"/>
      <c r="G36" s="177"/>
      <c r="H36" s="107"/>
      <c r="I36" s="93"/>
      <c r="J36" s="95"/>
      <c r="K36" s="91"/>
      <c r="L36" s="91"/>
      <c r="M36" s="91"/>
      <c r="N36" s="91"/>
      <c r="O36" s="91"/>
      <c r="P36" s="91"/>
      <c r="Q36" s="92"/>
      <c r="R36" s="77"/>
      <c r="S36" s="77"/>
      <c r="T36" s="77"/>
      <c r="U36" s="77"/>
      <c r="V36" s="77"/>
      <c r="W36" s="77"/>
      <c r="X36" s="77"/>
    </row>
    <row r="37" spans="2:24" s="70" customFormat="1" ht="14.25" x14ac:dyDescent="0.2">
      <c r="B37" s="126">
        <v>0.37083333333333302</v>
      </c>
      <c r="C37" s="153">
        <v>3</v>
      </c>
      <c r="D37" s="115"/>
      <c r="E37" s="149" t="s">
        <v>98</v>
      </c>
      <c r="F37" s="176"/>
      <c r="G37" s="177"/>
      <c r="H37" s="107"/>
      <c r="I37" s="93"/>
      <c r="J37" s="95"/>
      <c r="K37" s="91"/>
      <c r="L37" s="91"/>
      <c r="M37" s="91"/>
      <c r="N37" s="91"/>
      <c r="O37" s="91"/>
      <c r="P37" s="91"/>
      <c r="Q37" s="92"/>
      <c r="R37" s="77"/>
      <c r="S37" s="77"/>
      <c r="T37" s="77"/>
      <c r="U37" s="77"/>
      <c r="V37" s="77"/>
      <c r="W37" s="77"/>
      <c r="X37" s="77"/>
    </row>
    <row r="38" spans="2:24" s="69" customFormat="1" ht="14.25" x14ac:dyDescent="0.2">
      <c r="B38" s="126">
        <v>0.37222222222222201</v>
      </c>
      <c r="C38" s="153">
        <v>3</v>
      </c>
      <c r="D38" s="115"/>
      <c r="E38" s="149" t="s">
        <v>98</v>
      </c>
      <c r="F38" s="176"/>
      <c r="G38" s="177"/>
      <c r="H38" s="107"/>
      <c r="I38" s="93"/>
      <c r="J38" s="95"/>
      <c r="K38" s="91"/>
      <c r="L38" s="91"/>
      <c r="M38" s="91"/>
      <c r="N38" s="91"/>
      <c r="O38" s="91"/>
      <c r="P38" s="91"/>
      <c r="Q38" s="92"/>
      <c r="R38" s="77"/>
      <c r="S38" s="77"/>
      <c r="T38" s="77"/>
      <c r="U38" s="77"/>
      <c r="V38" s="77"/>
      <c r="W38" s="77"/>
      <c r="X38" s="77"/>
    </row>
    <row r="39" spans="2:24" s="69" customFormat="1" ht="14.25" x14ac:dyDescent="0.2">
      <c r="B39" s="126">
        <v>0.37361111111111101</v>
      </c>
      <c r="C39" s="153">
        <v>3</v>
      </c>
      <c r="D39" s="115"/>
      <c r="E39" s="149" t="s">
        <v>98</v>
      </c>
      <c r="F39" s="176"/>
      <c r="G39" s="177"/>
      <c r="H39" s="107"/>
      <c r="I39" s="93"/>
      <c r="J39" s="95"/>
      <c r="K39" s="91"/>
      <c r="L39" s="91"/>
      <c r="M39" s="91"/>
      <c r="N39" s="91"/>
      <c r="O39" s="91"/>
      <c r="P39" s="91"/>
      <c r="Q39" s="92"/>
      <c r="R39" s="77"/>
      <c r="S39" s="77"/>
      <c r="T39" s="77"/>
      <c r="U39" s="77"/>
      <c r="V39" s="77"/>
      <c r="W39" s="77"/>
      <c r="X39" s="77"/>
    </row>
    <row r="40" spans="2:24" s="69" customFormat="1" ht="14.25" x14ac:dyDescent="0.2">
      <c r="B40" s="126">
        <v>0.375</v>
      </c>
      <c r="C40" s="153">
        <v>3</v>
      </c>
      <c r="D40" s="117">
        <v>1</v>
      </c>
      <c r="E40" s="149" t="s">
        <v>98</v>
      </c>
      <c r="F40" s="176"/>
      <c r="G40" s="177"/>
      <c r="H40" s="107"/>
      <c r="I40" s="93"/>
      <c r="J40" s="95"/>
      <c r="K40" s="91"/>
      <c r="L40" s="91"/>
      <c r="M40" s="91"/>
      <c r="N40" s="91"/>
      <c r="O40" s="91"/>
      <c r="P40" s="91"/>
      <c r="Q40" s="92"/>
      <c r="R40" s="78"/>
      <c r="S40" s="78"/>
      <c r="T40" s="78"/>
      <c r="U40" s="78"/>
      <c r="V40" s="78"/>
      <c r="W40" s="78"/>
      <c r="X40" s="78"/>
    </row>
    <row r="41" spans="2:24" s="70" customFormat="1" ht="14.25" x14ac:dyDescent="0.2">
      <c r="B41" s="126">
        <v>0.37638888888888899</v>
      </c>
      <c r="C41" s="153">
        <v>3</v>
      </c>
      <c r="D41" s="115"/>
      <c r="E41" s="148" t="s">
        <v>99</v>
      </c>
      <c r="F41" s="176"/>
      <c r="G41" s="177"/>
      <c r="H41" s="107"/>
      <c r="I41" s="93"/>
      <c r="J41" s="95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</row>
    <row r="42" spans="2:24" s="70" customFormat="1" ht="14.25" x14ac:dyDescent="0.2">
      <c r="B42" s="126">
        <v>0.37777777777777799</v>
      </c>
      <c r="C42" s="146">
        <v>5</v>
      </c>
      <c r="D42" s="115"/>
      <c r="E42" s="149" t="s">
        <v>91</v>
      </c>
      <c r="F42" s="176"/>
      <c r="G42" s="177"/>
      <c r="H42" s="93"/>
      <c r="I42" s="95"/>
      <c r="J42" s="77"/>
      <c r="K42" s="77"/>
      <c r="L42" s="77"/>
      <c r="M42" s="77"/>
      <c r="N42" s="77"/>
      <c r="O42" s="77"/>
      <c r="P42" s="77"/>
      <c r="Q42" s="77"/>
      <c r="R42" s="77"/>
      <c r="S42" s="77"/>
      <c r="T42" s="77"/>
      <c r="U42" s="77"/>
      <c r="V42" s="77"/>
      <c r="W42" s="77"/>
    </row>
    <row r="43" spans="2:24" s="70" customFormat="1" ht="14.25" x14ac:dyDescent="0.2">
      <c r="B43" s="126">
        <v>0.37916666666666599</v>
      </c>
      <c r="C43" s="146">
        <v>5</v>
      </c>
      <c r="D43" s="115"/>
      <c r="E43" s="148" t="s">
        <v>100</v>
      </c>
      <c r="F43" s="176"/>
      <c r="G43" s="177"/>
      <c r="H43" s="93"/>
      <c r="I43" s="95"/>
      <c r="J43" s="77"/>
      <c r="K43" s="77"/>
      <c r="L43" s="77"/>
      <c r="M43" s="77"/>
      <c r="N43" s="77"/>
      <c r="O43" s="77"/>
      <c r="P43" s="77"/>
      <c r="Q43" s="77"/>
      <c r="R43" s="77"/>
      <c r="S43" s="77"/>
      <c r="T43" s="77"/>
      <c r="U43" s="77"/>
      <c r="V43" s="77"/>
      <c r="W43" s="77"/>
    </row>
    <row r="44" spans="2:24" s="70" customFormat="1" ht="14.25" x14ac:dyDescent="0.2">
      <c r="B44" s="126">
        <v>0.38055555555555498</v>
      </c>
      <c r="C44" s="146">
        <v>5</v>
      </c>
      <c r="D44" s="115"/>
      <c r="E44" s="148" t="s">
        <v>100</v>
      </c>
      <c r="F44" s="176"/>
      <c r="G44" s="177"/>
      <c r="H44" s="93"/>
      <c r="I44" s="95"/>
      <c r="J44" s="77"/>
      <c r="K44" s="77"/>
      <c r="L44" s="77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</row>
    <row r="45" spans="2:24" s="70" customFormat="1" ht="14.25" x14ac:dyDescent="0.2">
      <c r="B45" s="126">
        <v>0.38194444444444398</v>
      </c>
      <c r="C45" s="146">
        <v>5</v>
      </c>
      <c r="D45" s="115"/>
      <c r="E45" s="148" t="s">
        <v>100</v>
      </c>
      <c r="F45" s="176"/>
      <c r="G45" s="177"/>
      <c r="H45" s="93"/>
      <c r="I45" s="95"/>
      <c r="J45" s="79"/>
      <c r="K45" s="79"/>
      <c r="L45" s="79"/>
      <c r="M45" s="79"/>
      <c r="N45" s="79"/>
      <c r="O45" s="79"/>
      <c r="P45" s="79"/>
      <c r="Q45" s="77"/>
      <c r="R45" s="77"/>
      <c r="S45" s="77"/>
      <c r="T45" s="77"/>
      <c r="U45" s="77"/>
      <c r="V45" s="77"/>
      <c r="W45" s="77"/>
    </row>
    <row r="46" spans="2:24" s="69" customFormat="1" ht="14.25" x14ac:dyDescent="0.2">
      <c r="B46" s="126">
        <v>0.38333333333333303</v>
      </c>
      <c r="C46" s="146">
        <v>5</v>
      </c>
      <c r="D46" s="115"/>
      <c r="E46" s="148" t="s">
        <v>100</v>
      </c>
      <c r="F46" s="176"/>
      <c r="G46" s="177"/>
      <c r="H46" s="93"/>
      <c r="I46" s="95"/>
      <c r="J46" s="79"/>
      <c r="K46" s="79"/>
      <c r="L46" s="79"/>
      <c r="M46" s="79"/>
      <c r="N46" s="79"/>
      <c r="O46" s="79"/>
      <c r="P46" s="79"/>
      <c r="Q46" s="77"/>
      <c r="R46" s="77"/>
      <c r="S46" s="77"/>
      <c r="T46" s="77"/>
      <c r="U46" s="77"/>
      <c r="V46" s="77"/>
      <c r="W46" s="77"/>
    </row>
    <row r="47" spans="2:24" s="69" customFormat="1" ht="14.25" x14ac:dyDescent="0.2">
      <c r="B47" s="126">
        <v>0.38472222222222202</v>
      </c>
      <c r="C47" s="146">
        <v>5</v>
      </c>
      <c r="D47" s="115"/>
      <c r="E47" s="148" t="s">
        <v>100</v>
      </c>
      <c r="F47" s="178"/>
      <c r="G47" s="179"/>
      <c r="H47" s="93"/>
      <c r="I47" s="95"/>
      <c r="J47" s="79"/>
      <c r="K47" s="79"/>
      <c r="L47" s="79"/>
      <c r="M47" s="79"/>
      <c r="N47" s="79"/>
      <c r="O47" s="79"/>
      <c r="P47" s="79"/>
      <c r="Q47" s="77"/>
      <c r="R47" s="77"/>
      <c r="S47" s="77"/>
      <c r="T47" s="77"/>
      <c r="U47" s="77"/>
      <c r="V47" s="77"/>
      <c r="W47" s="77"/>
    </row>
    <row r="48" spans="2:24" s="69" customFormat="1" ht="14.25" x14ac:dyDescent="0.2">
      <c r="B48" s="126">
        <v>0.38611111111111102</v>
      </c>
      <c r="C48" s="146">
        <v>5</v>
      </c>
      <c r="D48" s="115"/>
      <c r="E48" s="148" t="s">
        <v>100</v>
      </c>
      <c r="F48" s="194"/>
      <c r="G48" s="195"/>
      <c r="H48" s="93"/>
      <c r="I48" s="95"/>
      <c r="J48" s="79"/>
      <c r="K48" s="79"/>
      <c r="L48" s="79"/>
      <c r="M48" s="79"/>
      <c r="N48" s="79"/>
      <c r="O48" s="79"/>
      <c r="P48" s="79"/>
      <c r="Q48" s="77"/>
      <c r="R48" s="77"/>
      <c r="S48" s="77"/>
      <c r="T48" s="77"/>
      <c r="U48" s="77"/>
      <c r="V48" s="77"/>
      <c r="W48" s="77"/>
    </row>
    <row r="49" spans="2:23" s="69" customFormat="1" ht="14.25" x14ac:dyDescent="0.2">
      <c r="B49" s="126">
        <v>0.38750000000000001</v>
      </c>
      <c r="C49" s="145">
        <v>1</v>
      </c>
      <c r="D49" s="115"/>
      <c r="E49" s="148" t="s">
        <v>101</v>
      </c>
      <c r="F49" s="178"/>
      <c r="G49" s="179"/>
      <c r="H49" s="93"/>
      <c r="I49" s="95"/>
      <c r="J49" s="79"/>
      <c r="K49" s="79"/>
      <c r="L49" s="79"/>
      <c r="M49" s="79"/>
      <c r="N49" s="79"/>
      <c r="O49" s="79"/>
      <c r="P49" s="79"/>
      <c r="Q49" s="77"/>
      <c r="R49" s="77"/>
      <c r="S49" s="77"/>
      <c r="T49" s="77"/>
      <c r="U49" s="77"/>
      <c r="V49" s="77"/>
      <c r="W49" s="77"/>
    </row>
    <row r="50" spans="2:23" ht="14.25" x14ac:dyDescent="0.2">
      <c r="B50" s="126">
        <v>0.38888888888888901</v>
      </c>
      <c r="C50" s="145">
        <v>1</v>
      </c>
      <c r="D50" s="115"/>
      <c r="E50" s="148" t="s">
        <v>102</v>
      </c>
      <c r="F50" s="178"/>
      <c r="G50" s="179"/>
      <c r="H50" s="93"/>
      <c r="I50" s="95"/>
      <c r="J50" s="79"/>
      <c r="K50" s="79"/>
      <c r="L50" s="79"/>
      <c r="M50" s="79"/>
      <c r="N50" s="79"/>
      <c r="O50" s="79"/>
      <c r="P50" s="79"/>
      <c r="Q50" s="77"/>
      <c r="R50" s="77"/>
      <c r="S50" s="77"/>
      <c r="T50" s="77"/>
      <c r="U50" s="77"/>
      <c r="V50" s="77"/>
      <c r="W50" s="77"/>
    </row>
    <row r="51" spans="2:23" ht="14.25" x14ac:dyDescent="0.2">
      <c r="B51" s="126">
        <v>0.390277777777778</v>
      </c>
      <c r="C51" s="145">
        <v>1</v>
      </c>
      <c r="D51" s="115"/>
      <c r="E51" s="148" t="s">
        <v>35</v>
      </c>
      <c r="F51" s="178"/>
      <c r="G51" s="179"/>
      <c r="H51" s="93"/>
      <c r="I51" s="95"/>
      <c r="J51" s="79"/>
      <c r="K51" s="79"/>
      <c r="L51" s="79"/>
      <c r="M51" s="79"/>
      <c r="N51" s="79"/>
      <c r="O51" s="79"/>
      <c r="P51" s="79"/>
      <c r="Q51" s="77"/>
      <c r="R51" s="77"/>
      <c r="S51" s="77"/>
      <c r="T51" s="77"/>
      <c r="U51" s="77"/>
      <c r="V51" s="77"/>
      <c r="W51" s="77"/>
    </row>
    <row r="52" spans="2:23" ht="14.25" x14ac:dyDescent="0.2">
      <c r="B52" s="126">
        <v>0.391666666666666</v>
      </c>
      <c r="C52" s="146">
        <v>5</v>
      </c>
      <c r="D52" s="115"/>
      <c r="E52" s="149" t="s">
        <v>29</v>
      </c>
      <c r="F52" s="178"/>
      <c r="G52" s="179"/>
      <c r="H52" s="93"/>
      <c r="I52" s="95"/>
      <c r="J52" s="79"/>
      <c r="K52" s="79"/>
      <c r="L52" s="79"/>
      <c r="M52" s="79"/>
      <c r="N52" s="79"/>
      <c r="O52" s="79"/>
      <c r="P52" s="79"/>
      <c r="Q52" s="77"/>
      <c r="R52" s="77"/>
      <c r="S52" s="77"/>
      <c r="T52" s="77"/>
      <c r="U52" s="77"/>
      <c r="V52" s="77"/>
      <c r="W52" s="77"/>
    </row>
    <row r="53" spans="2:23" s="69" customFormat="1" ht="14.25" x14ac:dyDescent="0.2">
      <c r="B53" s="126">
        <v>0.39305555555555499</v>
      </c>
      <c r="C53" s="146">
        <v>5</v>
      </c>
      <c r="D53" s="115"/>
      <c r="E53" s="148" t="s">
        <v>100</v>
      </c>
      <c r="F53" s="178"/>
      <c r="G53" s="179"/>
      <c r="H53" s="93"/>
      <c r="I53" s="95"/>
      <c r="J53" s="79"/>
      <c r="K53" s="79"/>
      <c r="L53" s="79"/>
      <c r="M53" s="79"/>
      <c r="N53" s="79"/>
      <c r="O53" s="79"/>
      <c r="P53" s="79"/>
      <c r="Q53" s="77"/>
      <c r="R53" s="77"/>
      <c r="S53" s="77"/>
      <c r="T53" s="77"/>
      <c r="U53" s="77"/>
      <c r="V53" s="77"/>
      <c r="W53" s="77"/>
    </row>
    <row r="54" spans="2:23" s="69" customFormat="1" ht="14.25" x14ac:dyDescent="0.2">
      <c r="B54" s="126">
        <v>0.39444444444444399</v>
      </c>
      <c r="C54" s="146">
        <v>5</v>
      </c>
      <c r="D54" s="115"/>
      <c r="E54" s="148" t="s">
        <v>100</v>
      </c>
      <c r="F54" s="178"/>
      <c r="G54" s="179"/>
      <c r="H54" s="93"/>
      <c r="I54" s="95"/>
      <c r="J54" s="79"/>
      <c r="K54" s="79"/>
      <c r="L54" s="79"/>
      <c r="M54" s="79"/>
      <c r="N54" s="79"/>
      <c r="O54" s="79"/>
      <c r="P54" s="79"/>
      <c r="Q54" s="77"/>
      <c r="R54" s="77"/>
      <c r="S54" s="77"/>
      <c r="T54" s="77"/>
      <c r="U54" s="77"/>
      <c r="V54" s="77"/>
      <c r="W54" s="77"/>
    </row>
    <row r="55" spans="2:23" s="69" customFormat="1" ht="14.25" x14ac:dyDescent="0.2">
      <c r="B55" s="126">
        <v>0.39583333333333298</v>
      </c>
      <c r="C55" s="146">
        <v>5</v>
      </c>
      <c r="D55" s="115"/>
      <c r="E55" s="148" t="s">
        <v>100</v>
      </c>
      <c r="F55" s="178"/>
      <c r="G55" s="179"/>
      <c r="H55" s="93"/>
      <c r="I55" s="95"/>
      <c r="J55" s="79"/>
      <c r="K55" s="79"/>
      <c r="L55" s="79"/>
      <c r="M55" s="79"/>
      <c r="N55" s="79"/>
      <c r="O55" s="79"/>
      <c r="P55" s="79"/>
      <c r="Q55" s="77"/>
      <c r="R55" s="77"/>
      <c r="S55" s="77"/>
      <c r="T55" s="77"/>
      <c r="U55" s="77"/>
      <c r="V55" s="77"/>
      <c r="W55" s="77"/>
    </row>
    <row r="56" spans="2:23" s="69" customFormat="1" ht="14.25" x14ac:dyDescent="0.2">
      <c r="B56" s="126">
        <v>0.39722222222222198</v>
      </c>
      <c r="C56" s="145">
        <v>1</v>
      </c>
      <c r="D56" s="115"/>
      <c r="E56" s="149" t="s">
        <v>36</v>
      </c>
      <c r="F56" s="178"/>
      <c r="G56" s="179"/>
      <c r="H56" s="93"/>
      <c r="I56" s="95"/>
      <c r="J56" s="79"/>
      <c r="K56" s="79"/>
      <c r="L56" s="79"/>
      <c r="M56" s="79"/>
      <c r="N56" s="79"/>
      <c r="O56" s="79"/>
      <c r="P56" s="79"/>
      <c r="Q56" s="77"/>
      <c r="R56" s="77"/>
      <c r="S56" s="77"/>
      <c r="T56" s="77"/>
      <c r="U56" s="77"/>
      <c r="V56" s="77"/>
      <c r="W56" s="77"/>
    </row>
    <row r="57" spans="2:23" s="70" customFormat="1" ht="14.25" x14ac:dyDescent="0.2">
      <c r="B57" s="126">
        <v>0.39861111111111103</v>
      </c>
      <c r="C57" s="145">
        <v>1</v>
      </c>
      <c r="D57" s="115"/>
      <c r="E57" s="148" t="s">
        <v>37</v>
      </c>
      <c r="F57" s="178"/>
      <c r="G57" s="179"/>
      <c r="H57" s="93"/>
      <c r="I57" s="95"/>
      <c r="J57" s="79"/>
      <c r="K57" s="79"/>
      <c r="L57" s="79"/>
      <c r="M57" s="79"/>
      <c r="N57" s="79"/>
      <c r="O57" s="79"/>
      <c r="P57" s="79"/>
      <c r="Q57" s="77"/>
      <c r="R57" s="77"/>
      <c r="S57" s="77"/>
      <c r="T57" s="77"/>
      <c r="U57" s="77"/>
      <c r="V57" s="77"/>
      <c r="W57" s="77"/>
    </row>
    <row r="58" spans="2:23" s="70" customFormat="1" ht="14.25" x14ac:dyDescent="0.2">
      <c r="B58" s="126">
        <v>0.4</v>
      </c>
      <c r="C58" s="146">
        <v>5</v>
      </c>
      <c r="D58" s="115">
        <v>4</v>
      </c>
      <c r="E58" s="148" t="s">
        <v>29</v>
      </c>
      <c r="F58" s="178"/>
      <c r="G58" s="179"/>
      <c r="H58" s="93"/>
      <c r="I58" s="95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</row>
    <row r="59" spans="2:23" s="70" customFormat="1" ht="14.25" x14ac:dyDescent="0.2">
      <c r="B59" s="126">
        <v>0.40138888888888902</v>
      </c>
      <c r="C59" s="146">
        <v>5</v>
      </c>
      <c r="D59" s="115">
        <v>4</v>
      </c>
      <c r="E59" s="148" t="s">
        <v>100</v>
      </c>
      <c r="F59" s="178"/>
      <c r="G59" s="179"/>
      <c r="H59" s="93"/>
      <c r="I59" s="95"/>
      <c r="J59" s="79"/>
      <c r="K59" s="79"/>
      <c r="L59" s="79"/>
      <c r="M59" s="79"/>
      <c r="N59" s="79"/>
      <c r="O59" s="79"/>
      <c r="P59" s="79"/>
      <c r="Q59" s="78"/>
      <c r="R59" s="78"/>
      <c r="S59" s="78"/>
      <c r="T59" s="78"/>
      <c r="U59" s="78"/>
      <c r="V59" s="78"/>
      <c r="W59" s="78"/>
    </row>
    <row r="60" spans="2:23" s="70" customFormat="1" ht="14.25" x14ac:dyDescent="0.2">
      <c r="B60" s="126">
        <v>0.40277777777777801</v>
      </c>
      <c r="C60" s="145">
        <v>1</v>
      </c>
      <c r="D60" s="115">
        <v>4</v>
      </c>
      <c r="E60" s="148" t="s">
        <v>38</v>
      </c>
      <c r="F60" s="176"/>
      <c r="G60" s="177"/>
      <c r="H60" s="93"/>
      <c r="I60" s="95"/>
      <c r="J60" s="78"/>
      <c r="K60" s="78"/>
      <c r="L60" s="78"/>
      <c r="M60" s="78"/>
      <c r="N60" s="78"/>
      <c r="O60" s="78"/>
      <c r="P60" s="78"/>
      <c r="Q60" s="78"/>
      <c r="R60" s="78"/>
      <c r="S60" s="78"/>
      <c r="T60" s="78"/>
      <c r="U60" s="78"/>
      <c r="V60" s="78"/>
      <c r="W60" s="78"/>
    </row>
    <row r="61" spans="2:23" s="70" customFormat="1" ht="14.25" x14ac:dyDescent="0.2">
      <c r="B61" s="126">
        <v>0.40416666666666601</v>
      </c>
      <c r="C61" s="145">
        <v>6</v>
      </c>
      <c r="D61" s="115">
        <v>4</v>
      </c>
      <c r="E61" s="149" t="s">
        <v>39</v>
      </c>
      <c r="F61" s="194"/>
      <c r="G61" s="195"/>
      <c r="H61" s="93"/>
      <c r="I61" s="95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</row>
    <row r="62" spans="2:23" s="70" customFormat="1" ht="14.25" x14ac:dyDescent="0.2">
      <c r="B62" s="126">
        <v>0.405555555555555</v>
      </c>
      <c r="C62" s="145">
        <v>1</v>
      </c>
      <c r="D62" s="115">
        <v>4</v>
      </c>
      <c r="E62" s="149" t="s">
        <v>41</v>
      </c>
      <c r="F62" s="178"/>
      <c r="G62" s="179"/>
      <c r="H62" s="93"/>
      <c r="I62" s="95"/>
      <c r="J62" s="78"/>
      <c r="K62" s="78"/>
      <c r="L62" s="78"/>
      <c r="M62" s="78"/>
      <c r="N62" s="78"/>
      <c r="O62" s="78"/>
      <c r="P62" s="78"/>
      <c r="Q62" s="78"/>
      <c r="R62" s="78"/>
      <c r="S62" s="78"/>
      <c r="T62" s="78"/>
      <c r="U62" s="78"/>
      <c r="V62" s="78"/>
      <c r="W62" s="78"/>
    </row>
    <row r="63" spans="2:23" ht="14.25" x14ac:dyDescent="0.2">
      <c r="B63" s="126">
        <v>0.406944444444444</v>
      </c>
      <c r="C63" s="145">
        <v>1</v>
      </c>
      <c r="D63" s="115">
        <v>4</v>
      </c>
      <c r="E63" s="149" t="s">
        <v>42</v>
      </c>
      <c r="F63" s="178"/>
      <c r="G63" s="179"/>
      <c r="H63" s="93"/>
      <c r="I63" s="95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</row>
    <row r="64" spans="2:23" ht="14.25" x14ac:dyDescent="0.2">
      <c r="B64" s="126">
        <v>0.40833333333333299</v>
      </c>
      <c r="C64" s="146">
        <v>5</v>
      </c>
      <c r="D64" s="115">
        <v>4</v>
      </c>
      <c r="E64" s="148" t="s">
        <v>29</v>
      </c>
      <c r="F64" s="176"/>
      <c r="G64" s="177"/>
      <c r="H64" s="93"/>
      <c r="I64" s="95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</row>
    <row r="65" spans="2:23" ht="14.25" x14ac:dyDescent="0.2">
      <c r="B65" s="126">
        <v>0.40972222222222199</v>
      </c>
      <c r="C65" s="145">
        <v>1</v>
      </c>
      <c r="D65" s="115">
        <v>4</v>
      </c>
      <c r="E65" s="148" t="s">
        <v>103</v>
      </c>
      <c r="F65" s="176"/>
      <c r="G65" s="177"/>
      <c r="H65" s="93"/>
      <c r="I65" s="95"/>
      <c r="J65" s="78"/>
      <c r="K65" s="78"/>
      <c r="L65" s="78"/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</row>
    <row r="66" spans="2:23" ht="14.25" x14ac:dyDescent="0.2">
      <c r="B66" s="126">
        <v>0.41111111111111098</v>
      </c>
      <c r="C66" s="145">
        <v>1</v>
      </c>
      <c r="D66" s="115">
        <v>4</v>
      </c>
      <c r="E66" s="149" t="s">
        <v>104</v>
      </c>
      <c r="F66" s="178"/>
      <c r="G66" s="179"/>
      <c r="H66" s="93"/>
      <c r="I66" s="95"/>
      <c r="J66" s="78"/>
      <c r="K66" s="78"/>
      <c r="L66" s="78"/>
      <c r="M66" s="78"/>
      <c r="N66" s="78"/>
      <c r="O66" s="78"/>
      <c r="P66" s="78"/>
      <c r="Q66" s="78"/>
      <c r="R66" s="78"/>
      <c r="S66" s="78"/>
      <c r="T66" s="78"/>
      <c r="U66" s="78"/>
      <c r="V66" s="78"/>
      <c r="W66" s="78"/>
    </row>
    <row r="67" spans="2:23" ht="14.25" x14ac:dyDescent="0.2">
      <c r="B67" s="126">
        <v>0.41249999999999998</v>
      </c>
      <c r="C67" s="145">
        <v>1</v>
      </c>
      <c r="D67" s="115">
        <v>4</v>
      </c>
      <c r="E67" s="149" t="s">
        <v>105</v>
      </c>
      <c r="F67" s="194"/>
      <c r="G67" s="195"/>
      <c r="H67" s="93"/>
      <c r="I67" s="95"/>
      <c r="J67" s="78"/>
      <c r="K67" s="78"/>
      <c r="L67" s="78"/>
      <c r="M67" s="78"/>
      <c r="N67" s="78"/>
      <c r="O67" s="78"/>
      <c r="P67" s="78"/>
      <c r="Q67" s="78"/>
      <c r="R67" s="78"/>
      <c r="S67" s="78"/>
      <c r="T67" s="78"/>
      <c r="U67" s="78"/>
      <c r="V67" s="78"/>
      <c r="W67" s="78"/>
    </row>
    <row r="68" spans="2:23" ht="14.25" x14ac:dyDescent="0.2">
      <c r="B68" s="126">
        <v>0.41388888888888897</v>
      </c>
      <c r="C68" s="146">
        <v>5</v>
      </c>
      <c r="D68" s="115">
        <v>4</v>
      </c>
      <c r="E68" s="148" t="s">
        <v>29</v>
      </c>
      <c r="F68" s="178"/>
      <c r="G68" s="179"/>
      <c r="H68" s="93"/>
      <c r="I68" s="95"/>
      <c r="J68" s="78"/>
      <c r="K68" s="78"/>
      <c r="L68" s="78"/>
      <c r="M68" s="78"/>
      <c r="N68" s="78"/>
      <c r="O68" s="78"/>
      <c r="P68" s="78"/>
      <c r="Q68" s="78"/>
      <c r="R68" s="78"/>
      <c r="S68" s="78"/>
      <c r="T68" s="78"/>
      <c r="U68" s="78"/>
      <c r="V68" s="78"/>
      <c r="W68" s="78"/>
    </row>
    <row r="69" spans="2:23" s="70" customFormat="1" ht="14.25" x14ac:dyDescent="0.2">
      <c r="B69" s="126">
        <v>0.41527777777777802</v>
      </c>
      <c r="C69" s="146">
        <v>5</v>
      </c>
      <c r="D69" s="115">
        <v>4</v>
      </c>
      <c r="E69" s="148" t="s">
        <v>100</v>
      </c>
      <c r="F69" s="176"/>
      <c r="G69" s="177"/>
      <c r="H69" s="93"/>
      <c r="I69" s="95"/>
      <c r="J69" s="78"/>
      <c r="K69" s="78"/>
      <c r="L69" s="78"/>
      <c r="M69" s="78"/>
      <c r="N69" s="78"/>
      <c r="O69" s="78"/>
      <c r="P69" s="78"/>
      <c r="Q69" s="78"/>
      <c r="R69" s="78"/>
      <c r="S69" s="78"/>
      <c r="T69" s="78"/>
      <c r="U69" s="78"/>
      <c r="V69" s="78"/>
      <c r="W69" s="78"/>
    </row>
    <row r="70" spans="2:23" s="70" customFormat="1" ht="14.25" x14ac:dyDescent="0.2">
      <c r="B70" s="126">
        <v>0.41666666666666602</v>
      </c>
      <c r="C70" s="145">
        <v>1</v>
      </c>
      <c r="D70" s="115">
        <v>4</v>
      </c>
      <c r="E70" s="148" t="s">
        <v>106</v>
      </c>
      <c r="F70" s="178"/>
      <c r="G70" s="179"/>
      <c r="H70" s="93"/>
      <c r="I70" s="95"/>
      <c r="J70" s="78"/>
      <c r="K70" s="78"/>
      <c r="L70" s="78"/>
      <c r="M70" s="78"/>
      <c r="N70" s="78"/>
      <c r="O70" s="78"/>
      <c r="P70" s="78"/>
      <c r="Q70" s="78"/>
      <c r="R70" s="78"/>
      <c r="S70" s="78"/>
      <c r="T70" s="78"/>
      <c r="U70" s="78"/>
      <c r="V70" s="78"/>
      <c r="W70" s="78"/>
    </row>
    <row r="71" spans="2:23" s="70" customFormat="1" ht="14.25" x14ac:dyDescent="0.2">
      <c r="B71" s="126">
        <v>0.41805555555555501</v>
      </c>
      <c r="C71" s="145">
        <v>1</v>
      </c>
      <c r="D71" s="115">
        <v>4</v>
      </c>
      <c r="E71" s="148" t="s">
        <v>107</v>
      </c>
      <c r="F71" s="178"/>
      <c r="G71" s="179"/>
      <c r="H71" s="93"/>
      <c r="I71" s="95"/>
      <c r="J71" s="78"/>
      <c r="K71" s="78"/>
      <c r="L71" s="78"/>
      <c r="M71" s="78"/>
      <c r="N71" s="78"/>
      <c r="O71" s="78"/>
      <c r="P71" s="78"/>
      <c r="Q71" s="78"/>
      <c r="R71" s="78"/>
      <c r="S71" s="78"/>
      <c r="T71" s="78"/>
      <c r="U71" s="78"/>
      <c r="V71" s="78"/>
      <c r="W71" s="78"/>
    </row>
    <row r="72" spans="2:23" s="70" customFormat="1" ht="14.25" x14ac:dyDescent="0.2">
      <c r="B72" s="126">
        <v>0.41944444444444401</v>
      </c>
      <c r="C72" s="145">
        <v>6</v>
      </c>
      <c r="D72" s="115">
        <v>4</v>
      </c>
      <c r="E72" s="149" t="s">
        <v>44</v>
      </c>
      <c r="F72" s="176"/>
      <c r="G72" s="177"/>
      <c r="H72" s="93"/>
      <c r="I72" s="95"/>
      <c r="J72" s="78"/>
      <c r="K72" s="78"/>
      <c r="L72" s="78"/>
      <c r="M72" s="78"/>
      <c r="N72" s="78"/>
      <c r="O72" s="78"/>
      <c r="P72" s="78"/>
      <c r="Q72" s="78"/>
      <c r="R72" s="78"/>
      <c r="S72" s="78"/>
      <c r="T72" s="78"/>
      <c r="U72" s="78"/>
      <c r="V72" s="78"/>
      <c r="W72" s="78"/>
    </row>
    <row r="73" spans="2:23" s="70" customFormat="1" ht="14.25" x14ac:dyDescent="0.2">
      <c r="B73" s="126">
        <v>0.420833333333333</v>
      </c>
      <c r="C73" s="145">
        <v>1</v>
      </c>
      <c r="D73" s="115">
        <v>4</v>
      </c>
      <c r="E73" s="149" t="s">
        <v>43</v>
      </c>
      <c r="F73" s="178"/>
      <c r="G73" s="179"/>
      <c r="H73" s="93"/>
      <c r="I73" s="95"/>
      <c r="J73" s="77"/>
      <c r="K73" s="77"/>
      <c r="L73" s="77"/>
      <c r="M73" s="77"/>
      <c r="N73" s="77"/>
      <c r="O73" s="77"/>
      <c r="P73" s="77"/>
      <c r="Q73" s="77"/>
      <c r="R73" s="77"/>
      <c r="S73" s="77"/>
      <c r="T73" s="77"/>
      <c r="U73" s="77"/>
      <c r="V73" s="77"/>
      <c r="W73" s="77"/>
    </row>
    <row r="74" spans="2:23" s="70" customFormat="1" ht="14.25" x14ac:dyDescent="0.2">
      <c r="B74" s="126">
        <v>0.422222222222222</v>
      </c>
      <c r="C74" s="145">
        <v>1</v>
      </c>
      <c r="D74" s="115">
        <v>4</v>
      </c>
      <c r="E74" s="151" t="s">
        <v>45</v>
      </c>
      <c r="F74" s="176"/>
      <c r="G74" s="177"/>
      <c r="H74" s="93"/>
      <c r="I74" s="95"/>
      <c r="J74" s="77"/>
      <c r="K74" s="77"/>
      <c r="L74" s="77"/>
      <c r="M74" s="77"/>
      <c r="N74" s="77"/>
      <c r="O74" s="77"/>
      <c r="P74" s="77"/>
      <c r="Q74" s="77"/>
      <c r="R74" s="77"/>
      <c r="S74" s="77"/>
      <c r="T74" s="77"/>
      <c r="U74" s="77"/>
      <c r="V74" s="77"/>
      <c r="W74" s="77"/>
    </row>
    <row r="75" spans="2:23" s="70" customFormat="1" ht="14.25" x14ac:dyDescent="0.2">
      <c r="B75" s="126">
        <v>0.42361111111111099</v>
      </c>
      <c r="C75" s="146">
        <v>5</v>
      </c>
      <c r="D75" s="115">
        <v>4</v>
      </c>
      <c r="E75" s="150" t="s">
        <v>29</v>
      </c>
      <c r="F75" s="194"/>
      <c r="G75" s="195"/>
      <c r="H75" s="93"/>
      <c r="I75" s="95"/>
      <c r="J75" s="77"/>
      <c r="K75" s="77"/>
      <c r="L75" s="77"/>
      <c r="M75" s="77"/>
      <c r="N75" s="77"/>
      <c r="O75" s="77"/>
      <c r="P75" s="77"/>
      <c r="Q75" s="77"/>
      <c r="R75" s="77"/>
      <c r="S75" s="77"/>
      <c r="T75" s="77"/>
      <c r="U75" s="77"/>
      <c r="V75" s="77"/>
      <c r="W75" s="77"/>
    </row>
    <row r="76" spans="2:23" s="70" customFormat="1" ht="14.25" x14ac:dyDescent="0.2">
      <c r="B76" s="126">
        <v>0.42499999999999999</v>
      </c>
      <c r="C76" s="146">
        <v>5</v>
      </c>
      <c r="D76" s="115">
        <v>4</v>
      </c>
      <c r="E76" s="148" t="s">
        <v>100</v>
      </c>
      <c r="F76" s="176"/>
      <c r="G76" s="177"/>
      <c r="H76" s="93"/>
      <c r="I76" s="95"/>
      <c r="J76" s="77"/>
      <c r="K76" s="77"/>
      <c r="L76" s="77"/>
      <c r="M76" s="77"/>
      <c r="N76" s="77"/>
      <c r="O76" s="77"/>
      <c r="P76" s="77"/>
      <c r="Q76" s="77"/>
      <c r="R76" s="77"/>
      <c r="S76" s="77"/>
      <c r="T76" s="77"/>
      <c r="U76" s="77"/>
      <c r="V76" s="77"/>
      <c r="W76" s="77"/>
    </row>
    <row r="77" spans="2:23" ht="14.25" x14ac:dyDescent="0.2">
      <c r="B77" s="126">
        <v>0.42638888888888798</v>
      </c>
      <c r="C77" s="146">
        <v>5</v>
      </c>
      <c r="D77" s="115"/>
      <c r="E77" s="148" t="s">
        <v>100</v>
      </c>
      <c r="F77" s="176"/>
      <c r="G77" s="177"/>
      <c r="H77" s="93"/>
      <c r="I77" s="95"/>
      <c r="J77" s="77"/>
      <c r="K77" s="77"/>
      <c r="L77" s="77"/>
      <c r="M77" s="77"/>
      <c r="N77" s="77"/>
      <c r="O77" s="77"/>
      <c r="P77" s="77"/>
      <c r="Q77" s="77"/>
      <c r="R77" s="77"/>
      <c r="S77" s="77"/>
      <c r="T77" s="77"/>
      <c r="U77" s="77"/>
      <c r="V77" s="77"/>
      <c r="W77" s="77"/>
    </row>
    <row r="78" spans="2:23" s="69" customFormat="1" ht="14.25" x14ac:dyDescent="0.2">
      <c r="B78" s="126">
        <v>0.42777777777777698</v>
      </c>
      <c r="C78" s="145">
        <v>1</v>
      </c>
      <c r="D78" s="115">
        <v>4</v>
      </c>
      <c r="E78" s="150" t="s">
        <v>106</v>
      </c>
      <c r="F78" s="176"/>
      <c r="G78" s="177"/>
      <c r="H78" s="93"/>
      <c r="I78" s="95"/>
      <c r="J78" s="77"/>
      <c r="K78" s="77"/>
      <c r="L78" s="77"/>
      <c r="M78" s="77"/>
      <c r="N78" s="77"/>
      <c r="O78" s="77"/>
      <c r="P78" s="77"/>
      <c r="Q78" s="77"/>
      <c r="R78" s="77"/>
      <c r="S78" s="77"/>
      <c r="T78" s="77"/>
      <c r="U78" s="77"/>
      <c r="V78" s="77"/>
      <c r="W78" s="77"/>
    </row>
    <row r="79" spans="2:23" s="70" customFormat="1" ht="14.25" x14ac:dyDescent="0.2">
      <c r="B79" s="126">
        <v>0.42916666666666597</v>
      </c>
      <c r="C79" s="145">
        <v>1</v>
      </c>
      <c r="D79" s="118">
        <v>4</v>
      </c>
      <c r="E79" s="150" t="s">
        <v>108</v>
      </c>
      <c r="F79" s="176"/>
      <c r="G79" s="177"/>
      <c r="H79" s="93"/>
      <c r="I79" s="95"/>
      <c r="J79" s="77"/>
      <c r="K79" s="77"/>
      <c r="L79" s="77"/>
      <c r="M79" s="77"/>
      <c r="N79" s="77"/>
      <c r="O79" s="77"/>
      <c r="P79" s="77"/>
      <c r="Q79" s="77"/>
      <c r="R79" s="77"/>
      <c r="S79" s="77"/>
      <c r="T79" s="77"/>
      <c r="U79" s="77"/>
      <c r="V79" s="77"/>
      <c r="W79" s="77"/>
    </row>
    <row r="80" spans="2:23" s="70" customFormat="1" ht="14.25" x14ac:dyDescent="0.2">
      <c r="B80" s="126">
        <v>0.43055555555555503</v>
      </c>
      <c r="C80" s="146">
        <v>5</v>
      </c>
      <c r="D80" s="118">
        <v>4</v>
      </c>
      <c r="E80" s="150" t="s">
        <v>29</v>
      </c>
      <c r="F80" s="176"/>
      <c r="G80" s="177"/>
      <c r="H80" s="93"/>
      <c r="I80" s="95"/>
      <c r="J80" s="77"/>
      <c r="K80" s="77"/>
      <c r="L80" s="77"/>
      <c r="M80" s="77"/>
      <c r="N80" s="77"/>
      <c r="O80" s="77"/>
      <c r="P80" s="77"/>
      <c r="Q80" s="77"/>
      <c r="R80" s="77"/>
      <c r="S80" s="77"/>
      <c r="T80" s="77"/>
      <c r="U80" s="77"/>
      <c r="V80" s="77"/>
      <c r="W80" s="77"/>
    </row>
    <row r="81" spans="2:23" s="70" customFormat="1" ht="14.25" x14ac:dyDescent="0.2">
      <c r="B81" s="126">
        <v>0.43194444444444402</v>
      </c>
      <c r="C81" s="146">
        <v>5</v>
      </c>
      <c r="D81" s="119">
        <v>2</v>
      </c>
      <c r="E81" s="150" t="s">
        <v>38</v>
      </c>
      <c r="F81" s="176"/>
      <c r="G81" s="177"/>
      <c r="H81" s="93"/>
      <c r="I81" s="95"/>
      <c r="J81" s="77"/>
      <c r="K81" s="77"/>
      <c r="L81" s="77"/>
      <c r="M81" s="77"/>
      <c r="N81" s="77"/>
      <c r="O81" s="77"/>
      <c r="P81" s="77"/>
      <c r="Q81" s="77"/>
      <c r="R81" s="77"/>
      <c r="S81" s="77"/>
      <c r="T81" s="77"/>
      <c r="U81" s="77"/>
      <c r="V81" s="77"/>
      <c r="W81" s="77"/>
    </row>
    <row r="82" spans="2:23" s="70" customFormat="1" ht="14.25" x14ac:dyDescent="0.2">
      <c r="B82" s="126">
        <v>0.43333333333333302</v>
      </c>
      <c r="C82" s="145">
        <v>6</v>
      </c>
      <c r="D82" s="118">
        <v>4</v>
      </c>
      <c r="E82" s="150" t="s">
        <v>39</v>
      </c>
      <c r="F82" s="176"/>
      <c r="G82" s="177"/>
      <c r="H82" s="93"/>
      <c r="I82" s="95"/>
      <c r="J82" s="77"/>
      <c r="K82" s="77"/>
      <c r="L82" s="77"/>
      <c r="M82" s="77"/>
      <c r="N82" s="77"/>
      <c r="O82" s="77"/>
      <c r="P82" s="77"/>
      <c r="Q82" s="77"/>
      <c r="R82" s="77"/>
      <c r="S82" s="77"/>
      <c r="T82" s="77"/>
      <c r="U82" s="77"/>
      <c r="V82" s="77"/>
      <c r="W82" s="77"/>
    </row>
    <row r="83" spans="2:23" s="70" customFormat="1" ht="14.25" x14ac:dyDescent="0.2">
      <c r="B83" s="126">
        <v>0.43472222222222201</v>
      </c>
      <c r="C83" s="145">
        <v>1</v>
      </c>
      <c r="D83" s="118">
        <v>4</v>
      </c>
      <c r="E83" s="151" t="s">
        <v>109</v>
      </c>
      <c r="F83" s="176"/>
      <c r="G83" s="177"/>
      <c r="H83" s="93"/>
      <c r="I83" s="95"/>
      <c r="J83" s="77"/>
      <c r="K83" s="77"/>
      <c r="L83" s="77"/>
      <c r="M83" s="77"/>
      <c r="N83" s="77"/>
      <c r="O83" s="77"/>
      <c r="P83" s="77"/>
      <c r="Q83" s="77"/>
      <c r="R83" s="77"/>
      <c r="S83" s="77"/>
      <c r="T83" s="77"/>
      <c r="U83" s="77"/>
      <c r="V83" s="77"/>
      <c r="W83" s="77"/>
    </row>
    <row r="84" spans="2:23" s="69" customFormat="1" ht="14.25" x14ac:dyDescent="0.2">
      <c r="B84" s="126">
        <v>0.43611111111111101</v>
      </c>
      <c r="C84" s="145">
        <v>6</v>
      </c>
      <c r="D84" s="118">
        <v>4</v>
      </c>
      <c r="E84" s="150" t="s">
        <v>46</v>
      </c>
      <c r="F84" s="176"/>
      <c r="G84" s="177"/>
      <c r="H84" s="93"/>
      <c r="I84" s="95"/>
      <c r="J84" s="77"/>
      <c r="K84" s="77"/>
      <c r="L84" s="77"/>
      <c r="M84" s="77"/>
      <c r="N84" s="77"/>
      <c r="O84" s="77"/>
      <c r="P84" s="77"/>
      <c r="Q84" s="77"/>
      <c r="R84" s="77"/>
      <c r="S84" s="77"/>
      <c r="T84" s="77"/>
      <c r="U84" s="77"/>
      <c r="V84" s="77"/>
      <c r="W84" s="77"/>
    </row>
    <row r="85" spans="2:23" ht="14.25" x14ac:dyDescent="0.2">
      <c r="B85" s="126">
        <v>0.437499999999999</v>
      </c>
      <c r="C85" s="145">
        <v>1</v>
      </c>
      <c r="D85" s="118">
        <v>4</v>
      </c>
      <c r="E85" s="150" t="s">
        <v>47</v>
      </c>
      <c r="F85" s="176"/>
      <c r="G85" s="177"/>
      <c r="H85" s="93"/>
      <c r="I85" s="95"/>
      <c r="J85" s="77"/>
      <c r="K85" s="77"/>
      <c r="L85" s="77"/>
      <c r="M85" s="77"/>
      <c r="N85" s="77"/>
      <c r="O85" s="77"/>
      <c r="P85" s="77"/>
      <c r="Q85" s="77"/>
      <c r="R85" s="77"/>
      <c r="S85" s="77"/>
      <c r="T85" s="77"/>
      <c r="U85" s="77"/>
      <c r="V85" s="77"/>
      <c r="W85" s="77"/>
    </row>
    <row r="86" spans="2:23" ht="14.25" x14ac:dyDescent="0.2">
      <c r="B86" s="126">
        <v>0.438888888888888</v>
      </c>
      <c r="C86" s="145">
        <v>1</v>
      </c>
      <c r="D86" s="118">
        <v>4</v>
      </c>
      <c r="E86" s="150" t="s">
        <v>48</v>
      </c>
      <c r="F86" s="176"/>
      <c r="G86" s="177"/>
      <c r="H86" s="93"/>
      <c r="I86" s="95"/>
      <c r="J86" s="77"/>
      <c r="K86" s="77"/>
      <c r="L86" s="77"/>
      <c r="M86" s="77"/>
      <c r="N86" s="77"/>
      <c r="O86" s="77"/>
      <c r="P86" s="77"/>
      <c r="Q86" s="77"/>
      <c r="R86" s="77"/>
      <c r="S86" s="77"/>
      <c r="T86" s="77"/>
      <c r="U86" s="77"/>
      <c r="V86" s="77"/>
      <c r="W86" s="77"/>
    </row>
    <row r="87" spans="2:23" ht="14.25" x14ac:dyDescent="0.2">
      <c r="B87" s="126">
        <v>0.44027777777777699</v>
      </c>
      <c r="C87" s="145">
        <v>1</v>
      </c>
      <c r="D87" s="118">
        <v>4</v>
      </c>
      <c r="E87" s="150" t="s">
        <v>49</v>
      </c>
      <c r="F87" s="176" t="s">
        <v>50</v>
      </c>
      <c r="G87" s="177"/>
      <c r="H87" s="93"/>
      <c r="I87" s="95"/>
      <c r="J87" s="77"/>
      <c r="K87" s="77"/>
      <c r="L87" s="77"/>
      <c r="M87" s="77"/>
      <c r="N87" s="77"/>
      <c r="O87" s="77"/>
      <c r="P87" s="77"/>
      <c r="Q87" s="77"/>
      <c r="R87" s="77"/>
      <c r="S87" s="77"/>
      <c r="T87" s="77"/>
      <c r="U87" s="77"/>
      <c r="V87" s="77"/>
      <c r="W87" s="77"/>
    </row>
    <row r="88" spans="2:23" ht="14.25" x14ac:dyDescent="0.2">
      <c r="B88" s="126">
        <v>0.44166666666666599</v>
      </c>
      <c r="C88" s="145">
        <v>1</v>
      </c>
      <c r="D88" s="118">
        <v>4</v>
      </c>
      <c r="E88" s="150" t="s">
        <v>51</v>
      </c>
      <c r="F88" s="176"/>
      <c r="G88" s="177"/>
      <c r="H88" s="93"/>
      <c r="I88" s="95"/>
      <c r="J88" s="77"/>
      <c r="K88" s="77"/>
      <c r="L88" s="77"/>
      <c r="M88" s="77"/>
      <c r="N88" s="77"/>
      <c r="O88" s="77"/>
      <c r="P88" s="77"/>
      <c r="Q88" s="77"/>
      <c r="R88" s="77"/>
      <c r="S88" s="77"/>
      <c r="T88" s="77"/>
      <c r="U88" s="77"/>
      <c r="V88" s="77"/>
      <c r="W88" s="77"/>
    </row>
    <row r="89" spans="2:23" ht="14.25" x14ac:dyDescent="0.2">
      <c r="B89" s="126">
        <v>0.44305555555555498</v>
      </c>
      <c r="C89" s="146">
        <v>5</v>
      </c>
      <c r="D89" s="118">
        <v>4</v>
      </c>
      <c r="E89" s="150" t="s">
        <v>29</v>
      </c>
      <c r="F89" s="176"/>
      <c r="G89" s="177"/>
      <c r="H89" s="93"/>
      <c r="I89" s="95"/>
      <c r="J89" s="77"/>
      <c r="K89" s="77"/>
      <c r="L89" s="77"/>
      <c r="M89" s="77"/>
      <c r="N89" s="77"/>
      <c r="O89" s="77"/>
      <c r="P89" s="77"/>
      <c r="Q89" s="77"/>
      <c r="R89" s="77"/>
      <c r="S89" s="77"/>
      <c r="T89" s="77"/>
      <c r="U89" s="77"/>
      <c r="V89" s="77"/>
      <c r="W89" s="77"/>
    </row>
    <row r="90" spans="2:23" ht="14.25" x14ac:dyDescent="0.2">
      <c r="B90" s="126">
        <v>0.44444444444444398</v>
      </c>
      <c r="C90" s="146">
        <v>5</v>
      </c>
      <c r="D90" s="118">
        <v>4</v>
      </c>
      <c r="E90" s="148" t="s">
        <v>100</v>
      </c>
      <c r="F90" s="176"/>
      <c r="G90" s="177"/>
      <c r="H90" s="93"/>
      <c r="I90" s="95"/>
      <c r="J90" s="77"/>
      <c r="K90" s="77"/>
      <c r="L90" s="77"/>
      <c r="M90" s="77"/>
      <c r="N90" s="77"/>
      <c r="O90" s="77"/>
      <c r="P90" s="77"/>
      <c r="Q90" s="77"/>
      <c r="R90" s="77"/>
      <c r="S90" s="77"/>
      <c r="T90" s="77"/>
      <c r="U90" s="77"/>
      <c r="V90" s="77"/>
      <c r="W90" s="77"/>
    </row>
    <row r="91" spans="2:23" ht="14.25" x14ac:dyDescent="0.2">
      <c r="B91" s="126">
        <v>0.44583333333333303</v>
      </c>
      <c r="C91" s="145">
        <v>1</v>
      </c>
      <c r="D91" s="118">
        <v>4</v>
      </c>
      <c r="E91" s="150" t="s">
        <v>52</v>
      </c>
      <c r="F91" s="176"/>
      <c r="G91" s="177"/>
      <c r="H91" s="93"/>
      <c r="I91" s="95"/>
      <c r="J91" s="77"/>
      <c r="K91" s="77"/>
      <c r="L91" s="77"/>
      <c r="M91" s="77"/>
      <c r="N91" s="77"/>
      <c r="O91" s="77"/>
      <c r="P91" s="77"/>
      <c r="Q91" s="77"/>
      <c r="R91" s="77"/>
      <c r="S91" s="77"/>
      <c r="T91" s="77"/>
      <c r="U91" s="77"/>
      <c r="V91" s="77"/>
      <c r="W91" s="77"/>
    </row>
    <row r="92" spans="2:23" ht="28.5" x14ac:dyDescent="0.2">
      <c r="B92" s="126">
        <v>0.44722222222222202</v>
      </c>
      <c r="C92" s="145">
        <v>1</v>
      </c>
      <c r="D92" s="118">
        <v>4</v>
      </c>
      <c r="E92" s="151" t="s">
        <v>92</v>
      </c>
      <c r="F92" s="176"/>
      <c r="G92" s="177"/>
      <c r="H92" s="93"/>
      <c r="I92" s="95"/>
      <c r="J92" s="77"/>
      <c r="K92" s="77"/>
      <c r="L92" s="77"/>
      <c r="M92" s="77"/>
      <c r="N92" s="77"/>
      <c r="O92" s="77"/>
      <c r="P92" s="77"/>
      <c r="Q92" s="77"/>
      <c r="R92" s="77"/>
      <c r="S92" s="77"/>
      <c r="T92" s="77"/>
      <c r="U92" s="77"/>
      <c r="V92" s="77"/>
      <c r="W92" s="77"/>
    </row>
    <row r="93" spans="2:23" ht="14.25" x14ac:dyDescent="0.2">
      <c r="B93" s="126">
        <v>0.44861111111111002</v>
      </c>
      <c r="C93" s="145">
        <v>1</v>
      </c>
      <c r="D93" s="118">
        <v>4</v>
      </c>
      <c r="E93" s="150" t="s">
        <v>53</v>
      </c>
      <c r="F93" s="176" t="s">
        <v>54</v>
      </c>
      <c r="G93" s="177"/>
      <c r="H93" s="93"/>
      <c r="I93" s="95"/>
      <c r="J93" s="77"/>
      <c r="K93" s="77"/>
      <c r="L93" s="77"/>
      <c r="M93" s="77"/>
      <c r="N93" s="77"/>
      <c r="O93" s="77"/>
      <c r="P93" s="77"/>
      <c r="Q93" s="77"/>
      <c r="R93" s="77"/>
      <c r="S93" s="77"/>
      <c r="T93" s="77"/>
      <c r="U93" s="77"/>
      <c r="V93" s="77"/>
      <c r="W93" s="77"/>
    </row>
    <row r="94" spans="2:23" ht="14.25" x14ac:dyDescent="0.2">
      <c r="B94" s="126">
        <v>0.44999999999999901</v>
      </c>
      <c r="C94" s="145">
        <v>5</v>
      </c>
      <c r="D94" s="118">
        <v>4</v>
      </c>
      <c r="E94" s="150" t="s">
        <v>29</v>
      </c>
      <c r="F94" s="176"/>
      <c r="G94" s="177"/>
      <c r="H94" s="93"/>
      <c r="I94" s="95"/>
      <c r="J94" s="77"/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77"/>
      <c r="W94" s="77"/>
    </row>
    <row r="95" spans="2:23" ht="14.25" x14ac:dyDescent="0.2">
      <c r="B95" s="126">
        <v>0.45138888888888801</v>
      </c>
      <c r="C95" s="145">
        <v>5</v>
      </c>
      <c r="D95" s="118">
        <v>4</v>
      </c>
      <c r="E95" s="148" t="s">
        <v>100</v>
      </c>
      <c r="F95" s="176"/>
      <c r="G95" s="177"/>
      <c r="H95" s="93"/>
      <c r="I95" s="95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77"/>
      <c r="W95" s="77"/>
    </row>
    <row r="96" spans="2:23" ht="14.25" x14ac:dyDescent="0.2">
      <c r="B96" s="126">
        <v>0.452777777777777</v>
      </c>
      <c r="C96" s="145">
        <v>1</v>
      </c>
      <c r="D96" s="118">
        <v>4</v>
      </c>
      <c r="E96" s="150" t="s">
        <v>106</v>
      </c>
      <c r="F96" s="176"/>
      <c r="G96" s="177"/>
      <c r="H96" s="93"/>
      <c r="I96" s="95"/>
      <c r="J96" s="77"/>
      <c r="K96" s="77"/>
      <c r="L96" s="77"/>
      <c r="M96" s="77"/>
      <c r="N96" s="77"/>
      <c r="O96" s="77"/>
      <c r="P96" s="77"/>
      <c r="Q96" s="77"/>
      <c r="R96" s="77"/>
      <c r="S96" s="77"/>
      <c r="T96" s="77"/>
      <c r="U96" s="77"/>
      <c r="V96" s="77"/>
      <c r="W96" s="77"/>
    </row>
    <row r="97" spans="2:23" ht="14.25" x14ac:dyDescent="0.2">
      <c r="B97" s="126">
        <v>0.454166666666666</v>
      </c>
      <c r="C97" s="145">
        <v>1</v>
      </c>
      <c r="D97" s="118">
        <v>4</v>
      </c>
      <c r="E97" s="150" t="s">
        <v>110</v>
      </c>
      <c r="F97" s="176"/>
      <c r="G97" s="177"/>
      <c r="H97" s="93"/>
      <c r="I97" s="95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77"/>
      <c r="W97" s="77"/>
    </row>
    <row r="98" spans="2:23" ht="14.25" x14ac:dyDescent="0.2">
      <c r="B98" s="126">
        <v>0.45555555555555499</v>
      </c>
      <c r="C98" s="145">
        <v>1</v>
      </c>
      <c r="D98" s="118">
        <v>4</v>
      </c>
      <c r="E98" s="150" t="s">
        <v>56</v>
      </c>
      <c r="F98" s="176"/>
      <c r="G98" s="177"/>
      <c r="H98" s="93"/>
      <c r="I98" s="95"/>
      <c r="J98" s="77"/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77"/>
      <c r="W98" s="77"/>
    </row>
    <row r="99" spans="2:23" ht="14.25" x14ac:dyDescent="0.2">
      <c r="B99" s="126">
        <v>0.45694444444444399</v>
      </c>
      <c r="C99" s="142">
        <v>5</v>
      </c>
      <c r="D99" s="118">
        <v>4</v>
      </c>
      <c r="E99" s="150" t="s">
        <v>29</v>
      </c>
      <c r="F99" s="176"/>
      <c r="G99" s="177"/>
      <c r="H99" s="93"/>
      <c r="I99" s="95"/>
      <c r="J99" s="77"/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77"/>
      <c r="W99" s="77"/>
    </row>
    <row r="100" spans="2:23" ht="14.25" x14ac:dyDescent="0.2">
      <c r="B100" s="126">
        <v>0.45833333333333298</v>
      </c>
      <c r="C100" s="142">
        <v>5</v>
      </c>
      <c r="D100" s="118">
        <v>4</v>
      </c>
      <c r="E100" s="148" t="s">
        <v>100</v>
      </c>
      <c r="F100" s="176"/>
      <c r="G100" s="177"/>
      <c r="H100" s="93"/>
      <c r="I100" s="95"/>
      <c r="J100" s="77"/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77"/>
      <c r="W100" s="77"/>
    </row>
    <row r="101" spans="2:23" ht="14.25" x14ac:dyDescent="0.2">
      <c r="B101" s="126">
        <v>0.45972222222222198</v>
      </c>
      <c r="C101" s="145">
        <v>1</v>
      </c>
      <c r="D101" s="118">
        <v>4</v>
      </c>
      <c r="E101" s="150" t="s">
        <v>111</v>
      </c>
      <c r="F101" s="176"/>
      <c r="G101" s="177"/>
      <c r="H101" s="93"/>
      <c r="I101" s="95"/>
      <c r="J101" s="77"/>
      <c r="K101" s="77"/>
      <c r="L101" s="77"/>
      <c r="M101" s="77"/>
      <c r="N101" s="77"/>
      <c r="O101" s="77"/>
      <c r="P101" s="77"/>
      <c r="Q101" s="77"/>
      <c r="R101" s="77"/>
      <c r="S101" s="77"/>
      <c r="T101" s="77"/>
      <c r="U101" s="77"/>
      <c r="V101" s="77"/>
      <c r="W101" s="77"/>
    </row>
    <row r="102" spans="2:23" ht="14.25" x14ac:dyDescent="0.2">
      <c r="B102" s="126">
        <v>0.46111111111110997</v>
      </c>
      <c r="C102" s="145">
        <v>1</v>
      </c>
      <c r="D102" s="118">
        <v>4</v>
      </c>
      <c r="E102" s="150" t="s">
        <v>107</v>
      </c>
      <c r="F102" s="176"/>
      <c r="G102" s="177"/>
      <c r="H102" s="93"/>
      <c r="I102" s="95"/>
      <c r="J102" s="78"/>
      <c r="K102" s="78"/>
      <c r="L102" s="78"/>
      <c r="M102" s="78"/>
      <c r="N102" s="78"/>
      <c r="O102" s="78"/>
      <c r="P102" s="78"/>
      <c r="Q102" s="78"/>
      <c r="R102" s="78"/>
      <c r="S102" s="78"/>
      <c r="T102" s="78"/>
      <c r="U102" s="78"/>
      <c r="V102" s="78"/>
      <c r="W102" s="78"/>
    </row>
    <row r="103" spans="2:23" ht="14.25" x14ac:dyDescent="0.2">
      <c r="B103" s="126">
        <v>0.46249999999999902</v>
      </c>
      <c r="C103" s="145">
        <v>1</v>
      </c>
      <c r="D103" s="118">
        <v>4</v>
      </c>
      <c r="E103" s="150" t="s">
        <v>56</v>
      </c>
      <c r="F103" s="176"/>
      <c r="G103" s="177"/>
      <c r="H103" s="93"/>
      <c r="I103" s="95"/>
      <c r="J103" s="78"/>
      <c r="K103" s="78"/>
      <c r="L103" s="78"/>
      <c r="M103" s="78"/>
      <c r="N103" s="78"/>
      <c r="O103" s="78"/>
      <c r="P103" s="78"/>
      <c r="Q103" s="78"/>
      <c r="R103" s="78"/>
      <c r="S103" s="78"/>
      <c r="T103" s="78"/>
      <c r="U103" s="78"/>
      <c r="V103" s="78"/>
      <c r="W103" s="78"/>
    </row>
    <row r="104" spans="2:23" ht="14.25" x14ac:dyDescent="0.2">
      <c r="B104" s="126">
        <v>0.46388888888888802</v>
      </c>
      <c r="C104" s="141">
        <v>5</v>
      </c>
      <c r="D104" s="118">
        <v>4</v>
      </c>
      <c r="E104" s="150" t="s">
        <v>29</v>
      </c>
      <c r="F104" s="176"/>
      <c r="G104" s="177"/>
      <c r="H104" s="93"/>
      <c r="I104" s="95"/>
      <c r="J104" s="78"/>
      <c r="K104" s="78"/>
      <c r="L104" s="78"/>
      <c r="M104" s="78"/>
      <c r="N104" s="78"/>
      <c r="O104" s="78"/>
      <c r="P104" s="78"/>
      <c r="Q104" s="78"/>
      <c r="R104" s="78"/>
      <c r="S104" s="78"/>
      <c r="T104" s="78"/>
      <c r="U104" s="78"/>
      <c r="V104" s="78"/>
      <c r="W104" s="78"/>
    </row>
    <row r="105" spans="2:23" ht="14.25" x14ac:dyDescent="0.2">
      <c r="B105" s="126">
        <v>0.46527777777777701</v>
      </c>
      <c r="C105" s="141">
        <v>5</v>
      </c>
      <c r="D105" s="118">
        <v>4</v>
      </c>
      <c r="E105" s="148" t="s">
        <v>100</v>
      </c>
      <c r="F105" s="176"/>
      <c r="G105" s="177"/>
      <c r="H105" s="93"/>
      <c r="I105" s="95"/>
      <c r="J105" s="78"/>
      <c r="K105" s="78"/>
      <c r="L105" s="78"/>
      <c r="M105" s="78"/>
      <c r="N105" s="78"/>
      <c r="O105" s="78"/>
      <c r="P105" s="78"/>
      <c r="Q105" s="78"/>
      <c r="R105" s="78"/>
      <c r="S105" s="78"/>
      <c r="T105" s="78"/>
      <c r="U105" s="78"/>
      <c r="V105" s="78"/>
      <c r="W105" s="78"/>
    </row>
    <row r="106" spans="2:23" ht="14.25" x14ac:dyDescent="0.2">
      <c r="B106" s="126">
        <v>0.46666666666666601</v>
      </c>
      <c r="C106" s="145">
        <v>1</v>
      </c>
      <c r="D106" s="118">
        <v>4</v>
      </c>
      <c r="E106" s="150" t="s">
        <v>106</v>
      </c>
      <c r="F106" s="176"/>
      <c r="G106" s="177"/>
      <c r="H106" s="93"/>
      <c r="I106" s="95"/>
      <c r="J106" s="78"/>
      <c r="K106" s="78"/>
      <c r="L106" s="78"/>
      <c r="M106" s="78"/>
      <c r="N106" s="78"/>
      <c r="O106" s="78"/>
      <c r="P106" s="78"/>
      <c r="Q106" s="78"/>
      <c r="R106" s="78"/>
      <c r="S106" s="78"/>
      <c r="T106" s="78"/>
      <c r="U106" s="78"/>
      <c r="V106" s="78"/>
      <c r="W106" s="78"/>
    </row>
    <row r="107" spans="2:23" ht="14.25" x14ac:dyDescent="0.2">
      <c r="B107" s="126">
        <v>0.468055555555555</v>
      </c>
      <c r="C107" s="145">
        <v>1</v>
      </c>
      <c r="D107" s="118">
        <v>4</v>
      </c>
      <c r="E107" s="150" t="s">
        <v>112</v>
      </c>
      <c r="F107" s="176"/>
      <c r="G107" s="177"/>
      <c r="H107" s="93"/>
      <c r="I107" s="95"/>
      <c r="J107" s="78"/>
      <c r="K107" s="78"/>
      <c r="L107" s="78"/>
      <c r="M107" s="78"/>
      <c r="N107" s="78"/>
      <c r="O107" s="78"/>
      <c r="P107" s="78"/>
      <c r="Q107" s="78"/>
      <c r="R107" s="78"/>
      <c r="S107" s="78"/>
      <c r="T107" s="78"/>
      <c r="U107" s="78"/>
      <c r="V107" s="78"/>
      <c r="W107" s="78"/>
    </row>
    <row r="108" spans="2:23" ht="14.25" x14ac:dyDescent="0.2">
      <c r="B108" s="126">
        <v>0.469444444444444</v>
      </c>
      <c r="C108" s="145">
        <v>1</v>
      </c>
      <c r="D108" s="118">
        <v>4</v>
      </c>
      <c r="E108" s="150" t="s">
        <v>58</v>
      </c>
      <c r="F108" s="176"/>
      <c r="G108" s="177"/>
      <c r="H108" s="93"/>
      <c r="I108" s="95"/>
      <c r="J108" s="78"/>
      <c r="K108" s="78"/>
      <c r="L108" s="78"/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</row>
    <row r="109" spans="2:23" ht="14.25" x14ac:dyDescent="0.2">
      <c r="B109" s="126">
        <v>0.47083333333333299</v>
      </c>
      <c r="C109" s="141">
        <v>5</v>
      </c>
      <c r="D109" s="118">
        <v>4</v>
      </c>
      <c r="E109" s="148" t="s">
        <v>100</v>
      </c>
      <c r="F109" s="176"/>
      <c r="G109" s="177"/>
      <c r="H109" s="93"/>
      <c r="I109" s="95"/>
      <c r="J109" s="78"/>
      <c r="K109" s="78"/>
      <c r="L109" s="78"/>
      <c r="M109" s="78"/>
      <c r="N109" s="78"/>
      <c r="O109" s="78"/>
      <c r="P109" s="78"/>
      <c r="Q109" s="78"/>
      <c r="R109" s="78"/>
      <c r="S109" s="78"/>
      <c r="T109" s="78"/>
      <c r="U109" s="78"/>
      <c r="V109" s="78"/>
      <c r="W109" s="78"/>
    </row>
    <row r="110" spans="2:23" ht="14.25" x14ac:dyDescent="0.2">
      <c r="B110" s="126">
        <v>0.47222222222222199</v>
      </c>
      <c r="C110" s="145">
        <v>1</v>
      </c>
      <c r="D110" s="115"/>
      <c r="E110" s="154" t="s">
        <v>106</v>
      </c>
      <c r="F110" s="176"/>
      <c r="G110" s="177"/>
      <c r="H110" s="93"/>
      <c r="I110" s="95"/>
      <c r="J110" s="78"/>
      <c r="K110" s="78"/>
      <c r="L110" s="78"/>
      <c r="M110" s="78"/>
      <c r="N110" s="78"/>
      <c r="O110" s="78"/>
      <c r="P110" s="78"/>
      <c r="Q110" s="78"/>
      <c r="R110" s="78"/>
      <c r="S110" s="78"/>
      <c r="T110" s="78"/>
      <c r="U110" s="78"/>
      <c r="V110" s="78"/>
      <c r="W110" s="78"/>
    </row>
    <row r="111" spans="2:23" ht="14.25" x14ac:dyDescent="0.2">
      <c r="B111" s="126">
        <v>0.47361111111110998</v>
      </c>
      <c r="C111" s="145">
        <v>1</v>
      </c>
      <c r="D111" s="115"/>
      <c r="E111" s="150" t="s">
        <v>59</v>
      </c>
      <c r="F111" s="176"/>
      <c r="G111" s="177"/>
      <c r="H111" s="93"/>
      <c r="I111" s="95"/>
      <c r="J111" s="78"/>
      <c r="K111" s="78"/>
      <c r="L111" s="78"/>
      <c r="M111" s="78"/>
      <c r="N111" s="78"/>
      <c r="O111" s="78"/>
      <c r="P111" s="78"/>
      <c r="Q111" s="78"/>
      <c r="R111" s="78"/>
      <c r="S111" s="78"/>
      <c r="T111" s="78"/>
      <c r="U111" s="78"/>
      <c r="V111" s="78"/>
      <c r="W111" s="78"/>
    </row>
    <row r="112" spans="2:23" ht="14.25" x14ac:dyDescent="0.2">
      <c r="B112" s="126">
        <v>0.47499999999999898</v>
      </c>
      <c r="C112" s="145">
        <v>1</v>
      </c>
      <c r="D112" s="115"/>
      <c r="E112" s="150" t="s">
        <v>60</v>
      </c>
      <c r="F112" s="176"/>
      <c r="G112" s="177"/>
      <c r="H112" s="93"/>
      <c r="I112" s="95"/>
      <c r="J112" s="78"/>
      <c r="K112" s="78"/>
      <c r="L112" s="78"/>
      <c r="M112" s="78"/>
      <c r="N112" s="78"/>
      <c r="O112" s="78"/>
      <c r="P112" s="78"/>
      <c r="Q112" s="78"/>
      <c r="R112" s="78"/>
      <c r="S112" s="78"/>
      <c r="T112" s="78"/>
      <c r="U112" s="78"/>
      <c r="V112" s="78"/>
      <c r="W112" s="78"/>
    </row>
    <row r="113" spans="2:23" ht="14.25" x14ac:dyDescent="0.2">
      <c r="B113" s="126">
        <v>0.47638888888888797</v>
      </c>
      <c r="C113" s="141">
        <v>5</v>
      </c>
      <c r="D113" s="115"/>
      <c r="E113" s="150" t="s">
        <v>29</v>
      </c>
      <c r="F113" s="176"/>
      <c r="G113" s="177"/>
      <c r="H113" s="93"/>
      <c r="I113" s="95"/>
      <c r="J113" s="78"/>
      <c r="K113" s="78"/>
      <c r="L113" s="78"/>
      <c r="M113" s="78"/>
      <c r="N113" s="78"/>
      <c r="O113" s="78"/>
      <c r="P113" s="78"/>
      <c r="Q113" s="78"/>
      <c r="R113" s="78"/>
      <c r="S113" s="78"/>
      <c r="T113" s="78"/>
      <c r="U113" s="78"/>
      <c r="V113" s="78"/>
      <c r="W113" s="78"/>
    </row>
    <row r="114" spans="2:23" ht="28.5" x14ac:dyDescent="0.2">
      <c r="B114" s="126">
        <v>0.47777777777777702</v>
      </c>
      <c r="C114" s="145">
        <v>1</v>
      </c>
      <c r="D114" s="115"/>
      <c r="E114" s="151" t="s">
        <v>113</v>
      </c>
      <c r="F114" s="176"/>
      <c r="G114" s="177"/>
      <c r="H114" s="93"/>
      <c r="I114" s="95"/>
      <c r="J114" s="78"/>
      <c r="K114" s="78"/>
      <c r="L114" s="78"/>
      <c r="M114" s="78"/>
      <c r="N114" s="78"/>
      <c r="O114" s="78"/>
      <c r="P114" s="78"/>
      <c r="Q114" s="78"/>
      <c r="R114" s="78"/>
      <c r="S114" s="78"/>
      <c r="T114" s="78"/>
      <c r="U114" s="78"/>
      <c r="V114" s="78"/>
      <c r="W114" s="78"/>
    </row>
    <row r="115" spans="2:23" ht="14.25" x14ac:dyDescent="0.2">
      <c r="B115" s="126">
        <v>0.47916666666666602</v>
      </c>
      <c r="C115" s="141">
        <v>5</v>
      </c>
      <c r="D115" s="118">
        <v>4</v>
      </c>
      <c r="E115" s="151" t="s">
        <v>29</v>
      </c>
      <c r="F115" s="176"/>
      <c r="G115" s="177"/>
      <c r="H115" s="93"/>
      <c r="I115" s="95"/>
      <c r="J115" s="78"/>
      <c r="K115" s="78"/>
      <c r="L115" s="78"/>
      <c r="M115" s="78"/>
      <c r="N115" s="78"/>
      <c r="O115" s="78"/>
      <c r="P115" s="78"/>
      <c r="Q115" s="78"/>
      <c r="R115" s="78"/>
      <c r="S115" s="78"/>
      <c r="T115" s="78"/>
      <c r="U115" s="78"/>
      <c r="V115" s="78"/>
      <c r="W115" s="78"/>
    </row>
    <row r="116" spans="2:23" ht="14.25" x14ac:dyDescent="0.2">
      <c r="B116" s="126">
        <v>0.48055555555555501</v>
      </c>
      <c r="C116" s="141">
        <v>5</v>
      </c>
      <c r="D116" s="118">
        <v>4</v>
      </c>
      <c r="E116" s="148" t="s">
        <v>100</v>
      </c>
      <c r="F116" s="176"/>
      <c r="G116" s="177"/>
      <c r="H116" s="93"/>
      <c r="I116" s="95"/>
      <c r="J116" s="78"/>
      <c r="K116" s="78"/>
      <c r="L116" s="78"/>
      <c r="M116" s="78"/>
      <c r="N116" s="78"/>
      <c r="O116" s="78"/>
      <c r="P116" s="78"/>
      <c r="Q116" s="78"/>
      <c r="R116" s="78"/>
      <c r="S116" s="78"/>
      <c r="T116" s="78"/>
      <c r="U116" s="78"/>
      <c r="V116" s="78"/>
      <c r="W116" s="78"/>
    </row>
    <row r="117" spans="2:23" ht="14.25" x14ac:dyDescent="0.2">
      <c r="B117" s="126">
        <v>0.48194444444444401</v>
      </c>
      <c r="C117" s="141">
        <v>5</v>
      </c>
      <c r="D117" s="118">
        <v>4</v>
      </c>
      <c r="E117" s="148" t="s">
        <v>100</v>
      </c>
      <c r="F117" s="176"/>
      <c r="G117" s="177"/>
      <c r="H117" s="93"/>
      <c r="I117" s="95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</row>
    <row r="118" spans="2:23" ht="14.25" x14ac:dyDescent="0.2">
      <c r="B118" s="126">
        <v>0.483333333333333</v>
      </c>
      <c r="C118" s="141">
        <v>5</v>
      </c>
      <c r="D118" s="118">
        <v>4</v>
      </c>
      <c r="E118" s="148" t="s">
        <v>100</v>
      </c>
      <c r="F118" s="176"/>
      <c r="G118" s="177"/>
      <c r="H118" s="93"/>
      <c r="I118" s="95"/>
      <c r="J118" s="78"/>
      <c r="K118" s="78"/>
      <c r="L118" s="78"/>
      <c r="M118" s="78"/>
      <c r="N118" s="78"/>
      <c r="O118" s="78"/>
      <c r="P118" s="78"/>
      <c r="Q118" s="78"/>
      <c r="R118" s="78"/>
      <c r="S118" s="78"/>
      <c r="T118" s="78"/>
      <c r="U118" s="78"/>
      <c r="V118" s="78"/>
      <c r="W118" s="78"/>
    </row>
    <row r="119" spans="2:23" ht="14.25" x14ac:dyDescent="0.2">
      <c r="B119" s="126">
        <v>0.484722222222221</v>
      </c>
      <c r="C119" s="145">
        <v>1</v>
      </c>
      <c r="D119" s="118">
        <v>4</v>
      </c>
      <c r="E119" s="150" t="s">
        <v>106</v>
      </c>
      <c r="F119" s="176"/>
      <c r="G119" s="177"/>
      <c r="H119" s="93"/>
      <c r="I119" s="95"/>
      <c r="J119" s="78"/>
      <c r="K119" s="78"/>
      <c r="L119" s="78"/>
      <c r="M119" s="78"/>
      <c r="N119" s="78"/>
      <c r="O119" s="78"/>
      <c r="P119" s="78"/>
      <c r="Q119" s="78"/>
      <c r="R119" s="78"/>
      <c r="S119" s="78"/>
      <c r="T119" s="78"/>
      <c r="U119" s="78"/>
      <c r="V119" s="78"/>
      <c r="W119" s="78"/>
    </row>
    <row r="120" spans="2:23" ht="14.25" x14ac:dyDescent="0.2">
      <c r="B120" s="126">
        <v>0.48611111111110999</v>
      </c>
      <c r="C120" s="145">
        <v>1</v>
      </c>
      <c r="D120" s="118">
        <v>4</v>
      </c>
      <c r="E120" s="150" t="s">
        <v>114</v>
      </c>
      <c r="F120" s="176"/>
      <c r="G120" s="177"/>
      <c r="H120" s="93"/>
      <c r="I120" s="95"/>
      <c r="J120" s="78"/>
      <c r="K120" s="78"/>
      <c r="L120" s="78"/>
      <c r="M120" s="78"/>
      <c r="N120" s="78"/>
      <c r="O120" s="78"/>
      <c r="P120" s="78"/>
      <c r="Q120" s="78"/>
      <c r="R120" s="78"/>
      <c r="S120" s="78"/>
      <c r="T120" s="78"/>
      <c r="U120" s="78"/>
      <c r="V120" s="78"/>
      <c r="W120" s="78"/>
    </row>
    <row r="121" spans="2:23" ht="14.25" x14ac:dyDescent="0.2">
      <c r="B121" s="126">
        <v>0.48749999999999899</v>
      </c>
      <c r="C121" s="141">
        <v>5</v>
      </c>
      <c r="D121" s="118">
        <v>4</v>
      </c>
      <c r="E121" s="148" t="s">
        <v>100</v>
      </c>
      <c r="F121" s="176"/>
      <c r="G121" s="177"/>
      <c r="H121" s="93"/>
      <c r="I121" s="95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</row>
    <row r="122" spans="2:23" ht="14.25" x14ac:dyDescent="0.2">
      <c r="B122" s="126">
        <v>0.48888888888888798</v>
      </c>
      <c r="C122" s="141">
        <v>5</v>
      </c>
      <c r="D122" s="118">
        <v>4</v>
      </c>
      <c r="E122" s="148" t="s">
        <v>100</v>
      </c>
      <c r="F122" s="176"/>
      <c r="G122" s="177"/>
      <c r="H122" s="93"/>
      <c r="I122" s="95"/>
      <c r="J122" s="78"/>
      <c r="K122" s="78"/>
      <c r="L122" s="78"/>
      <c r="M122" s="78"/>
      <c r="N122" s="78"/>
      <c r="O122" s="78"/>
      <c r="P122" s="78"/>
      <c r="Q122" s="78"/>
      <c r="R122" s="78"/>
      <c r="S122" s="78"/>
      <c r="T122" s="78"/>
      <c r="U122" s="78"/>
      <c r="V122" s="78"/>
      <c r="W122" s="78"/>
    </row>
    <row r="123" spans="2:23" ht="14.25" x14ac:dyDescent="0.2">
      <c r="B123" s="126">
        <v>0.49027777777777698</v>
      </c>
      <c r="C123" s="141">
        <v>5</v>
      </c>
      <c r="D123" s="118"/>
      <c r="E123" s="148" t="s">
        <v>100</v>
      </c>
      <c r="F123" s="176"/>
      <c r="G123" s="177"/>
      <c r="H123" s="93"/>
      <c r="I123" s="95"/>
      <c r="J123" s="77"/>
      <c r="K123" s="77"/>
      <c r="L123" s="77"/>
      <c r="M123" s="77"/>
      <c r="N123" s="77"/>
      <c r="O123" s="77"/>
      <c r="P123" s="77"/>
      <c r="Q123" s="77"/>
      <c r="R123" s="77"/>
      <c r="S123" s="77"/>
      <c r="T123" s="77"/>
      <c r="U123" s="77"/>
      <c r="V123" s="77"/>
      <c r="W123" s="77"/>
    </row>
    <row r="124" spans="2:23" ht="14.25" x14ac:dyDescent="0.2">
      <c r="B124" s="126">
        <v>0.49166666666666597</v>
      </c>
      <c r="C124" s="145">
        <v>1</v>
      </c>
      <c r="D124" s="118"/>
      <c r="E124" s="150" t="s">
        <v>106</v>
      </c>
      <c r="F124" s="176"/>
      <c r="G124" s="177"/>
      <c r="H124" s="93"/>
      <c r="I124" s="95"/>
      <c r="J124" s="78"/>
      <c r="K124" s="78"/>
      <c r="L124" s="78"/>
      <c r="M124" s="78"/>
      <c r="N124" s="78"/>
      <c r="O124" s="78"/>
      <c r="P124" s="78"/>
      <c r="Q124" s="78"/>
      <c r="R124" s="78"/>
      <c r="S124" s="78"/>
      <c r="T124" s="78"/>
      <c r="U124" s="78"/>
      <c r="V124" s="78"/>
      <c r="W124" s="78"/>
    </row>
    <row r="125" spans="2:23" ht="14.25" x14ac:dyDescent="0.2">
      <c r="B125" s="126">
        <v>0.49305555555555503</v>
      </c>
      <c r="C125" s="145">
        <v>1</v>
      </c>
      <c r="D125" s="118"/>
      <c r="E125" s="150" t="s">
        <v>31</v>
      </c>
      <c r="F125" s="176"/>
      <c r="G125" s="177"/>
      <c r="H125" s="93"/>
      <c r="I125" s="95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</row>
    <row r="126" spans="2:23" ht="14.25" x14ac:dyDescent="0.2">
      <c r="B126" s="126">
        <v>0.49444444444444402</v>
      </c>
      <c r="C126" s="145">
        <v>1</v>
      </c>
      <c r="D126" s="118">
        <v>4</v>
      </c>
      <c r="E126" s="150" t="s">
        <v>55</v>
      </c>
      <c r="F126" s="176"/>
      <c r="G126" s="177"/>
      <c r="H126" s="93"/>
      <c r="I126" s="95"/>
      <c r="J126" s="78"/>
      <c r="K126" s="78"/>
      <c r="L126" s="78"/>
      <c r="M126" s="78"/>
      <c r="N126" s="78"/>
      <c r="O126" s="78"/>
      <c r="P126" s="78"/>
      <c r="Q126" s="78"/>
      <c r="R126" s="78"/>
      <c r="S126" s="78"/>
      <c r="T126" s="78"/>
      <c r="U126" s="78"/>
      <c r="V126" s="78"/>
      <c r="W126" s="78"/>
    </row>
    <row r="127" spans="2:23" ht="14.25" x14ac:dyDescent="0.2">
      <c r="B127" s="126">
        <v>0.49583333333333302</v>
      </c>
      <c r="C127" s="145">
        <v>1</v>
      </c>
      <c r="D127" s="118">
        <v>4</v>
      </c>
      <c r="E127" s="150" t="s">
        <v>61</v>
      </c>
      <c r="F127" s="176"/>
      <c r="G127" s="177"/>
      <c r="H127" s="93"/>
      <c r="I127" s="95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</row>
    <row r="128" spans="2:23" ht="14.25" x14ac:dyDescent="0.2">
      <c r="B128" s="126">
        <v>0.49722222222222201</v>
      </c>
      <c r="C128" s="141">
        <v>5</v>
      </c>
      <c r="D128" s="118">
        <v>4</v>
      </c>
      <c r="E128" s="150" t="s">
        <v>29</v>
      </c>
      <c r="F128" s="176"/>
      <c r="G128" s="177"/>
      <c r="H128" s="93"/>
      <c r="I128" s="95"/>
      <c r="J128" s="78"/>
      <c r="K128" s="78"/>
      <c r="L128" s="78"/>
      <c r="M128" s="78"/>
      <c r="N128" s="78"/>
      <c r="O128" s="78"/>
      <c r="P128" s="78"/>
      <c r="Q128" s="78"/>
      <c r="R128" s="78"/>
      <c r="S128" s="78"/>
      <c r="T128" s="78"/>
      <c r="U128" s="78"/>
      <c r="V128" s="78"/>
      <c r="W128" s="78"/>
    </row>
    <row r="129" spans="2:23" ht="14.25" x14ac:dyDescent="0.2">
      <c r="B129" s="126">
        <v>0.49861111111111101</v>
      </c>
      <c r="C129" s="141">
        <v>5</v>
      </c>
      <c r="D129" s="116"/>
      <c r="E129" s="148" t="s">
        <v>100</v>
      </c>
      <c r="F129" s="176"/>
      <c r="G129" s="177"/>
      <c r="H129" s="93"/>
      <c r="I129" s="95"/>
      <c r="J129" s="78"/>
      <c r="K129" s="78"/>
      <c r="L129" s="78"/>
      <c r="M129" s="78"/>
      <c r="N129" s="78"/>
      <c r="O129" s="78"/>
      <c r="P129" s="78"/>
      <c r="Q129" s="78"/>
      <c r="R129" s="78"/>
      <c r="S129" s="78"/>
      <c r="T129" s="78"/>
      <c r="U129" s="78"/>
      <c r="V129" s="78"/>
      <c r="W129" s="78"/>
    </row>
    <row r="130" spans="2:23" ht="14.25" x14ac:dyDescent="0.2">
      <c r="B130" s="126">
        <v>0.5</v>
      </c>
      <c r="C130" s="141">
        <v>5</v>
      </c>
      <c r="D130" s="116"/>
      <c r="E130" s="148" t="s">
        <v>100</v>
      </c>
      <c r="F130" s="176"/>
      <c r="G130" s="177"/>
      <c r="H130" s="93"/>
      <c r="I130" s="95"/>
      <c r="J130" s="78"/>
      <c r="K130" s="78"/>
      <c r="L130" s="78"/>
      <c r="M130" s="78"/>
      <c r="N130" s="78"/>
      <c r="O130" s="78"/>
      <c r="P130" s="78"/>
      <c r="Q130" s="78"/>
      <c r="R130" s="78"/>
      <c r="S130" s="78"/>
      <c r="T130" s="78"/>
      <c r="U130" s="78"/>
      <c r="V130" s="78"/>
      <c r="W130" s="78"/>
    </row>
    <row r="131" spans="2:23" ht="14.25" x14ac:dyDescent="0.2">
      <c r="B131" s="126">
        <v>0.50138888888888899</v>
      </c>
      <c r="C131" s="145">
        <v>1</v>
      </c>
      <c r="D131" s="116"/>
      <c r="E131" s="150" t="s">
        <v>115</v>
      </c>
      <c r="F131" s="176"/>
      <c r="G131" s="177"/>
      <c r="H131" s="93"/>
      <c r="I131" s="95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</row>
    <row r="132" spans="2:23" ht="28.5" x14ac:dyDescent="0.2">
      <c r="B132" s="126">
        <v>0.50277777777777799</v>
      </c>
      <c r="C132" s="145">
        <v>1</v>
      </c>
      <c r="D132" s="116"/>
      <c r="E132" s="151" t="s">
        <v>116</v>
      </c>
      <c r="F132" s="176"/>
      <c r="G132" s="177"/>
      <c r="H132" s="93"/>
      <c r="I132" s="95"/>
      <c r="J132" s="78"/>
      <c r="K132" s="78"/>
      <c r="L132" s="78"/>
      <c r="M132" s="78"/>
      <c r="N132" s="78"/>
      <c r="O132" s="78"/>
      <c r="P132" s="78"/>
      <c r="Q132" s="78"/>
      <c r="R132" s="78"/>
      <c r="S132" s="78"/>
      <c r="T132" s="78"/>
      <c r="U132" s="78"/>
      <c r="V132" s="78"/>
      <c r="W132" s="78"/>
    </row>
    <row r="133" spans="2:23" ht="14.25" x14ac:dyDescent="0.2">
      <c r="B133" s="126">
        <v>0.50416666666666698</v>
      </c>
      <c r="C133" s="141">
        <v>5</v>
      </c>
      <c r="D133" s="116"/>
      <c r="E133" s="148" t="s">
        <v>100</v>
      </c>
      <c r="F133" s="176"/>
      <c r="G133" s="177"/>
      <c r="H133" s="93"/>
      <c r="I133" s="95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</row>
    <row r="134" spans="2:23" ht="14.25" x14ac:dyDescent="0.2">
      <c r="B134" s="126">
        <v>0.50555555555555598</v>
      </c>
      <c r="C134" s="141">
        <v>5</v>
      </c>
      <c r="D134" s="116"/>
      <c r="E134" s="148" t="s">
        <v>100</v>
      </c>
      <c r="F134" s="176"/>
      <c r="G134" s="177"/>
      <c r="H134" s="93"/>
      <c r="I134" s="95"/>
      <c r="J134" s="78"/>
      <c r="K134" s="78"/>
      <c r="L134" s="78"/>
      <c r="M134" s="78"/>
      <c r="N134" s="78"/>
      <c r="O134" s="78"/>
      <c r="P134" s="78"/>
      <c r="Q134" s="78"/>
      <c r="R134" s="78"/>
      <c r="S134" s="78"/>
      <c r="T134" s="78"/>
      <c r="U134" s="78"/>
      <c r="V134" s="78"/>
      <c r="W134" s="78"/>
    </row>
    <row r="135" spans="2:23" ht="14.25" x14ac:dyDescent="0.2">
      <c r="B135" s="126">
        <v>0.50694444444444497</v>
      </c>
      <c r="C135" s="147">
        <v>5</v>
      </c>
      <c r="D135" s="116"/>
      <c r="E135" s="148" t="s">
        <v>100</v>
      </c>
      <c r="F135" s="176"/>
      <c r="G135" s="177"/>
      <c r="H135" s="93"/>
      <c r="I135" s="95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</row>
    <row r="136" spans="2:23" ht="14.25" x14ac:dyDescent="0.2">
      <c r="B136" s="126">
        <v>0.50833333333333397</v>
      </c>
      <c r="C136" s="147">
        <v>5</v>
      </c>
      <c r="D136" s="116"/>
      <c r="E136" s="148" t="s">
        <v>100</v>
      </c>
      <c r="F136" s="176"/>
      <c r="G136" s="177"/>
      <c r="H136" s="93"/>
      <c r="I136" s="95"/>
      <c r="J136" s="78"/>
      <c r="K136" s="78"/>
      <c r="L136" s="78"/>
      <c r="M136" s="78"/>
      <c r="N136" s="78"/>
      <c r="O136" s="78"/>
      <c r="P136" s="78"/>
      <c r="Q136" s="78"/>
      <c r="R136" s="78"/>
      <c r="S136" s="78"/>
      <c r="T136" s="78"/>
      <c r="U136" s="78"/>
      <c r="V136" s="78"/>
      <c r="W136" s="78"/>
    </row>
    <row r="137" spans="2:23" ht="14.25" x14ac:dyDescent="0.2">
      <c r="B137" s="126">
        <v>0.50972222222222296</v>
      </c>
      <c r="C137" s="145">
        <v>1</v>
      </c>
      <c r="D137" s="116"/>
      <c r="E137" s="150" t="s">
        <v>106</v>
      </c>
      <c r="F137" s="176"/>
      <c r="G137" s="177"/>
      <c r="H137" s="93"/>
      <c r="I137" s="95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</row>
    <row r="138" spans="2:23" ht="14.25" x14ac:dyDescent="0.2">
      <c r="B138" s="126">
        <v>0.51111111111111196</v>
      </c>
      <c r="C138" s="145">
        <v>1</v>
      </c>
      <c r="D138" s="116"/>
      <c r="E138" s="150" t="s">
        <v>117</v>
      </c>
      <c r="F138" s="176"/>
      <c r="G138" s="177"/>
      <c r="H138" s="93"/>
      <c r="I138" s="95"/>
      <c r="J138" s="78"/>
      <c r="K138" s="78"/>
      <c r="L138" s="78"/>
      <c r="M138" s="78"/>
      <c r="N138" s="78"/>
      <c r="O138" s="78"/>
      <c r="P138" s="78"/>
      <c r="Q138" s="78"/>
      <c r="R138" s="78"/>
      <c r="S138" s="78"/>
      <c r="T138" s="78"/>
      <c r="U138" s="78"/>
      <c r="V138" s="78"/>
      <c r="W138" s="78"/>
    </row>
    <row r="139" spans="2:23" ht="14.25" x14ac:dyDescent="0.2">
      <c r="B139" s="126">
        <v>0.51250000000000095</v>
      </c>
      <c r="C139" s="147">
        <v>5</v>
      </c>
      <c r="D139" s="116"/>
      <c r="E139" s="150" t="s">
        <v>29</v>
      </c>
      <c r="F139" s="176"/>
      <c r="G139" s="177"/>
      <c r="H139" s="93"/>
      <c r="I139" s="95"/>
      <c r="J139" s="78"/>
      <c r="K139" s="78"/>
      <c r="L139" s="78"/>
      <c r="M139" s="78"/>
      <c r="N139" s="78"/>
      <c r="O139" s="78"/>
      <c r="P139" s="78"/>
      <c r="Q139" s="78"/>
      <c r="R139" s="78"/>
      <c r="S139" s="78"/>
      <c r="T139" s="78"/>
      <c r="U139" s="78"/>
      <c r="V139" s="78"/>
      <c r="W139" s="78"/>
    </row>
    <row r="140" spans="2:23" ht="14.25" x14ac:dyDescent="0.2">
      <c r="B140" s="126">
        <v>0.51388888888888995</v>
      </c>
      <c r="C140" s="145">
        <v>1</v>
      </c>
      <c r="D140" s="116"/>
      <c r="E140" s="150" t="s">
        <v>106</v>
      </c>
      <c r="F140" s="176"/>
      <c r="G140" s="177"/>
      <c r="H140" s="93"/>
      <c r="I140" s="95"/>
      <c r="J140" s="78"/>
      <c r="K140" s="78"/>
      <c r="L140" s="78"/>
      <c r="M140" s="78"/>
      <c r="N140" s="78"/>
      <c r="O140" s="78"/>
      <c r="P140" s="78"/>
      <c r="Q140" s="78"/>
      <c r="R140" s="78"/>
      <c r="S140" s="78"/>
      <c r="T140" s="78"/>
      <c r="U140" s="78"/>
      <c r="V140" s="78"/>
      <c r="W140" s="78"/>
    </row>
    <row r="141" spans="2:23" ht="14.25" x14ac:dyDescent="0.2">
      <c r="B141" s="126">
        <v>0.51527777777777894</v>
      </c>
      <c r="C141" s="145">
        <v>1</v>
      </c>
      <c r="D141" s="116"/>
      <c r="E141" s="150" t="s">
        <v>102</v>
      </c>
      <c r="F141" s="176"/>
      <c r="G141" s="177"/>
      <c r="H141" s="93"/>
      <c r="I141" s="95"/>
      <c r="J141" s="78"/>
      <c r="K141" s="78"/>
      <c r="L141" s="78"/>
      <c r="M141" s="78"/>
      <c r="N141" s="78"/>
      <c r="O141" s="78"/>
      <c r="P141" s="78"/>
      <c r="Q141" s="78"/>
      <c r="R141" s="78"/>
      <c r="S141" s="78"/>
      <c r="T141" s="78"/>
      <c r="U141" s="78"/>
      <c r="V141" s="78"/>
      <c r="W141" s="78"/>
    </row>
    <row r="142" spans="2:23" ht="14.25" x14ac:dyDescent="0.2">
      <c r="B142" s="126">
        <v>0.51666666666666805</v>
      </c>
      <c r="C142" s="145">
        <v>1</v>
      </c>
      <c r="D142" s="116"/>
      <c r="E142" s="150" t="s">
        <v>118</v>
      </c>
      <c r="F142" s="176"/>
      <c r="G142" s="177"/>
      <c r="H142" s="93"/>
      <c r="I142" s="95"/>
      <c r="J142" s="78"/>
      <c r="K142" s="78"/>
      <c r="L142" s="78"/>
      <c r="M142" s="78"/>
      <c r="N142" s="78"/>
      <c r="O142" s="78"/>
      <c r="P142" s="78"/>
      <c r="Q142" s="78"/>
      <c r="R142" s="78"/>
      <c r="S142" s="78"/>
      <c r="T142" s="78"/>
      <c r="U142" s="78"/>
      <c r="V142" s="78"/>
      <c r="W142" s="78"/>
    </row>
    <row r="143" spans="2:23" ht="14.25" x14ac:dyDescent="0.2">
      <c r="B143" s="126">
        <v>0.51805555555555705</v>
      </c>
      <c r="C143" s="147">
        <v>5</v>
      </c>
      <c r="D143" s="116"/>
      <c r="E143" s="150" t="s">
        <v>29</v>
      </c>
      <c r="F143" s="176"/>
      <c r="G143" s="177"/>
      <c r="H143" s="93"/>
      <c r="I143" s="95"/>
      <c r="J143" s="78"/>
      <c r="K143" s="78"/>
      <c r="L143" s="78"/>
      <c r="M143" s="78"/>
      <c r="N143" s="78"/>
      <c r="O143" s="78"/>
      <c r="P143" s="78"/>
      <c r="Q143" s="78"/>
      <c r="R143" s="78"/>
      <c r="S143" s="78"/>
      <c r="T143" s="78"/>
      <c r="U143" s="78"/>
      <c r="V143" s="78"/>
      <c r="W143" s="78"/>
    </row>
    <row r="144" spans="2:23" ht="14.25" x14ac:dyDescent="0.2">
      <c r="B144" s="126">
        <v>0.51944444444444604</v>
      </c>
      <c r="C144" s="145">
        <v>1</v>
      </c>
      <c r="D144" s="116"/>
      <c r="E144" s="148" t="s">
        <v>119</v>
      </c>
      <c r="F144" s="176"/>
      <c r="G144" s="177"/>
      <c r="H144" s="93"/>
      <c r="I144" s="95"/>
      <c r="J144" s="78"/>
      <c r="K144" s="78"/>
      <c r="L144" s="78"/>
      <c r="M144" s="78"/>
      <c r="N144" s="78"/>
      <c r="O144" s="78"/>
      <c r="P144" s="78"/>
      <c r="Q144" s="78"/>
      <c r="R144" s="78"/>
      <c r="S144" s="78"/>
      <c r="T144" s="78"/>
      <c r="U144" s="78"/>
      <c r="V144" s="78"/>
      <c r="W144" s="78"/>
    </row>
    <row r="145" spans="2:23" ht="14.25" x14ac:dyDescent="0.2">
      <c r="B145" s="126">
        <v>0.52083333333333504</v>
      </c>
      <c r="C145" s="145">
        <v>1</v>
      </c>
      <c r="D145" s="116"/>
      <c r="E145" s="148" t="s">
        <v>62</v>
      </c>
      <c r="F145" s="176"/>
      <c r="G145" s="177"/>
      <c r="H145" s="93"/>
      <c r="I145" s="95"/>
      <c r="J145" s="78"/>
      <c r="K145" s="78"/>
      <c r="L145" s="78"/>
      <c r="M145" s="78"/>
      <c r="N145" s="78"/>
      <c r="O145" s="78"/>
      <c r="P145" s="78"/>
      <c r="Q145" s="78"/>
      <c r="R145" s="78"/>
      <c r="S145" s="78"/>
      <c r="T145" s="78"/>
      <c r="U145" s="78"/>
      <c r="V145" s="78"/>
      <c r="W145" s="78"/>
    </row>
    <row r="146" spans="2:23" ht="14.25" x14ac:dyDescent="0.2">
      <c r="B146" s="126">
        <v>0.52222222222222403</v>
      </c>
      <c r="C146" s="147">
        <v>5</v>
      </c>
      <c r="D146" s="116"/>
      <c r="E146" s="148" t="s">
        <v>29</v>
      </c>
      <c r="F146" s="174"/>
      <c r="G146" s="175"/>
      <c r="H146" s="93"/>
      <c r="I146" s="95"/>
      <c r="J146" s="78"/>
      <c r="K146" s="78"/>
      <c r="L146" s="78"/>
      <c r="M146" s="78"/>
      <c r="N146" s="78"/>
      <c r="O146" s="78"/>
      <c r="P146" s="78"/>
      <c r="Q146" s="78"/>
      <c r="R146" s="78"/>
      <c r="S146" s="78"/>
      <c r="T146" s="78"/>
      <c r="U146" s="78"/>
      <c r="V146" s="78"/>
      <c r="W146" s="78"/>
    </row>
    <row r="147" spans="2:23" ht="14.25" x14ac:dyDescent="0.2">
      <c r="B147" s="126">
        <v>0.52361111111111303</v>
      </c>
      <c r="C147" s="147">
        <v>5</v>
      </c>
      <c r="D147" s="116"/>
      <c r="E147" s="148" t="s">
        <v>100</v>
      </c>
      <c r="F147" s="192"/>
      <c r="G147" s="193"/>
      <c r="H147" s="93"/>
      <c r="I147" s="95"/>
      <c r="J147" s="78"/>
      <c r="K147" s="78"/>
      <c r="L147" s="78"/>
      <c r="M147" s="78"/>
      <c r="N147" s="78"/>
      <c r="O147" s="78"/>
      <c r="P147" s="78"/>
      <c r="Q147" s="78"/>
      <c r="R147" s="78"/>
      <c r="S147" s="78"/>
      <c r="T147" s="78"/>
      <c r="U147" s="78"/>
      <c r="V147" s="78"/>
      <c r="W147" s="78"/>
    </row>
    <row r="148" spans="2:23" ht="14.25" x14ac:dyDescent="0.2">
      <c r="B148" s="126">
        <v>0.52500000000000202</v>
      </c>
      <c r="C148" s="145">
        <v>1</v>
      </c>
      <c r="D148" s="116"/>
      <c r="E148" s="148" t="s">
        <v>120</v>
      </c>
      <c r="F148" s="178"/>
      <c r="G148" s="179"/>
      <c r="H148" s="93"/>
      <c r="I148" s="95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</row>
    <row r="149" spans="2:23" ht="14.25" x14ac:dyDescent="0.2">
      <c r="B149" s="126">
        <v>0.52638888888889102</v>
      </c>
      <c r="C149" s="145">
        <v>1</v>
      </c>
      <c r="D149" s="116"/>
      <c r="E149" s="148" t="s">
        <v>121</v>
      </c>
      <c r="F149" s="178"/>
      <c r="G149" s="179"/>
      <c r="H149" s="93"/>
      <c r="I149" s="95"/>
      <c r="J149" s="78"/>
      <c r="K149" s="78"/>
      <c r="L149" s="78"/>
      <c r="M149" s="78"/>
      <c r="N149" s="78"/>
      <c r="O149" s="78"/>
      <c r="P149" s="78"/>
      <c r="Q149" s="78"/>
      <c r="R149" s="78"/>
      <c r="S149" s="78"/>
      <c r="T149" s="78"/>
      <c r="U149" s="78"/>
      <c r="V149" s="78"/>
      <c r="W149" s="78"/>
    </row>
    <row r="150" spans="2:23" ht="14.25" x14ac:dyDescent="0.2">
      <c r="B150" s="126">
        <v>0.52777777777778001</v>
      </c>
      <c r="C150" s="145">
        <v>1</v>
      </c>
      <c r="D150" s="116"/>
      <c r="E150" s="149" t="s">
        <v>63</v>
      </c>
      <c r="F150" s="176"/>
      <c r="G150" s="177"/>
      <c r="H150" s="93"/>
      <c r="I150" s="95"/>
      <c r="J150" s="78"/>
      <c r="K150" s="78"/>
      <c r="L150" s="78"/>
      <c r="M150" s="78"/>
      <c r="N150" s="78"/>
      <c r="O150" s="78"/>
      <c r="P150" s="78"/>
      <c r="Q150" s="78"/>
      <c r="R150" s="78"/>
      <c r="S150" s="78"/>
      <c r="T150" s="78"/>
      <c r="U150" s="78"/>
      <c r="V150" s="78"/>
      <c r="W150" s="78"/>
    </row>
    <row r="151" spans="2:23" ht="14.25" x14ac:dyDescent="0.2">
      <c r="B151" s="126">
        <v>0.52916666666666901</v>
      </c>
      <c r="C151" s="147">
        <v>5</v>
      </c>
      <c r="D151" s="116"/>
      <c r="E151" s="148" t="s">
        <v>29</v>
      </c>
      <c r="F151" s="176"/>
      <c r="G151" s="177"/>
      <c r="H151" s="93"/>
      <c r="I151" s="95"/>
      <c r="J151" s="78"/>
      <c r="K151" s="78"/>
      <c r="L151" s="78"/>
      <c r="M151" s="78"/>
      <c r="N151" s="78"/>
      <c r="O151" s="78"/>
      <c r="P151" s="78"/>
      <c r="Q151" s="78"/>
      <c r="R151" s="78"/>
      <c r="S151" s="78"/>
      <c r="T151" s="78"/>
      <c r="U151" s="78"/>
      <c r="V151" s="78"/>
      <c r="W151" s="78"/>
    </row>
    <row r="152" spans="2:23" ht="14.25" x14ac:dyDescent="0.2">
      <c r="B152" s="126">
        <v>0.530555555555558</v>
      </c>
      <c r="C152" s="147">
        <v>5</v>
      </c>
      <c r="D152" s="116"/>
      <c r="E152" s="148" t="s">
        <v>100</v>
      </c>
      <c r="F152" s="176"/>
      <c r="G152" s="177"/>
      <c r="H152" s="93"/>
      <c r="I152" s="95"/>
      <c r="J152" s="78"/>
      <c r="K152" s="78"/>
      <c r="L152" s="78"/>
      <c r="M152" s="78"/>
      <c r="N152" s="78"/>
      <c r="O152" s="78"/>
      <c r="P152" s="78"/>
      <c r="Q152" s="78"/>
      <c r="R152" s="78"/>
      <c r="S152" s="78"/>
      <c r="T152" s="78"/>
      <c r="U152" s="78"/>
      <c r="V152" s="78"/>
      <c r="W152" s="78"/>
    </row>
    <row r="153" spans="2:23" ht="14.25" x14ac:dyDescent="0.2">
      <c r="B153" s="126">
        <v>0.531944444444447</v>
      </c>
      <c r="C153" s="147">
        <v>5</v>
      </c>
      <c r="D153" s="116"/>
      <c r="E153" s="148" t="s">
        <v>100</v>
      </c>
      <c r="F153" s="176"/>
      <c r="G153" s="177"/>
      <c r="H153" s="93"/>
      <c r="I153" s="95"/>
      <c r="J153" s="78"/>
      <c r="K153" s="78"/>
      <c r="L153" s="78"/>
      <c r="M153" s="78"/>
      <c r="N153" s="78"/>
      <c r="O153" s="78"/>
      <c r="P153" s="78"/>
      <c r="Q153" s="78"/>
      <c r="R153" s="78"/>
      <c r="S153" s="78"/>
      <c r="T153" s="78"/>
      <c r="U153" s="78"/>
      <c r="V153" s="78"/>
      <c r="W153" s="78"/>
    </row>
    <row r="154" spans="2:23" ht="14.25" x14ac:dyDescent="0.2">
      <c r="B154" s="126">
        <v>0.53333333333333599</v>
      </c>
      <c r="C154" s="145">
        <v>1</v>
      </c>
      <c r="D154" s="116"/>
      <c r="E154" s="150" t="s">
        <v>30</v>
      </c>
      <c r="F154" s="176"/>
      <c r="G154" s="177"/>
      <c r="H154" s="93"/>
      <c r="I154" s="95"/>
      <c r="J154" s="78"/>
      <c r="K154" s="78"/>
      <c r="L154" s="78"/>
      <c r="M154" s="78"/>
      <c r="N154" s="78"/>
      <c r="O154" s="78"/>
      <c r="P154" s="78"/>
      <c r="Q154" s="78"/>
      <c r="R154" s="78"/>
      <c r="S154" s="78"/>
      <c r="T154" s="78"/>
      <c r="U154" s="78"/>
      <c r="V154" s="78"/>
      <c r="W154" s="78"/>
    </row>
    <row r="155" spans="2:23" ht="14.25" customHeight="1" x14ac:dyDescent="0.2">
      <c r="B155" s="126">
        <v>0.53472222222222499</v>
      </c>
      <c r="C155" s="145">
        <v>1</v>
      </c>
      <c r="D155" s="116"/>
      <c r="E155" s="150" t="s">
        <v>64</v>
      </c>
      <c r="F155" s="174" t="s">
        <v>66</v>
      </c>
      <c r="G155" s="175"/>
      <c r="H155" s="93"/>
      <c r="I155" s="95"/>
      <c r="J155" s="78"/>
      <c r="K155" s="78"/>
      <c r="L155" s="78"/>
      <c r="M155" s="78"/>
      <c r="N155" s="78"/>
      <c r="O155" s="78"/>
      <c r="P155" s="78"/>
      <c r="Q155" s="78"/>
      <c r="R155" s="78"/>
      <c r="S155" s="78"/>
      <c r="T155" s="78"/>
      <c r="U155" s="78"/>
      <c r="V155" s="78"/>
      <c r="W155" s="78"/>
    </row>
    <row r="156" spans="2:23" ht="14.25" x14ac:dyDescent="0.2">
      <c r="B156" s="126">
        <v>0.53611111111111398</v>
      </c>
      <c r="C156" s="145">
        <v>1</v>
      </c>
      <c r="D156" s="116"/>
      <c r="E156" s="150" t="s">
        <v>64</v>
      </c>
      <c r="F156" s="174" t="s">
        <v>66</v>
      </c>
      <c r="G156" s="175"/>
      <c r="H156" s="93"/>
      <c r="I156" s="95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</row>
    <row r="157" spans="2:23" ht="14.25" x14ac:dyDescent="0.2">
      <c r="B157" s="126">
        <v>0.53750000000000298</v>
      </c>
      <c r="C157" s="145">
        <v>1</v>
      </c>
      <c r="D157" s="116"/>
      <c r="E157" s="148" t="s">
        <v>65</v>
      </c>
      <c r="F157" s="174" t="s">
        <v>66</v>
      </c>
      <c r="G157" s="175"/>
      <c r="H157" s="93"/>
      <c r="I157" s="95"/>
      <c r="J157" s="78"/>
      <c r="K157" s="78"/>
      <c r="L157" s="78"/>
      <c r="M157" s="78"/>
      <c r="N157" s="78"/>
      <c r="O157" s="78"/>
      <c r="P157" s="78"/>
      <c r="Q157" s="78"/>
      <c r="R157" s="78"/>
      <c r="S157" s="78"/>
      <c r="T157" s="78"/>
      <c r="U157" s="78"/>
      <c r="V157" s="78"/>
      <c r="W157" s="78"/>
    </row>
    <row r="158" spans="2:23" ht="14.25" x14ac:dyDescent="0.2">
      <c r="B158" s="126">
        <v>0.53888888888889197</v>
      </c>
      <c r="C158" s="145">
        <v>1</v>
      </c>
      <c r="D158" s="116"/>
      <c r="E158" s="148" t="s">
        <v>65</v>
      </c>
      <c r="F158" s="174" t="s">
        <v>66</v>
      </c>
      <c r="G158" s="175"/>
      <c r="H158" s="93"/>
      <c r="I158" s="95"/>
      <c r="J158" s="78"/>
      <c r="K158" s="78"/>
      <c r="L158" s="78"/>
      <c r="M158" s="78"/>
      <c r="N158" s="78"/>
      <c r="O158" s="78"/>
      <c r="P158" s="78"/>
      <c r="Q158" s="78"/>
      <c r="R158" s="78"/>
      <c r="S158" s="78"/>
      <c r="T158" s="78"/>
      <c r="U158" s="78"/>
      <c r="V158" s="78"/>
      <c r="W158" s="78"/>
    </row>
    <row r="159" spans="2:23" ht="14.25" x14ac:dyDescent="0.2">
      <c r="B159" s="126">
        <v>0.54027777777778097</v>
      </c>
      <c r="C159" s="145">
        <v>1</v>
      </c>
      <c r="D159" s="116"/>
      <c r="E159" s="149" t="s">
        <v>122</v>
      </c>
      <c r="F159" s="176"/>
      <c r="G159" s="177"/>
      <c r="H159" s="93"/>
      <c r="I159" s="95"/>
      <c r="J159" s="78"/>
      <c r="K159" s="78"/>
      <c r="L159" s="78"/>
      <c r="M159" s="78"/>
      <c r="N159" s="78"/>
      <c r="O159" s="78"/>
      <c r="P159" s="78"/>
      <c r="Q159" s="78"/>
      <c r="R159" s="78"/>
      <c r="S159" s="78"/>
      <c r="T159" s="78"/>
      <c r="U159" s="78"/>
      <c r="V159" s="78"/>
      <c r="W159" s="78"/>
    </row>
    <row r="160" spans="2:23" ht="14.25" x14ac:dyDescent="0.2">
      <c r="B160" s="126">
        <v>0.54166666666666996</v>
      </c>
      <c r="C160" s="145">
        <v>1</v>
      </c>
      <c r="D160" s="116"/>
      <c r="E160" s="151" t="s">
        <v>67</v>
      </c>
      <c r="F160" s="176"/>
      <c r="G160" s="177"/>
      <c r="H160" s="93"/>
      <c r="I160" s="95"/>
      <c r="J160" s="78"/>
      <c r="K160" s="78"/>
      <c r="L160" s="78"/>
      <c r="M160" s="78"/>
      <c r="N160" s="78"/>
      <c r="O160" s="78"/>
      <c r="P160" s="78"/>
      <c r="Q160" s="78"/>
      <c r="R160" s="78"/>
      <c r="S160" s="78"/>
      <c r="T160" s="78"/>
      <c r="U160" s="78"/>
      <c r="V160" s="78"/>
      <c r="W160" s="78"/>
    </row>
    <row r="161" spans="2:23" ht="14.25" x14ac:dyDescent="0.2">
      <c r="B161" s="126">
        <v>0.54305555555555896</v>
      </c>
      <c r="C161" s="145">
        <v>5</v>
      </c>
      <c r="D161" s="116"/>
      <c r="E161" s="150" t="s">
        <v>29</v>
      </c>
      <c r="F161" s="176"/>
      <c r="G161" s="177"/>
      <c r="H161" s="93"/>
      <c r="I161" s="95"/>
      <c r="J161" s="78"/>
      <c r="K161" s="78"/>
      <c r="L161" s="78"/>
      <c r="M161" s="78"/>
      <c r="N161" s="78"/>
      <c r="O161" s="78"/>
      <c r="P161" s="78"/>
      <c r="Q161" s="78"/>
      <c r="R161" s="78"/>
      <c r="S161" s="78"/>
      <c r="T161" s="78"/>
      <c r="U161" s="78"/>
      <c r="V161" s="78"/>
      <c r="W161" s="78"/>
    </row>
    <row r="162" spans="2:23" ht="14.25" x14ac:dyDescent="0.2">
      <c r="B162" s="126">
        <v>0.54444444444444795</v>
      </c>
      <c r="C162" s="147">
        <v>5</v>
      </c>
      <c r="D162" s="116"/>
      <c r="E162" s="148" t="s">
        <v>100</v>
      </c>
      <c r="F162" s="176"/>
      <c r="G162" s="177"/>
      <c r="H162" s="93"/>
      <c r="I162" s="95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</row>
    <row r="163" spans="2:23" ht="14.25" x14ac:dyDescent="0.2">
      <c r="B163" s="126">
        <v>0.54583333333333695</v>
      </c>
      <c r="C163" s="145">
        <v>1</v>
      </c>
      <c r="D163" s="116"/>
      <c r="E163" s="150" t="s">
        <v>57</v>
      </c>
      <c r="F163" s="176"/>
      <c r="G163" s="177"/>
      <c r="H163" s="93"/>
      <c r="I163" s="95"/>
      <c r="J163" s="78"/>
      <c r="K163" s="78"/>
      <c r="L163" s="78"/>
      <c r="M163" s="78"/>
      <c r="N163" s="78"/>
      <c r="O163" s="78"/>
      <c r="P163" s="78"/>
      <c r="Q163" s="78"/>
      <c r="R163" s="78"/>
      <c r="S163" s="78"/>
      <c r="T163" s="78"/>
      <c r="U163" s="78"/>
      <c r="V163" s="78"/>
      <c r="W163" s="78"/>
    </row>
    <row r="164" spans="2:23" ht="14.25" x14ac:dyDescent="0.2">
      <c r="B164" s="126">
        <v>0.54722222222222605</v>
      </c>
      <c r="C164" s="145">
        <v>1</v>
      </c>
      <c r="D164" s="116"/>
      <c r="E164" s="150" t="s">
        <v>68</v>
      </c>
      <c r="F164" s="176"/>
      <c r="G164" s="177"/>
      <c r="H164" s="93"/>
      <c r="I164" s="95"/>
      <c r="J164" s="78"/>
      <c r="K164" s="78"/>
      <c r="L164" s="78"/>
      <c r="M164" s="78"/>
      <c r="N164" s="78"/>
      <c r="O164" s="78"/>
      <c r="P164" s="78"/>
      <c r="Q164" s="78"/>
      <c r="R164" s="78"/>
      <c r="S164" s="78"/>
      <c r="T164" s="78"/>
      <c r="U164" s="78"/>
      <c r="V164" s="78"/>
      <c r="W164" s="78"/>
    </row>
    <row r="165" spans="2:23" ht="14.25" x14ac:dyDescent="0.2">
      <c r="B165" s="126">
        <v>0.54861111111111505</v>
      </c>
      <c r="C165" s="147">
        <v>5</v>
      </c>
      <c r="D165" s="116"/>
      <c r="E165" s="150" t="s">
        <v>29</v>
      </c>
      <c r="F165" s="176"/>
      <c r="G165" s="177"/>
      <c r="H165" s="93"/>
      <c r="I165" s="95"/>
      <c r="J165" s="78"/>
      <c r="K165" s="78"/>
      <c r="L165" s="78"/>
      <c r="M165" s="78"/>
      <c r="N165" s="78"/>
      <c r="O165" s="78"/>
      <c r="P165" s="78"/>
      <c r="Q165" s="78"/>
      <c r="R165" s="78"/>
      <c r="S165" s="78"/>
      <c r="T165" s="78"/>
      <c r="U165" s="78"/>
      <c r="V165" s="78"/>
      <c r="W165" s="78"/>
    </row>
    <row r="166" spans="2:23" ht="14.25" x14ac:dyDescent="0.2">
      <c r="B166" s="126">
        <v>0.55000000000000404</v>
      </c>
      <c r="C166" s="145">
        <v>1</v>
      </c>
      <c r="D166" s="116"/>
      <c r="E166" s="150" t="s">
        <v>106</v>
      </c>
      <c r="F166" s="176"/>
      <c r="G166" s="177"/>
      <c r="H166" s="93"/>
      <c r="I166" s="95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</row>
    <row r="167" spans="2:23" ht="14.25" x14ac:dyDescent="0.2">
      <c r="B167" s="126">
        <v>0.55138888888889304</v>
      </c>
      <c r="C167" s="145">
        <v>6</v>
      </c>
      <c r="D167" s="116"/>
      <c r="E167" s="150" t="s">
        <v>39</v>
      </c>
      <c r="F167" s="176"/>
      <c r="G167" s="177"/>
      <c r="H167" s="93"/>
      <c r="I167" s="95"/>
      <c r="J167" s="78"/>
      <c r="K167" s="78"/>
      <c r="L167" s="78"/>
      <c r="M167" s="78"/>
      <c r="N167" s="78"/>
      <c r="O167" s="78"/>
      <c r="P167" s="78"/>
      <c r="Q167" s="78"/>
      <c r="R167" s="78"/>
      <c r="S167" s="78"/>
      <c r="T167" s="78"/>
      <c r="U167" s="78"/>
      <c r="V167" s="78"/>
      <c r="W167" s="78"/>
    </row>
    <row r="168" spans="2:23" ht="14.25" x14ac:dyDescent="0.2">
      <c r="B168" s="126">
        <v>0.55277777777778203</v>
      </c>
      <c r="C168" s="145">
        <v>1</v>
      </c>
      <c r="D168" s="116"/>
      <c r="E168" s="150" t="s">
        <v>40</v>
      </c>
      <c r="F168" s="176"/>
      <c r="G168" s="177"/>
      <c r="H168" s="93"/>
      <c r="I168" s="95"/>
      <c r="J168" s="78"/>
      <c r="K168" s="78"/>
      <c r="L168" s="78"/>
      <c r="M168" s="78"/>
      <c r="N168" s="78"/>
      <c r="O168" s="78"/>
      <c r="P168" s="78"/>
      <c r="Q168" s="78"/>
      <c r="R168" s="78"/>
      <c r="S168" s="78"/>
      <c r="T168" s="78"/>
      <c r="U168" s="78"/>
      <c r="V168" s="78"/>
      <c r="W168" s="78"/>
    </row>
    <row r="169" spans="2:23" ht="14.25" x14ac:dyDescent="0.2">
      <c r="B169" s="126">
        <v>0.55416666666667103</v>
      </c>
      <c r="C169" s="145">
        <v>1</v>
      </c>
      <c r="D169" s="116"/>
      <c r="E169" s="150" t="s">
        <v>68</v>
      </c>
      <c r="F169" s="176"/>
      <c r="G169" s="177"/>
      <c r="H169" s="93"/>
      <c r="I169" s="95"/>
      <c r="J169" s="78"/>
      <c r="K169" s="78"/>
      <c r="L169" s="78"/>
      <c r="M169" s="78"/>
      <c r="N169" s="78"/>
      <c r="O169" s="78"/>
      <c r="P169" s="78"/>
      <c r="Q169" s="78"/>
      <c r="R169" s="78"/>
      <c r="S169" s="78"/>
      <c r="T169" s="78"/>
      <c r="U169" s="78"/>
      <c r="V169" s="78"/>
      <c r="W169" s="78"/>
    </row>
    <row r="170" spans="2:23" ht="14.25" x14ac:dyDescent="0.2">
      <c r="B170" s="126">
        <v>0.55555555555556002</v>
      </c>
      <c r="C170" s="146">
        <v>5</v>
      </c>
      <c r="D170" s="116"/>
      <c r="E170" s="150" t="s">
        <v>29</v>
      </c>
      <c r="F170" s="176"/>
      <c r="G170" s="177"/>
      <c r="H170" s="93"/>
      <c r="I170" s="95"/>
      <c r="J170" s="78"/>
      <c r="K170" s="78"/>
      <c r="L170" s="78"/>
      <c r="M170" s="78"/>
      <c r="N170" s="78"/>
      <c r="O170" s="78"/>
      <c r="P170" s="78"/>
      <c r="Q170" s="78"/>
      <c r="R170" s="78"/>
      <c r="S170" s="78"/>
      <c r="T170" s="78"/>
      <c r="U170" s="78"/>
      <c r="V170" s="78"/>
      <c r="W170" s="78"/>
    </row>
    <row r="171" spans="2:23" ht="14.25" x14ac:dyDescent="0.2">
      <c r="B171" s="126">
        <v>0.55694444444444902</v>
      </c>
      <c r="C171" s="145">
        <v>1</v>
      </c>
      <c r="D171" s="116"/>
      <c r="E171" s="150" t="s">
        <v>69</v>
      </c>
      <c r="F171" s="176"/>
      <c r="G171" s="177"/>
      <c r="H171" s="93"/>
      <c r="I171" s="95"/>
      <c r="J171" s="78"/>
      <c r="K171" s="78"/>
      <c r="L171" s="78"/>
      <c r="M171" s="78"/>
      <c r="N171" s="78"/>
      <c r="O171" s="78"/>
      <c r="P171" s="78"/>
      <c r="Q171" s="78"/>
      <c r="R171" s="78"/>
      <c r="S171" s="78"/>
      <c r="T171" s="78"/>
      <c r="U171" s="78"/>
      <c r="V171" s="78"/>
      <c r="W171" s="78"/>
    </row>
    <row r="172" spans="2:23" ht="14.25" x14ac:dyDescent="0.2">
      <c r="B172" s="126">
        <v>0.55833333333333801</v>
      </c>
      <c r="C172" s="145">
        <v>1</v>
      </c>
      <c r="D172" s="116"/>
      <c r="E172" s="150" t="s">
        <v>123</v>
      </c>
      <c r="F172" s="176"/>
      <c r="G172" s="177"/>
      <c r="H172" s="93"/>
      <c r="I172" s="95"/>
      <c r="J172" s="78"/>
      <c r="K172" s="78"/>
      <c r="L172" s="78"/>
      <c r="M172" s="78"/>
      <c r="N172" s="78"/>
      <c r="O172" s="78"/>
      <c r="P172" s="78"/>
      <c r="Q172" s="78"/>
      <c r="R172" s="78"/>
      <c r="S172" s="78"/>
      <c r="T172" s="78"/>
      <c r="U172" s="78"/>
      <c r="V172" s="78"/>
      <c r="W172" s="78"/>
    </row>
    <row r="173" spans="2:23" ht="14.25" x14ac:dyDescent="0.2">
      <c r="B173" s="126">
        <v>0.55972222222222701</v>
      </c>
      <c r="C173" s="145">
        <v>6</v>
      </c>
      <c r="D173" s="116"/>
      <c r="E173" s="150" t="s">
        <v>44</v>
      </c>
      <c r="F173" s="176"/>
      <c r="G173" s="177"/>
      <c r="H173" s="93"/>
      <c r="I173" s="95"/>
      <c r="J173" s="78"/>
      <c r="K173" s="78"/>
      <c r="L173" s="78"/>
      <c r="M173" s="78"/>
      <c r="N173" s="78"/>
      <c r="O173" s="78"/>
      <c r="P173" s="78"/>
      <c r="Q173" s="78"/>
      <c r="R173" s="78"/>
      <c r="S173" s="78"/>
      <c r="T173" s="78"/>
      <c r="U173" s="78"/>
      <c r="V173" s="78"/>
      <c r="W173" s="78"/>
    </row>
    <row r="174" spans="2:23" ht="14.25" x14ac:dyDescent="0.2">
      <c r="B174" s="126">
        <v>0.561111111111116</v>
      </c>
      <c r="C174" s="145">
        <v>1</v>
      </c>
      <c r="D174" s="116"/>
      <c r="E174" s="150" t="s">
        <v>68</v>
      </c>
      <c r="F174" s="176"/>
      <c r="G174" s="177"/>
      <c r="H174" s="93"/>
      <c r="I174" s="95"/>
      <c r="J174" s="78"/>
      <c r="K174" s="78"/>
      <c r="L174" s="78"/>
      <c r="M174" s="78"/>
      <c r="N174" s="78"/>
      <c r="O174" s="78"/>
      <c r="P174" s="78"/>
      <c r="Q174" s="78"/>
      <c r="R174" s="78"/>
      <c r="S174" s="78"/>
      <c r="T174" s="78"/>
      <c r="U174" s="78"/>
      <c r="V174" s="78"/>
      <c r="W174" s="78"/>
    </row>
    <row r="175" spans="2:23" ht="14.25" x14ac:dyDescent="0.2">
      <c r="B175" s="126">
        <v>0.562500000000005</v>
      </c>
      <c r="C175" s="147">
        <v>5</v>
      </c>
      <c r="D175" s="116"/>
      <c r="E175" s="150" t="s">
        <v>29</v>
      </c>
      <c r="F175" s="176"/>
      <c r="G175" s="177"/>
      <c r="H175" s="93"/>
      <c r="I175" s="95"/>
      <c r="J175" s="78"/>
      <c r="K175" s="78"/>
      <c r="L175" s="78"/>
      <c r="M175" s="78"/>
      <c r="N175" s="78"/>
      <c r="O175" s="78"/>
      <c r="P175" s="78"/>
      <c r="Q175" s="78"/>
      <c r="R175" s="78"/>
      <c r="S175" s="78"/>
      <c r="T175" s="78"/>
      <c r="U175" s="78"/>
      <c r="V175" s="78"/>
      <c r="W175" s="78"/>
    </row>
    <row r="176" spans="2:23" ht="14.25" x14ac:dyDescent="0.2">
      <c r="B176" s="126">
        <v>0.56388888888889399</v>
      </c>
      <c r="C176" s="147">
        <v>5</v>
      </c>
      <c r="D176" s="116"/>
      <c r="E176" s="150" t="s">
        <v>100</v>
      </c>
      <c r="F176" s="176"/>
      <c r="G176" s="177"/>
      <c r="H176" s="93"/>
      <c r="I176" s="95"/>
      <c r="J176" s="78"/>
      <c r="K176" s="78"/>
      <c r="L176" s="78"/>
      <c r="M176" s="78"/>
      <c r="N176" s="78"/>
      <c r="O176" s="78"/>
      <c r="P176" s="78"/>
      <c r="Q176" s="78"/>
      <c r="R176" s="78"/>
      <c r="S176" s="78"/>
      <c r="T176" s="78"/>
      <c r="U176" s="78"/>
      <c r="V176" s="78"/>
      <c r="W176" s="78"/>
    </row>
    <row r="177" spans="2:23" ht="14.25" x14ac:dyDescent="0.2">
      <c r="B177" s="126">
        <v>0.56527777777778299</v>
      </c>
      <c r="C177" s="145">
        <v>1</v>
      </c>
      <c r="D177" s="116"/>
      <c r="E177" s="151" t="s">
        <v>106</v>
      </c>
      <c r="F177" s="176"/>
      <c r="G177" s="177"/>
      <c r="H177" s="93"/>
      <c r="I177" s="95"/>
      <c r="J177" s="78"/>
      <c r="K177" s="78"/>
      <c r="L177" s="78"/>
      <c r="M177" s="78"/>
      <c r="N177" s="78"/>
      <c r="O177" s="78"/>
      <c r="P177" s="78"/>
      <c r="Q177" s="78"/>
      <c r="R177" s="78"/>
      <c r="S177" s="78"/>
      <c r="T177" s="78"/>
      <c r="U177" s="78"/>
      <c r="V177" s="78"/>
      <c r="W177" s="78"/>
    </row>
    <row r="178" spans="2:23" ht="14.25" x14ac:dyDescent="0.2">
      <c r="B178" s="126">
        <v>0.56666666666667198</v>
      </c>
      <c r="C178" s="145">
        <v>1</v>
      </c>
      <c r="D178" s="116"/>
      <c r="E178" s="150" t="s">
        <v>121</v>
      </c>
      <c r="F178" s="176"/>
      <c r="G178" s="177"/>
      <c r="H178" s="93"/>
      <c r="I178" s="95"/>
      <c r="J178" s="78"/>
      <c r="K178" s="78"/>
      <c r="L178" s="78"/>
      <c r="M178" s="78"/>
      <c r="N178" s="78"/>
      <c r="O178" s="78"/>
      <c r="P178" s="78"/>
      <c r="Q178" s="78"/>
      <c r="R178" s="78"/>
      <c r="S178" s="78"/>
      <c r="T178" s="78"/>
      <c r="U178" s="78"/>
      <c r="V178" s="78"/>
      <c r="W178" s="78"/>
    </row>
    <row r="179" spans="2:23" ht="14.25" x14ac:dyDescent="0.2">
      <c r="B179" s="126">
        <v>0.56805555555556098</v>
      </c>
      <c r="C179" s="145">
        <v>1</v>
      </c>
      <c r="D179" s="116"/>
      <c r="E179" s="151" t="s">
        <v>124</v>
      </c>
      <c r="F179" s="176"/>
      <c r="G179" s="177"/>
      <c r="H179" s="93"/>
      <c r="I179" s="95"/>
      <c r="J179" s="78"/>
      <c r="K179" s="78"/>
      <c r="L179" s="78"/>
      <c r="M179" s="78"/>
      <c r="N179" s="78"/>
      <c r="O179" s="78"/>
      <c r="P179" s="78"/>
      <c r="Q179" s="78"/>
      <c r="R179" s="78"/>
      <c r="S179" s="78"/>
      <c r="T179" s="78"/>
      <c r="U179" s="78"/>
      <c r="V179" s="78"/>
      <c r="W179" s="78"/>
    </row>
    <row r="180" spans="2:23" ht="14.25" customHeight="1" x14ac:dyDescent="0.2">
      <c r="B180" s="126">
        <v>0.56944444444444997</v>
      </c>
      <c r="C180" s="145">
        <v>1</v>
      </c>
      <c r="D180" s="116"/>
      <c r="E180" s="150" t="s">
        <v>71</v>
      </c>
      <c r="F180" s="186" t="s">
        <v>70</v>
      </c>
      <c r="G180" s="187"/>
      <c r="H180" s="93"/>
      <c r="I180" s="95"/>
      <c r="J180" s="78"/>
      <c r="K180" s="78"/>
      <c r="L180" s="78"/>
      <c r="M180" s="78"/>
      <c r="N180" s="78"/>
      <c r="O180" s="78"/>
      <c r="P180" s="78"/>
      <c r="Q180" s="78"/>
      <c r="R180" s="78"/>
      <c r="S180" s="78"/>
      <c r="T180" s="78"/>
      <c r="U180" s="78"/>
      <c r="V180" s="78"/>
      <c r="W180" s="78"/>
    </row>
    <row r="181" spans="2:23" ht="14.25" x14ac:dyDescent="0.2">
      <c r="B181" s="126">
        <v>0.57083333333333897</v>
      </c>
      <c r="C181" s="145">
        <v>1</v>
      </c>
      <c r="D181" s="116"/>
      <c r="E181" s="150" t="s">
        <v>72</v>
      </c>
      <c r="F181" s="186" t="s">
        <v>70</v>
      </c>
      <c r="G181" s="187"/>
      <c r="H181" s="93"/>
      <c r="I181" s="95"/>
      <c r="J181" s="78"/>
      <c r="K181" s="78"/>
      <c r="L181" s="78"/>
      <c r="M181" s="78"/>
      <c r="N181" s="78"/>
      <c r="O181" s="78"/>
      <c r="P181" s="78"/>
      <c r="Q181" s="78"/>
      <c r="R181" s="78"/>
      <c r="S181" s="78"/>
      <c r="T181" s="78"/>
      <c r="U181" s="78"/>
      <c r="V181" s="78"/>
      <c r="W181" s="78"/>
    </row>
    <row r="182" spans="2:23" ht="14.25" x14ac:dyDescent="0.2">
      <c r="B182" s="126">
        <v>0.57222222222222796</v>
      </c>
      <c r="C182" s="141">
        <v>5</v>
      </c>
      <c r="D182" s="116"/>
      <c r="E182" s="150" t="s">
        <v>29</v>
      </c>
      <c r="F182" s="176"/>
      <c r="G182" s="177"/>
      <c r="H182" s="93"/>
      <c r="I182" s="95"/>
      <c r="J182" s="78"/>
      <c r="K182" s="78"/>
      <c r="L182" s="78"/>
      <c r="M182" s="78"/>
      <c r="N182" s="78"/>
      <c r="O182" s="78"/>
      <c r="P182" s="78"/>
      <c r="Q182" s="78"/>
      <c r="R182" s="78"/>
      <c r="S182" s="78"/>
      <c r="T182" s="78"/>
      <c r="U182" s="78"/>
      <c r="V182" s="78"/>
      <c r="W182" s="78"/>
    </row>
    <row r="183" spans="2:23" ht="14.25" x14ac:dyDescent="0.2">
      <c r="B183" s="126">
        <v>0.57361111111111696</v>
      </c>
      <c r="C183" s="141">
        <v>5</v>
      </c>
      <c r="D183" s="116"/>
      <c r="E183" s="150" t="s">
        <v>100</v>
      </c>
      <c r="F183" s="176"/>
      <c r="G183" s="177"/>
      <c r="H183" s="93"/>
      <c r="I183" s="95"/>
      <c r="J183" s="78"/>
      <c r="K183" s="78"/>
      <c r="L183" s="78"/>
      <c r="M183" s="78"/>
      <c r="N183" s="78"/>
      <c r="O183" s="78"/>
      <c r="P183" s="78"/>
      <c r="Q183" s="78"/>
      <c r="R183" s="78"/>
      <c r="S183" s="78"/>
      <c r="T183" s="78"/>
      <c r="U183" s="78"/>
      <c r="V183" s="78"/>
      <c r="W183" s="78"/>
    </row>
    <row r="184" spans="2:23" ht="14.25" x14ac:dyDescent="0.2">
      <c r="B184" s="126">
        <v>0.57500000000000595</v>
      </c>
      <c r="C184" s="145">
        <v>1</v>
      </c>
      <c r="D184" s="116"/>
      <c r="E184" s="150" t="s">
        <v>106</v>
      </c>
      <c r="F184" s="176"/>
      <c r="G184" s="177"/>
      <c r="H184" s="93"/>
      <c r="I184" s="95"/>
      <c r="J184" s="78"/>
      <c r="K184" s="78"/>
      <c r="L184" s="78"/>
      <c r="M184" s="78"/>
      <c r="N184" s="78"/>
      <c r="O184" s="78"/>
      <c r="P184" s="78"/>
      <c r="Q184" s="78"/>
      <c r="R184" s="78"/>
      <c r="S184" s="78"/>
      <c r="T184" s="78"/>
      <c r="U184" s="78"/>
      <c r="V184" s="78"/>
      <c r="W184" s="78"/>
    </row>
    <row r="185" spans="2:23" ht="31.5" customHeight="1" x14ac:dyDescent="0.2">
      <c r="B185" s="126">
        <v>0.57638888888889495</v>
      </c>
      <c r="C185" s="145">
        <v>1</v>
      </c>
      <c r="D185" s="116"/>
      <c r="E185" s="150" t="s">
        <v>73</v>
      </c>
      <c r="F185" s="188" t="s">
        <v>74</v>
      </c>
      <c r="G185" s="189"/>
      <c r="H185" s="93"/>
      <c r="I185" s="95"/>
      <c r="J185" s="78"/>
      <c r="K185" s="78"/>
      <c r="L185" s="78"/>
      <c r="M185" s="78"/>
      <c r="N185" s="78"/>
      <c r="O185" s="78"/>
      <c r="P185" s="78"/>
      <c r="Q185" s="78"/>
      <c r="R185" s="78"/>
      <c r="S185" s="78"/>
      <c r="T185" s="78"/>
      <c r="U185" s="78"/>
      <c r="V185" s="78"/>
      <c r="W185" s="78"/>
    </row>
    <row r="186" spans="2:23" ht="30.75" customHeight="1" x14ac:dyDescent="0.2">
      <c r="B186" s="126">
        <v>0.57777777777778405</v>
      </c>
      <c r="C186" s="145">
        <v>1</v>
      </c>
      <c r="D186" s="116"/>
      <c r="E186" s="150" t="s">
        <v>73</v>
      </c>
      <c r="F186" s="190" t="s">
        <v>74</v>
      </c>
      <c r="G186" s="191"/>
      <c r="H186" s="93"/>
      <c r="I186" s="95"/>
      <c r="J186" s="78"/>
      <c r="K186" s="78"/>
      <c r="L186" s="78"/>
      <c r="M186" s="78"/>
      <c r="N186" s="78"/>
      <c r="O186" s="78"/>
      <c r="P186" s="78"/>
      <c r="Q186" s="78"/>
      <c r="R186" s="78"/>
      <c r="S186" s="78"/>
      <c r="T186" s="78"/>
      <c r="U186" s="78"/>
      <c r="V186" s="78"/>
      <c r="W186" s="78"/>
    </row>
    <row r="187" spans="2:23" ht="30.75" customHeight="1" x14ac:dyDescent="0.2">
      <c r="B187" s="126">
        <v>0.57916666666667305</v>
      </c>
      <c r="C187" s="145">
        <v>1</v>
      </c>
      <c r="D187" s="116"/>
      <c r="E187" s="150" t="s">
        <v>73</v>
      </c>
      <c r="F187" s="190" t="s">
        <v>74</v>
      </c>
      <c r="G187" s="191"/>
      <c r="H187" s="93"/>
      <c r="I187" s="95"/>
      <c r="J187" s="78"/>
      <c r="K187" s="78"/>
      <c r="L187" s="78"/>
      <c r="M187" s="78"/>
      <c r="N187" s="78"/>
      <c r="O187" s="78"/>
      <c r="P187" s="78"/>
      <c r="Q187" s="78"/>
      <c r="R187" s="78"/>
      <c r="S187" s="78"/>
      <c r="T187" s="78"/>
      <c r="U187" s="78"/>
      <c r="V187" s="78"/>
      <c r="W187" s="78"/>
    </row>
    <row r="188" spans="2:23" ht="29.25" customHeight="1" x14ac:dyDescent="0.2">
      <c r="B188" s="126">
        <v>0.58055555555556204</v>
      </c>
      <c r="C188" s="145">
        <v>1</v>
      </c>
      <c r="D188" s="116"/>
      <c r="E188" s="150" t="s">
        <v>49</v>
      </c>
      <c r="F188" s="190" t="s">
        <v>74</v>
      </c>
      <c r="G188" s="191"/>
      <c r="H188" s="93"/>
      <c r="I188" s="95"/>
      <c r="J188" s="78"/>
      <c r="K188" s="78"/>
      <c r="L188" s="78"/>
      <c r="M188" s="78"/>
      <c r="N188" s="78"/>
      <c r="O188" s="78"/>
      <c r="P188" s="78"/>
      <c r="Q188" s="78"/>
      <c r="R188" s="78"/>
      <c r="S188" s="78"/>
      <c r="T188" s="78"/>
      <c r="U188" s="78"/>
      <c r="V188" s="78"/>
      <c r="W188" s="78"/>
    </row>
    <row r="189" spans="2:23" ht="14.25" x14ac:dyDescent="0.2">
      <c r="B189" s="126">
        <v>0.58194444444445104</v>
      </c>
      <c r="C189" s="141">
        <v>5</v>
      </c>
      <c r="D189" s="116"/>
      <c r="E189" s="150" t="s">
        <v>29</v>
      </c>
      <c r="F189" s="176"/>
      <c r="G189" s="177"/>
      <c r="H189" s="93"/>
      <c r="I189" s="95"/>
      <c r="J189" s="78"/>
      <c r="K189" s="78"/>
      <c r="L189" s="78"/>
      <c r="M189" s="78"/>
      <c r="N189" s="78"/>
      <c r="O189" s="78"/>
      <c r="P189" s="78"/>
      <c r="Q189" s="78"/>
      <c r="R189" s="78"/>
      <c r="S189" s="78"/>
      <c r="T189" s="78"/>
      <c r="U189" s="78"/>
      <c r="V189" s="78"/>
      <c r="W189" s="78"/>
    </row>
    <row r="190" spans="2:23" ht="14.25" x14ac:dyDescent="0.2">
      <c r="B190" s="126">
        <v>0.58333333333334003</v>
      </c>
      <c r="C190" s="145">
        <v>1</v>
      </c>
      <c r="D190" s="116"/>
      <c r="E190" s="150" t="s">
        <v>30</v>
      </c>
      <c r="F190" s="176"/>
      <c r="G190" s="177"/>
      <c r="H190" s="93"/>
      <c r="I190" s="95"/>
      <c r="J190" s="78"/>
      <c r="K190" s="78"/>
      <c r="L190" s="78"/>
      <c r="M190" s="78"/>
      <c r="N190" s="78"/>
      <c r="O190" s="78"/>
      <c r="P190" s="78"/>
      <c r="Q190" s="78"/>
      <c r="R190" s="78"/>
      <c r="S190" s="78"/>
      <c r="T190" s="78"/>
      <c r="U190" s="78"/>
      <c r="V190" s="78"/>
      <c r="W190" s="78"/>
    </row>
    <row r="191" spans="2:23" ht="14.25" x14ac:dyDescent="0.2">
      <c r="B191" s="126">
        <v>0.58472222222222903</v>
      </c>
      <c r="C191" s="145">
        <v>1</v>
      </c>
      <c r="D191" s="116"/>
      <c r="E191" s="150" t="s">
        <v>125</v>
      </c>
      <c r="F191" s="176"/>
      <c r="G191" s="177"/>
      <c r="H191" s="93"/>
      <c r="I191" s="95"/>
      <c r="J191" s="78"/>
      <c r="K191" s="78"/>
      <c r="L191" s="78"/>
      <c r="M191" s="78"/>
      <c r="N191" s="78"/>
      <c r="O191" s="78"/>
      <c r="P191" s="78"/>
      <c r="Q191" s="78"/>
      <c r="R191" s="78"/>
      <c r="S191" s="78"/>
      <c r="T191" s="78"/>
      <c r="U191" s="78"/>
      <c r="V191" s="78"/>
      <c r="W191" s="78"/>
    </row>
    <row r="192" spans="2:23" ht="14.25" x14ac:dyDescent="0.2">
      <c r="B192" s="126">
        <v>0.58611111111111802</v>
      </c>
      <c r="C192" s="141">
        <v>5</v>
      </c>
      <c r="D192" s="116"/>
      <c r="E192" s="148" t="s">
        <v>75</v>
      </c>
      <c r="F192" s="176" t="s">
        <v>77</v>
      </c>
      <c r="G192" s="177"/>
      <c r="H192" s="93"/>
      <c r="I192" s="95"/>
      <c r="J192" s="78"/>
      <c r="K192" s="78"/>
      <c r="L192" s="78"/>
      <c r="M192" s="78"/>
      <c r="N192" s="78"/>
      <c r="O192" s="78"/>
      <c r="P192" s="78"/>
      <c r="Q192" s="78"/>
      <c r="R192" s="78"/>
      <c r="S192" s="78"/>
      <c r="T192" s="78"/>
      <c r="U192" s="78"/>
      <c r="V192" s="78"/>
      <c r="W192" s="78"/>
    </row>
    <row r="193" spans="2:23" ht="14.25" x14ac:dyDescent="0.2">
      <c r="B193" s="126">
        <v>0.58750000000000702</v>
      </c>
      <c r="C193" s="147">
        <v>5</v>
      </c>
      <c r="D193" s="116"/>
      <c r="E193" s="150" t="s">
        <v>100</v>
      </c>
      <c r="F193" s="176"/>
      <c r="G193" s="177"/>
      <c r="H193" s="93"/>
      <c r="I193" s="95"/>
      <c r="J193" s="78"/>
      <c r="K193" s="78"/>
      <c r="L193" s="78"/>
      <c r="M193" s="78"/>
      <c r="N193" s="78"/>
      <c r="O193" s="78"/>
      <c r="P193" s="78"/>
      <c r="Q193" s="78"/>
      <c r="R193" s="78"/>
      <c r="S193" s="78"/>
      <c r="T193" s="78"/>
      <c r="U193" s="78"/>
      <c r="V193" s="78"/>
      <c r="W193" s="78"/>
    </row>
    <row r="194" spans="2:23" ht="14.25" x14ac:dyDescent="0.2">
      <c r="B194" s="126">
        <v>0.58888888888889601</v>
      </c>
      <c r="C194" s="141">
        <v>5</v>
      </c>
      <c r="D194" s="116"/>
      <c r="E194" s="150" t="s">
        <v>100</v>
      </c>
      <c r="F194" s="176"/>
      <c r="G194" s="177"/>
      <c r="H194" s="93"/>
      <c r="I194" s="95"/>
      <c r="J194" s="78"/>
      <c r="K194" s="78"/>
      <c r="L194" s="78"/>
      <c r="M194" s="78"/>
      <c r="N194" s="78"/>
      <c r="O194" s="78"/>
      <c r="P194" s="78"/>
      <c r="Q194" s="78"/>
      <c r="R194" s="78"/>
      <c r="S194" s="78"/>
      <c r="T194" s="78"/>
      <c r="U194" s="78"/>
      <c r="V194" s="78"/>
      <c r="W194" s="78"/>
    </row>
    <row r="195" spans="2:23" ht="14.25" x14ac:dyDescent="0.2">
      <c r="B195" s="126">
        <v>0.59027777777778501</v>
      </c>
      <c r="C195" s="145">
        <v>1</v>
      </c>
      <c r="D195" s="116"/>
      <c r="E195" s="149" t="s">
        <v>106</v>
      </c>
      <c r="F195" s="176"/>
      <c r="G195" s="177"/>
      <c r="H195" s="93"/>
      <c r="I195" s="95"/>
      <c r="J195" s="78"/>
      <c r="K195" s="78"/>
      <c r="L195" s="78"/>
      <c r="M195" s="78"/>
      <c r="N195" s="78"/>
      <c r="O195" s="78"/>
      <c r="P195" s="78"/>
      <c r="Q195" s="78"/>
      <c r="R195" s="78"/>
      <c r="S195" s="78"/>
      <c r="T195" s="78"/>
      <c r="U195" s="78"/>
      <c r="V195" s="78"/>
      <c r="W195" s="78"/>
    </row>
    <row r="196" spans="2:23" ht="14.25" x14ac:dyDescent="0.2">
      <c r="B196" s="126">
        <v>0.591666666666674</v>
      </c>
      <c r="C196" s="145">
        <v>1</v>
      </c>
      <c r="D196" s="116"/>
      <c r="E196" s="148" t="s">
        <v>76</v>
      </c>
      <c r="F196" s="176"/>
      <c r="G196" s="177"/>
      <c r="H196" s="93"/>
      <c r="I196" s="95"/>
      <c r="J196" s="78"/>
      <c r="K196" s="78"/>
      <c r="L196" s="78"/>
      <c r="M196" s="78"/>
      <c r="N196" s="78"/>
      <c r="O196" s="78"/>
      <c r="P196" s="78"/>
      <c r="Q196" s="78"/>
      <c r="R196" s="78"/>
      <c r="S196" s="78"/>
      <c r="T196" s="78"/>
      <c r="U196" s="78"/>
      <c r="V196" s="78"/>
      <c r="W196" s="78"/>
    </row>
    <row r="197" spans="2:23" ht="14.25" x14ac:dyDescent="0.2">
      <c r="B197" s="126">
        <v>0.593055555555563</v>
      </c>
      <c r="C197" s="141">
        <v>5</v>
      </c>
      <c r="D197" s="116"/>
      <c r="E197" s="148" t="s">
        <v>29</v>
      </c>
      <c r="F197" s="176"/>
      <c r="G197" s="177"/>
      <c r="H197" s="93"/>
      <c r="I197" s="95"/>
      <c r="J197" s="78"/>
      <c r="K197" s="78"/>
      <c r="L197" s="78"/>
      <c r="M197" s="78"/>
      <c r="N197" s="78"/>
      <c r="O197" s="78"/>
      <c r="P197" s="78"/>
      <c r="Q197" s="78"/>
      <c r="R197" s="78"/>
      <c r="S197" s="78"/>
      <c r="T197" s="78"/>
      <c r="U197" s="78"/>
      <c r="V197" s="78"/>
      <c r="W197" s="78"/>
    </row>
    <row r="198" spans="2:23" ht="14.25" x14ac:dyDescent="0.2">
      <c r="B198" s="126">
        <v>0.59444444444445199</v>
      </c>
      <c r="C198" s="141">
        <v>5</v>
      </c>
      <c r="D198" s="116"/>
      <c r="E198" s="150" t="s">
        <v>100</v>
      </c>
      <c r="F198" s="176"/>
      <c r="G198" s="177"/>
      <c r="H198" s="93"/>
      <c r="I198" s="95"/>
      <c r="J198" s="78"/>
      <c r="K198" s="78"/>
      <c r="L198" s="78"/>
      <c r="M198" s="78"/>
      <c r="N198" s="78"/>
      <c r="O198" s="78"/>
      <c r="P198" s="78"/>
      <c r="Q198" s="78"/>
      <c r="R198" s="78"/>
      <c r="S198" s="78"/>
      <c r="T198" s="78"/>
      <c r="U198" s="78"/>
      <c r="V198" s="78"/>
      <c r="W198" s="78"/>
    </row>
    <row r="199" spans="2:23" ht="14.25" x14ac:dyDescent="0.2">
      <c r="B199" s="126">
        <v>0.59583333333334099</v>
      </c>
      <c r="C199" s="141">
        <v>5</v>
      </c>
      <c r="D199" s="116"/>
      <c r="E199" s="150" t="s">
        <v>100</v>
      </c>
      <c r="F199" s="176"/>
      <c r="G199" s="177"/>
      <c r="H199" s="93"/>
      <c r="I199" s="95"/>
      <c r="J199" s="78"/>
      <c r="K199" s="78"/>
      <c r="L199" s="78"/>
      <c r="M199" s="78"/>
      <c r="N199" s="78"/>
      <c r="O199" s="78"/>
      <c r="P199" s="78"/>
      <c r="Q199" s="78"/>
      <c r="R199" s="78"/>
      <c r="S199" s="78"/>
      <c r="T199" s="78"/>
      <c r="U199" s="78"/>
      <c r="V199" s="78"/>
      <c r="W199" s="78"/>
    </row>
    <row r="200" spans="2:23" ht="14.25" x14ac:dyDescent="0.2">
      <c r="B200" s="126">
        <v>0.59722222222222998</v>
      </c>
      <c r="C200" s="145">
        <v>1</v>
      </c>
      <c r="D200" s="116"/>
      <c r="E200" s="148" t="s">
        <v>106</v>
      </c>
      <c r="F200" s="176"/>
      <c r="G200" s="177"/>
      <c r="H200" s="93"/>
      <c r="I200" s="95"/>
      <c r="J200" s="78"/>
      <c r="K200" s="78"/>
      <c r="L200" s="78"/>
      <c r="M200" s="78"/>
      <c r="N200" s="78"/>
      <c r="O200" s="78"/>
      <c r="P200" s="78"/>
      <c r="Q200" s="78"/>
      <c r="R200" s="78"/>
      <c r="S200" s="78"/>
      <c r="T200" s="78"/>
      <c r="U200" s="78"/>
      <c r="V200" s="78"/>
      <c r="W200" s="78"/>
    </row>
    <row r="201" spans="2:23" ht="14.25" x14ac:dyDescent="0.2">
      <c r="B201" s="126">
        <v>0.59861111111111898</v>
      </c>
      <c r="C201" s="145">
        <v>1</v>
      </c>
      <c r="D201" s="116"/>
      <c r="E201" s="149" t="s">
        <v>78</v>
      </c>
      <c r="F201" s="176"/>
      <c r="G201" s="177"/>
      <c r="H201" s="93"/>
      <c r="I201" s="95"/>
      <c r="J201" s="78"/>
      <c r="K201" s="78"/>
      <c r="L201" s="78"/>
      <c r="M201" s="78"/>
      <c r="N201" s="78"/>
      <c r="O201" s="78"/>
      <c r="P201" s="78"/>
      <c r="Q201" s="78"/>
      <c r="R201" s="78"/>
      <c r="S201" s="78"/>
      <c r="T201" s="78"/>
      <c r="U201" s="78"/>
      <c r="V201" s="78"/>
      <c r="W201" s="78"/>
    </row>
    <row r="202" spans="2:23" ht="14.25" x14ac:dyDescent="0.2">
      <c r="B202" s="126">
        <v>0.60000000000000797</v>
      </c>
      <c r="C202" s="145">
        <v>1</v>
      </c>
      <c r="D202" s="116"/>
      <c r="E202" s="148" t="s">
        <v>40</v>
      </c>
      <c r="F202" s="176"/>
      <c r="G202" s="177"/>
      <c r="H202" s="93"/>
      <c r="I202" s="95"/>
      <c r="J202" s="78"/>
      <c r="K202" s="78"/>
      <c r="L202" s="78"/>
      <c r="M202" s="78"/>
      <c r="N202" s="78"/>
      <c r="O202" s="78"/>
      <c r="P202" s="78"/>
      <c r="Q202" s="78"/>
      <c r="R202" s="78"/>
      <c r="S202" s="78"/>
      <c r="T202" s="78"/>
      <c r="U202" s="78"/>
      <c r="V202" s="78"/>
      <c r="W202" s="78"/>
    </row>
    <row r="203" spans="2:23" ht="14.25" x14ac:dyDescent="0.2">
      <c r="B203" s="126">
        <v>0.60138888888889697</v>
      </c>
      <c r="C203" s="145">
        <v>1</v>
      </c>
      <c r="D203" s="116"/>
      <c r="E203" s="149" t="s">
        <v>68</v>
      </c>
      <c r="F203" s="176" t="s">
        <v>79</v>
      </c>
      <c r="G203" s="177"/>
      <c r="H203" s="93"/>
      <c r="I203" s="95"/>
      <c r="J203" s="78"/>
      <c r="K203" s="78"/>
      <c r="L203" s="78"/>
      <c r="M203" s="78"/>
      <c r="N203" s="78"/>
      <c r="O203" s="78"/>
      <c r="P203" s="78"/>
      <c r="Q203" s="78"/>
      <c r="R203" s="78"/>
      <c r="S203" s="78"/>
      <c r="T203" s="78"/>
      <c r="U203" s="78"/>
      <c r="V203" s="78"/>
      <c r="W203" s="78"/>
    </row>
    <row r="204" spans="2:23" ht="14.25" x14ac:dyDescent="0.2">
      <c r="B204" s="126">
        <v>0.60277777777778596</v>
      </c>
      <c r="C204" s="145">
        <v>1</v>
      </c>
      <c r="D204" s="116"/>
      <c r="E204" s="149" t="s">
        <v>80</v>
      </c>
      <c r="F204" s="176" t="s">
        <v>81</v>
      </c>
      <c r="G204" s="177"/>
      <c r="H204" s="93"/>
      <c r="I204" s="95"/>
      <c r="J204" s="78"/>
      <c r="K204" s="78"/>
      <c r="L204" s="78"/>
      <c r="M204" s="78"/>
      <c r="N204" s="78"/>
      <c r="O204" s="78"/>
      <c r="P204" s="78"/>
      <c r="Q204" s="78"/>
      <c r="R204" s="78"/>
      <c r="S204" s="78"/>
      <c r="T204" s="78"/>
      <c r="U204" s="78"/>
      <c r="V204" s="78"/>
      <c r="W204" s="78"/>
    </row>
    <row r="205" spans="2:23" ht="14.25" x14ac:dyDescent="0.2">
      <c r="B205" s="126">
        <v>0.60416666666667496</v>
      </c>
      <c r="C205" s="147">
        <v>5</v>
      </c>
      <c r="D205" s="116"/>
      <c r="E205" s="149" t="s">
        <v>82</v>
      </c>
      <c r="F205" s="176"/>
      <c r="G205" s="177"/>
      <c r="H205" s="93"/>
      <c r="I205" s="95"/>
      <c r="J205" s="78"/>
      <c r="K205" s="78"/>
      <c r="L205" s="78"/>
      <c r="M205" s="78"/>
      <c r="N205" s="78"/>
      <c r="O205" s="78"/>
      <c r="P205" s="78"/>
      <c r="Q205" s="78"/>
      <c r="R205" s="78"/>
      <c r="S205" s="78"/>
      <c r="T205" s="78"/>
      <c r="U205" s="78"/>
      <c r="V205" s="78"/>
      <c r="W205" s="78"/>
    </row>
    <row r="206" spans="2:23" ht="14.25" x14ac:dyDescent="0.2">
      <c r="B206" s="126">
        <v>0.60555555555556395</v>
      </c>
      <c r="C206" s="147">
        <v>5</v>
      </c>
      <c r="D206" s="116"/>
      <c r="E206" s="148" t="s">
        <v>100</v>
      </c>
      <c r="F206" s="176"/>
      <c r="G206" s="177"/>
      <c r="H206" s="93"/>
      <c r="I206" s="95"/>
      <c r="J206" s="78"/>
      <c r="K206" s="78"/>
      <c r="L206" s="78"/>
      <c r="M206" s="78"/>
      <c r="N206" s="78"/>
      <c r="O206" s="78"/>
      <c r="P206" s="78"/>
      <c r="Q206" s="78"/>
      <c r="R206" s="78"/>
      <c r="S206" s="78"/>
      <c r="T206" s="78"/>
      <c r="U206" s="78"/>
      <c r="V206" s="78"/>
      <c r="W206" s="78"/>
    </row>
    <row r="207" spans="2:23" ht="14.25" x14ac:dyDescent="0.2">
      <c r="B207" s="126">
        <v>0.60694444444445295</v>
      </c>
      <c r="C207" s="145">
        <v>1</v>
      </c>
      <c r="D207" s="116"/>
      <c r="E207" s="148" t="s">
        <v>30</v>
      </c>
      <c r="F207" s="176"/>
      <c r="G207" s="177"/>
      <c r="H207" s="93"/>
      <c r="I207" s="95"/>
      <c r="J207" s="78"/>
      <c r="K207" s="78"/>
      <c r="L207" s="78"/>
      <c r="M207" s="78"/>
      <c r="N207" s="78"/>
      <c r="O207" s="78"/>
      <c r="P207" s="78"/>
      <c r="Q207" s="78"/>
      <c r="R207" s="78"/>
      <c r="S207" s="78"/>
      <c r="T207" s="78"/>
      <c r="U207" s="78"/>
      <c r="V207" s="78"/>
      <c r="W207" s="78"/>
    </row>
    <row r="208" spans="2:23" ht="14.25" x14ac:dyDescent="0.2">
      <c r="B208" s="126">
        <v>0.60833333333334205</v>
      </c>
      <c r="C208" s="145">
        <v>1</v>
      </c>
      <c r="D208" s="116"/>
      <c r="E208" s="148" t="s">
        <v>80</v>
      </c>
      <c r="F208" s="180" t="s">
        <v>83</v>
      </c>
      <c r="G208" s="181"/>
      <c r="H208" s="93"/>
      <c r="I208" s="95"/>
      <c r="J208" s="78"/>
      <c r="K208" s="78"/>
      <c r="L208" s="78"/>
      <c r="M208" s="78"/>
      <c r="N208" s="78"/>
      <c r="O208" s="78"/>
      <c r="P208" s="78"/>
      <c r="Q208" s="78"/>
      <c r="R208" s="78"/>
      <c r="S208" s="78"/>
      <c r="T208" s="78"/>
      <c r="U208" s="78"/>
      <c r="V208" s="78"/>
      <c r="W208" s="78"/>
    </row>
    <row r="209" spans="2:23" ht="14.25" x14ac:dyDescent="0.2">
      <c r="B209" s="126">
        <v>0.60972222222223105</v>
      </c>
      <c r="C209" s="145">
        <v>1</v>
      </c>
      <c r="D209" s="116"/>
      <c r="E209" s="148" t="s">
        <v>126</v>
      </c>
      <c r="F209" s="182"/>
      <c r="G209" s="183"/>
      <c r="H209" s="93"/>
      <c r="I209" s="95"/>
      <c r="J209" s="78"/>
      <c r="K209" s="78"/>
      <c r="L209" s="78"/>
      <c r="M209" s="78"/>
      <c r="N209" s="78"/>
      <c r="O209" s="78"/>
      <c r="P209" s="78"/>
      <c r="Q209" s="78"/>
      <c r="R209" s="78"/>
      <c r="S209" s="78"/>
      <c r="T209" s="78"/>
      <c r="U209" s="78"/>
      <c r="V209" s="78"/>
      <c r="W209" s="78"/>
    </row>
    <row r="210" spans="2:23" ht="14.25" x14ac:dyDescent="0.2">
      <c r="B210" s="126">
        <v>0.61111111111112004</v>
      </c>
      <c r="C210" s="145">
        <v>1</v>
      </c>
      <c r="D210" s="116"/>
      <c r="E210" s="148" t="s">
        <v>84</v>
      </c>
      <c r="F210" s="176"/>
      <c r="G210" s="177"/>
      <c r="H210" s="93"/>
      <c r="I210" s="95"/>
      <c r="J210" s="78"/>
      <c r="K210" s="78"/>
      <c r="L210" s="78"/>
      <c r="M210" s="78"/>
      <c r="N210" s="78"/>
      <c r="O210" s="78"/>
      <c r="P210" s="78"/>
      <c r="Q210" s="78"/>
      <c r="R210" s="78"/>
      <c r="S210" s="78"/>
      <c r="T210" s="78"/>
      <c r="U210" s="78"/>
      <c r="V210" s="78"/>
      <c r="W210" s="78"/>
    </row>
    <row r="211" spans="2:23" ht="14.25" x14ac:dyDescent="0.2">
      <c r="B211" s="126">
        <v>0.61250000000000904</v>
      </c>
      <c r="C211" s="141">
        <v>5</v>
      </c>
      <c r="D211" s="116"/>
      <c r="E211" s="148" t="s">
        <v>82</v>
      </c>
      <c r="F211" s="176"/>
      <c r="G211" s="177"/>
      <c r="H211" s="93"/>
      <c r="I211" s="95"/>
      <c r="J211" s="78"/>
      <c r="K211" s="78"/>
      <c r="L211" s="78"/>
      <c r="M211" s="78"/>
      <c r="N211" s="78"/>
      <c r="O211" s="78"/>
      <c r="P211" s="78"/>
      <c r="Q211" s="78"/>
      <c r="R211" s="78"/>
      <c r="S211" s="78"/>
      <c r="T211" s="78"/>
      <c r="U211" s="78"/>
      <c r="V211" s="78"/>
      <c r="W211" s="78"/>
    </row>
    <row r="212" spans="2:23" ht="14.25" x14ac:dyDescent="0.2">
      <c r="B212" s="126">
        <v>0.61388888888889803</v>
      </c>
      <c r="C212" s="141">
        <v>5</v>
      </c>
      <c r="D212" s="116"/>
      <c r="E212" s="150" t="s">
        <v>100</v>
      </c>
      <c r="F212" s="176"/>
      <c r="G212" s="177"/>
      <c r="H212" s="93"/>
      <c r="I212" s="95"/>
      <c r="J212" s="78"/>
      <c r="K212" s="78"/>
      <c r="L212" s="78"/>
      <c r="M212" s="78"/>
      <c r="N212" s="78"/>
      <c r="O212" s="78"/>
      <c r="P212" s="78"/>
      <c r="Q212" s="78"/>
      <c r="R212" s="78"/>
      <c r="S212" s="78"/>
      <c r="T212" s="78"/>
      <c r="U212" s="78"/>
      <c r="V212" s="78"/>
      <c r="W212" s="78"/>
    </row>
    <row r="213" spans="2:23" ht="14.25" x14ac:dyDescent="0.2">
      <c r="B213" s="126">
        <v>0.61527777777778703</v>
      </c>
      <c r="C213" s="141">
        <v>5</v>
      </c>
      <c r="D213" s="116"/>
      <c r="E213" s="150" t="s">
        <v>100</v>
      </c>
      <c r="F213" s="176"/>
      <c r="G213" s="177"/>
      <c r="H213" s="93"/>
      <c r="I213" s="95"/>
      <c r="J213" s="78"/>
      <c r="K213" s="78"/>
      <c r="L213" s="78"/>
      <c r="M213" s="78"/>
      <c r="N213" s="78"/>
      <c r="O213" s="78"/>
      <c r="P213" s="78"/>
      <c r="Q213" s="78"/>
      <c r="R213" s="78"/>
      <c r="S213" s="78"/>
      <c r="T213" s="78"/>
      <c r="U213" s="78"/>
      <c r="V213" s="78"/>
      <c r="W213" s="78"/>
    </row>
    <row r="214" spans="2:23" ht="14.25" x14ac:dyDescent="0.2">
      <c r="B214" s="126">
        <v>0.61666666666667602</v>
      </c>
      <c r="C214" s="145">
        <v>1</v>
      </c>
      <c r="D214" s="116"/>
      <c r="E214" s="148" t="s">
        <v>127</v>
      </c>
      <c r="F214" s="176"/>
      <c r="G214" s="177"/>
      <c r="H214" s="93"/>
      <c r="I214" s="95"/>
      <c r="J214" s="78"/>
      <c r="K214" s="78"/>
      <c r="L214" s="78"/>
      <c r="M214" s="78"/>
      <c r="N214" s="78"/>
      <c r="O214" s="78"/>
      <c r="P214" s="78"/>
      <c r="Q214" s="78"/>
      <c r="R214" s="78"/>
      <c r="S214" s="78"/>
      <c r="T214" s="78"/>
      <c r="U214" s="78"/>
      <c r="V214" s="78"/>
      <c r="W214" s="78"/>
    </row>
    <row r="215" spans="2:23" ht="14.25" x14ac:dyDescent="0.2">
      <c r="B215" s="126">
        <v>0.61805555555556502</v>
      </c>
      <c r="C215" s="145">
        <v>1</v>
      </c>
      <c r="D215" s="116"/>
      <c r="E215" s="148" t="s">
        <v>47</v>
      </c>
      <c r="F215" s="176"/>
      <c r="G215" s="177"/>
      <c r="H215" s="93"/>
      <c r="I215" s="95"/>
      <c r="J215" s="78"/>
      <c r="K215" s="78"/>
      <c r="L215" s="78"/>
      <c r="M215" s="78"/>
      <c r="N215" s="78"/>
      <c r="O215" s="78"/>
      <c r="P215" s="78"/>
      <c r="Q215" s="78"/>
      <c r="R215" s="78"/>
      <c r="S215" s="78"/>
      <c r="T215" s="78"/>
      <c r="U215" s="78"/>
      <c r="V215" s="78"/>
      <c r="W215" s="78"/>
    </row>
    <row r="216" spans="2:23" ht="14.25" x14ac:dyDescent="0.2">
      <c r="B216" s="126">
        <v>0.61944444444445401</v>
      </c>
      <c r="C216" s="141">
        <v>5</v>
      </c>
      <c r="D216" s="116"/>
      <c r="E216" s="148" t="s">
        <v>29</v>
      </c>
      <c r="F216" s="176"/>
      <c r="G216" s="177"/>
      <c r="H216" s="93"/>
      <c r="I216" s="95"/>
      <c r="J216" s="78"/>
      <c r="K216" s="78"/>
      <c r="L216" s="78"/>
      <c r="M216" s="78"/>
      <c r="N216" s="78"/>
      <c r="O216" s="78"/>
      <c r="P216" s="78"/>
      <c r="Q216" s="78"/>
      <c r="R216" s="78"/>
      <c r="S216" s="78"/>
      <c r="T216" s="78"/>
      <c r="U216" s="78"/>
      <c r="V216" s="78"/>
      <c r="W216" s="78"/>
    </row>
    <row r="217" spans="2:23" ht="14.25" x14ac:dyDescent="0.2">
      <c r="B217" s="126">
        <v>0.62083333333334301</v>
      </c>
      <c r="C217" s="141">
        <v>5</v>
      </c>
      <c r="D217" s="116"/>
      <c r="E217" s="150" t="s">
        <v>100</v>
      </c>
      <c r="F217" s="176"/>
      <c r="G217" s="177"/>
      <c r="H217" s="93"/>
      <c r="I217" s="95"/>
      <c r="J217" s="78"/>
      <c r="K217" s="78"/>
      <c r="L217" s="78"/>
      <c r="M217" s="78"/>
      <c r="N217" s="78"/>
      <c r="O217" s="78"/>
      <c r="P217" s="78"/>
      <c r="Q217" s="78"/>
      <c r="R217" s="78"/>
      <c r="S217" s="78"/>
      <c r="T217" s="78"/>
      <c r="U217" s="78"/>
      <c r="V217" s="78"/>
      <c r="W217" s="78"/>
    </row>
    <row r="218" spans="2:23" ht="14.25" x14ac:dyDescent="0.2">
      <c r="B218" s="126">
        <v>0.622222222222232</v>
      </c>
      <c r="C218" s="141">
        <v>5</v>
      </c>
      <c r="D218" s="116"/>
      <c r="E218" s="150" t="s">
        <v>100</v>
      </c>
      <c r="F218" s="176"/>
      <c r="G218" s="177"/>
      <c r="H218" s="93"/>
      <c r="I218" s="95"/>
      <c r="J218" s="78"/>
      <c r="K218" s="78"/>
      <c r="L218" s="78"/>
      <c r="M218" s="78"/>
      <c r="N218" s="78"/>
      <c r="O218" s="78"/>
      <c r="P218" s="78"/>
      <c r="Q218" s="78"/>
      <c r="R218" s="78"/>
      <c r="S218" s="78"/>
      <c r="T218" s="78"/>
      <c r="U218" s="78"/>
      <c r="V218" s="78"/>
      <c r="W218" s="78"/>
    </row>
    <row r="219" spans="2:23" ht="14.25" x14ac:dyDescent="0.2">
      <c r="B219" s="126">
        <v>0.623611111111121</v>
      </c>
      <c r="C219" s="145">
        <v>1</v>
      </c>
      <c r="D219" s="116"/>
      <c r="E219" s="148" t="s">
        <v>128</v>
      </c>
      <c r="F219" s="176"/>
      <c r="G219" s="177"/>
      <c r="H219" s="93"/>
      <c r="I219" s="95"/>
      <c r="J219" s="78"/>
      <c r="K219" s="78"/>
      <c r="L219" s="78"/>
      <c r="M219" s="78"/>
      <c r="N219" s="78"/>
      <c r="O219" s="78"/>
      <c r="P219" s="78"/>
      <c r="Q219" s="78"/>
      <c r="R219" s="78"/>
      <c r="S219" s="78"/>
      <c r="T219" s="78"/>
      <c r="U219" s="78"/>
      <c r="V219" s="78"/>
      <c r="W219" s="78"/>
    </row>
    <row r="220" spans="2:23" ht="28.5" x14ac:dyDescent="0.2">
      <c r="B220" s="126">
        <v>0.62500000000000999</v>
      </c>
      <c r="C220" s="145">
        <v>1</v>
      </c>
      <c r="D220" s="116"/>
      <c r="E220" s="149" t="s">
        <v>85</v>
      </c>
      <c r="F220" s="176"/>
      <c r="G220" s="177"/>
      <c r="H220" s="93"/>
      <c r="I220" s="95"/>
      <c r="J220" s="78"/>
      <c r="K220" s="78"/>
      <c r="L220" s="78"/>
      <c r="M220" s="78"/>
      <c r="N220" s="78"/>
      <c r="O220" s="78"/>
      <c r="P220" s="78"/>
      <c r="Q220" s="78"/>
      <c r="R220" s="78"/>
      <c r="S220" s="78"/>
      <c r="T220" s="78"/>
      <c r="U220" s="78"/>
      <c r="V220" s="78"/>
      <c r="W220" s="78"/>
    </row>
    <row r="221" spans="2:23" ht="14.25" x14ac:dyDescent="0.2">
      <c r="B221" s="126">
        <v>0.62638888888889899</v>
      </c>
      <c r="C221" s="145">
        <v>1</v>
      </c>
      <c r="D221" s="116"/>
      <c r="E221" s="148" t="s">
        <v>68</v>
      </c>
      <c r="F221" s="176"/>
      <c r="G221" s="177"/>
      <c r="H221" s="93"/>
      <c r="I221" s="95"/>
      <c r="J221" s="78"/>
      <c r="K221" s="78"/>
      <c r="L221" s="78"/>
      <c r="M221" s="78"/>
      <c r="N221" s="78"/>
      <c r="O221" s="78"/>
      <c r="P221" s="78"/>
      <c r="Q221" s="78"/>
      <c r="R221" s="78"/>
      <c r="S221" s="78"/>
      <c r="T221" s="78"/>
      <c r="U221" s="78"/>
      <c r="V221" s="78"/>
      <c r="W221" s="78"/>
    </row>
    <row r="222" spans="2:23" ht="14.25" x14ac:dyDescent="0.2">
      <c r="B222" s="126">
        <v>0.62777777777778798</v>
      </c>
      <c r="C222" s="141">
        <v>5</v>
      </c>
      <c r="D222" s="116"/>
      <c r="E222" s="148" t="s">
        <v>29</v>
      </c>
      <c r="F222" s="176"/>
      <c r="G222" s="177"/>
      <c r="H222" s="93"/>
      <c r="I222" s="95"/>
      <c r="J222" s="78"/>
      <c r="K222" s="78"/>
      <c r="L222" s="78"/>
      <c r="M222" s="78"/>
      <c r="N222" s="78"/>
      <c r="O222" s="78"/>
      <c r="P222" s="78"/>
      <c r="Q222" s="78"/>
      <c r="R222" s="78"/>
      <c r="S222" s="78"/>
      <c r="T222" s="78"/>
      <c r="U222" s="78"/>
      <c r="V222" s="78"/>
      <c r="W222" s="78"/>
    </row>
    <row r="223" spans="2:23" ht="14.25" x14ac:dyDescent="0.2">
      <c r="B223" s="126">
        <v>0.62916666666667698</v>
      </c>
      <c r="C223" s="145">
        <v>1</v>
      </c>
      <c r="D223" s="116"/>
      <c r="E223" s="149" t="s">
        <v>86</v>
      </c>
      <c r="F223" s="176"/>
      <c r="G223" s="177"/>
      <c r="H223" s="93"/>
      <c r="I223" s="95"/>
      <c r="J223" s="78"/>
      <c r="K223" s="78"/>
      <c r="L223" s="78"/>
      <c r="M223" s="78"/>
      <c r="N223" s="78"/>
      <c r="O223" s="78"/>
      <c r="P223" s="78"/>
      <c r="Q223" s="78"/>
      <c r="R223" s="78"/>
      <c r="S223" s="78"/>
      <c r="T223" s="78"/>
      <c r="U223" s="78"/>
      <c r="V223" s="78"/>
      <c r="W223" s="78"/>
    </row>
    <row r="224" spans="2:23" ht="14.25" x14ac:dyDescent="0.2">
      <c r="B224" s="126">
        <v>0.63055555555556597</v>
      </c>
      <c r="C224" s="145">
        <v>1</v>
      </c>
      <c r="D224" s="116"/>
      <c r="E224" s="149" t="s">
        <v>129</v>
      </c>
      <c r="F224" s="176"/>
      <c r="G224" s="177"/>
      <c r="H224" s="93"/>
      <c r="I224" s="95"/>
      <c r="J224" s="78"/>
      <c r="K224" s="78"/>
      <c r="L224" s="78"/>
      <c r="M224" s="78"/>
      <c r="N224" s="78"/>
      <c r="O224" s="78"/>
      <c r="P224" s="78"/>
      <c r="Q224" s="78"/>
      <c r="R224" s="78"/>
      <c r="S224" s="78"/>
      <c r="T224" s="78"/>
      <c r="U224" s="78"/>
      <c r="V224" s="78"/>
      <c r="W224" s="78"/>
    </row>
    <row r="225" spans="2:23" ht="14.25" x14ac:dyDescent="0.2">
      <c r="B225" s="126">
        <v>0.63194444444445497</v>
      </c>
      <c r="C225" s="147">
        <v>5</v>
      </c>
      <c r="D225" s="116"/>
      <c r="E225" s="148" t="s">
        <v>29</v>
      </c>
      <c r="F225" s="176"/>
      <c r="G225" s="177"/>
      <c r="H225" s="93"/>
      <c r="I225" s="95"/>
      <c r="J225" s="78"/>
      <c r="K225" s="78"/>
      <c r="L225" s="78"/>
      <c r="M225" s="78"/>
      <c r="N225" s="78"/>
      <c r="O225" s="78"/>
      <c r="P225" s="78"/>
      <c r="Q225" s="78"/>
      <c r="R225" s="78"/>
      <c r="S225" s="78"/>
      <c r="T225" s="78"/>
      <c r="U225" s="78"/>
      <c r="V225" s="78"/>
      <c r="W225" s="78"/>
    </row>
    <row r="226" spans="2:23" ht="14.25" x14ac:dyDescent="0.2">
      <c r="B226" s="126">
        <v>0.63333333333334396</v>
      </c>
      <c r="C226" s="147">
        <v>5</v>
      </c>
      <c r="D226" s="116"/>
      <c r="E226" s="148" t="s">
        <v>100</v>
      </c>
      <c r="F226" s="176"/>
      <c r="G226" s="177"/>
      <c r="H226" s="93"/>
      <c r="I226" s="95"/>
      <c r="J226" s="78"/>
      <c r="K226" s="78"/>
      <c r="L226" s="78"/>
      <c r="M226" s="78"/>
      <c r="N226" s="78"/>
      <c r="O226" s="78"/>
      <c r="P226" s="78"/>
      <c r="Q226" s="78"/>
      <c r="R226" s="78"/>
      <c r="S226" s="78"/>
      <c r="T226" s="78"/>
      <c r="U226" s="78"/>
      <c r="V226" s="78"/>
      <c r="W226" s="78"/>
    </row>
    <row r="227" spans="2:23" ht="14.25" x14ac:dyDescent="0.2">
      <c r="B227" s="126">
        <v>0.63472222222223296</v>
      </c>
      <c r="C227" s="147">
        <v>5</v>
      </c>
      <c r="D227" s="116"/>
      <c r="E227" s="148" t="s">
        <v>100</v>
      </c>
      <c r="F227" s="176"/>
      <c r="G227" s="177"/>
      <c r="H227" s="93"/>
      <c r="I227" s="95"/>
      <c r="J227" s="78"/>
      <c r="K227" s="78"/>
      <c r="L227" s="78"/>
      <c r="M227" s="78"/>
      <c r="N227" s="78"/>
      <c r="O227" s="78"/>
      <c r="P227" s="78"/>
      <c r="Q227" s="78"/>
      <c r="R227" s="78"/>
      <c r="S227" s="78"/>
      <c r="T227" s="78"/>
      <c r="U227" s="78"/>
      <c r="V227" s="78"/>
      <c r="W227" s="78"/>
    </row>
    <row r="228" spans="2:23" ht="14.25" x14ac:dyDescent="0.2">
      <c r="B228" s="126">
        <v>0.63611111111112195</v>
      </c>
      <c r="C228" s="141">
        <v>5</v>
      </c>
      <c r="D228" s="116"/>
      <c r="E228" s="148" t="s">
        <v>100</v>
      </c>
      <c r="F228" s="176"/>
      <c r="G228" s="177"/>
      <c r="H228" s="93"/>
      <c r="I228" s="95"/>
      <c r="J228" s="78"/>
      <c r="K228" s="78"/>
      <c r="L228" s="78"/>
      <c r="M228" s="78"/>
      <c r="N228" s="78"/>
      <c r="O228" s="78"/>
      <c r="P228" s="78"/>
      <c r="Q228" s="78"/>
      <c r="R228" s="78"/>
      <c r="S228" s="78"/>
      <c r="T228" s="78"/>
      <c r="U228" s="78"/>
      <c r="V228" s="78"/>
      <c r="W228" s="78"/>
    </row>
    <row r="229" spans="2:23" ht="14.25" x14ac:dyDescent="0.2">
      <c r="B229" s="126">
        <v>0.63750000000001095</v>
      </c>
      <c r="C229" s="141">
        <v>5</v>
      </c>
      <c r="D229" s="116"/>
      <c r="E229" s="148" t="s">
        <v>100</v>
      </c>
      <c r="F229" s="176"/>
      <c r="G229" s="177"/>
      <c r="H229" s="93"/>
      <c r="I229" s="95"/>
      <c r="J229" s="78"/>
      <c r="K229" s="78"/>
      <c r="L229" s="78"/>
      <c r="M229" s="78"/>
      <c r="N229" s="78"/>
      <c r="O229" s="78"/>
      <c r="P229" s="78"/>
      <c r="Q229" s="78"/>
      <c r="R229" s="78"/>
      <c r="S229" s="78"/>
      <c r="T229" s="78"/>
      <c r="U229" s="78"/>
      <c r="V229" s="78"/>
      <c r="W229" s="78"/>
    </row>
    <row r="230" spans="2:23" ht="14.25" x14ac:dyDescent="0.2">
      <c r="B230" s="126">
        <v>0.63888888888890005</v>
      </c>
      <c r="C230" s="145">
        <v>1</v>
      </c>
      <c r="D230" s="116"/>
      <c r="E230" s="148" t="s">
        <v>130</v>
      </c>
      <c r="F230" s="176"/>
      <c r="G230" s="177"/>
      <c r="H230" s="93"/>
      <c r="I230" s="95"/>
      <c r="J230" s="78"/>
      <c r="K230" s="78"/>
      <c r="L230" s="78"/>
      <c r="M230" s="78"/>
      <c r="N230" s="78"/>
      <c r="O230" s="78"/>
      <c r="P230" s="78"/>
      <c r="Q230" s="78"/>
      <c r="R230" s="78"/>
      <c r="S230" s="78"/>
      <c r="T230" s="78"/>
      <c r="U230" s="78"/>
      <c r="V230" s="78"/>
      <c r="W230" s="78"/>
    </row>
    <row r="231" spans="2:23" ht="14.25" x14ac:dyDescent="0.2">
      <c r="B231" s="126">
        <v>0.64027777777778905</v>
      </c>
      <c r="C231" s="145">
        <v>1</v>
      </c>
      <c r="D231" s="116"/>
      <c r="E231" s="148" t="s">
        <v>87</v>
      </c>
      <c r="F231" s="176"/>
      <c r="G231" s="177"/>
      <c r="H231" s="93"/>
      <c r="I231" s="95"/>
      <c r="J231" s="78"/>
      <c r="K231" s="78"/>
      <c r="L231" s="78"/>
      <c r="M231" s="78"/>
      <c r="N231" s="78"/>
      <c r="O231" s="78"/>
      <c r="P231" s="78"/>
      <c r="Q231" s="78"/>
      <c r="R231" s="78"/>
      <c r="S231" s="78"/>
      <c r="T231" s="78"/>
      <c r="U231" s="78"/>
      <c r="V231" s="78"/>
      <c r="W231" s="78"/>
    </row>
    <row r="232" spans="2:23" ht="14.25" x14ac:dyDescent="0.2">
      <c r="B232" s="126">
        <v>0.64166666666667804</v>
      </c>
      <c r="C232" s="141">
        <v>5</v>
      </c>
      <c r="D232" s="116"/>
      <c r="E232" s="148" t="s">
        <v>29</v>
      </c>
      <c r="F232" s="176"/>
      <c r="G232" s="177"/>
      <c r="H232" s="93"/>
      <c r="I232" s="95"/>
      <c r="J232" s="78"/>
      <c r="K232" s="78"/>
      <c r="L232" s="78"/>
      <c r="M232" s="78"/>
      <c r="N232" s="78"/>
      <c r="O232" s="78"/>
      <c r="P232" s="78"/>
      <c r="Q232" s="78"/>
      <c r="R232" s="78"/>
      <c r="S232" s="78"/>
      <c r="T232" s="78"/>
      <c r="U232" s="78"/>
      <c r="V232" s="78"/>
      <c r="W232" s="78"/>
    </row>
    <row r="233" spans="2:23" ht="14.25" x14ac:dyDescent="0.2">
      <c r="B233" s="126">
        <v>0.64305555555556704</v>
      </c>
      <c r="C233" s="145">
        <v>1</v>
      </c>
      <c r="D233" s="116"/>
      <c r="E233" s="149" t="s">
        <v>30</v>
      </c>
      <c r="F233" s="176"/>
      <c r="G233" s="177"/>
      <c r="H233" s="93"/>
      <c r="I233" s="95"/>
      <c r="J233" s="78"/>
      <c r="K233" s="78"/>
      <c r="L233" s="78"/>
      <c r="M233" s="78"/>
      <c r="N233" s="78"/>
      <c r="O233" s="78"/>
      <c r="P233" s="78"/>
      <c r="Q233" s="78"/>
      <c r="R233" s="78"/>
      <c r="S233" s="78"/>
      <c r="T233" s="78"/>
      <c r="U233" s="78"/>
      <c r="V233" s="78"/>
      <c r="W233" s="78"/>
    </row>
    <row r="234" spans="2:23" ht="14.25" x14ac:dyDescent="0.2">
      <c r="B234" s="126">
        <v>0.64444444444445603</v>
      </c>
      <c r="C234" s="145">
        <v>1</v>
      </c>
      <c r="D234" s="116"/>
      <c r="E234" s="148" t="s">
        <v>131</v>
      </c>
      <c r="F234" s="176"/>
      <c r="G234" s="177"/>
      <c r="H234" s="93"/>
      <c r="I234" s="95"/>
      <c r="J234" s="78"/>
      <c r="K234" s="78"/>
      <c r="L234" s="78"/>
      <c r="M234" s="78"/>
      <c r="N234" s="78"/>
      <c r="O234" s="78"/>
      <c r="P234" s="78"/>
      <c r="Q234" s="78"/>
      <c r="R234" s="78"/>
      <c r="S234" s="78"/>
      <c r="T234" s="78"/>
      <c r="U234" s="78"/>
      <c r="V234" s="78"/>
      <c r="W234" s="78"/>
    </row>
    <row r="235" spans="2:23" ht="14.25" x14ac:dyDescent="0.2">
      <c r="B235" s="126">
        <v>0.64583333333334503</v>
      </c>
      <c r="C235" s="141">
        <v>5</v>
      </c>
      <c r="D235" s="116"/>
      <c r="E235" s="149" t="s">
        <v>100</v>
      </c>
      <c r="F235" s="178"/>
      <c r="G235" s="179"/>
      <c r="H235" s="93"/>
      <c r="I235" s="95"/>
      <c r="J235" s="78"/>
      <c r="K235" s="78"/>
      <c r="L235" s="78"/>
      <c r="M235" s="78"/>
      <c r="N235" s="78"/>
      <c r="O235" s="78"/>
      <c r="P235" s="78"/>
      <c r="Q235" s="78"/>
      <c r="R235" s="78"/>
      <c r="S235" s="78"/>
      <c r="T235" s="78"/>
      <c r="U235" s="78"/>
      <c r="V235" s="78"/>
      <c r="W235" s="78"/>
    </row>
    <row r="236" spans="2:23" ht="28.5" x14ac:dyDescent="0.2">
      <c r="B236" s="126">
        <v>0.64722222222223402</v>
      </c>
      <c r="C236" s="145">
        <v>1</v>
      </c>
      <c r="D236" s="116"/>
      <c r="E236" s="149" t="s">
        <v>132</v>
      </c>
      <c r="F236" s="176"/>
      <c r="G236" s="177"/>
      <c r="H236" s="93"/>
      <c r="I236" s="95"/>
      <c r="J236" s="78"/>
      <c r="K236" s="78"/>
      <c r="L236" s="78"/>
      <c r="M236" s="78"/>
      <c r="N236" s="78"/>
      <c r="O236" s="78"/>
      <c r="P236" s="78"/>
      <c r="Q236" s="78"/>
      <c r="R236" s="78"/>
      <c r="S236" s="78"/>
      <c r="T236" s="78"/>
      <c r="U236" s="78"/>
      <c r="V236" s="78"/>
      <c r="W236" s="78"/>
    </row>
    <row r="237" spans="2:23" ht="14.25" x14ac:dyDescent="0.2">
      <c r="B237" s="126">
        <v>0.64861111111112302</v>
      </c>
      <c r="C237" s="141">
        <v>5</v>
      </c>
      <c r="D237" s="116"/>
      <c r="E237" s="149" t="s">
        <v>29</v>
      </c>
      <c r="F237" s="176"/>
      <c r="G237" s="177"/>
      <c r="H237" s="93"/>
      <c r="I237" s="95"/>
      <c r="J237" s="78"/>
      <c r="K237" s="78"/>
      <c r="L237" s="78"/>
      <c r="M237" s="78"/>
      <c r="N237" s="78"/>
      <c r="O237" s="78"/>
      <c r="P237" s="78"/>
      <c r="Q237" s="78"/>
      <c r="R237" s="78"/>
      <c r="S237" s="78"/>
      <c r="T237" s="78"/>
      <c r="U237" s="78"/>
      <c r="V237" s="78"/>
      <c r="W237" s="78"/>
    </row>
    <row r="238" spans="2:23" ht="14.25" x14ac:dyDescent="0.2">
      <c r="B238" s="126">
        <v>0.65000000000001201</v>
      </c>
      <c r="C238" s="145">
        <v>1</v>
      </c>
      <c r="D238" s="116"/>
      <c r="E238" s="148" t="s">
        <v>86</v>
      </c>
      <c r="F238" s="180" t="s">
        <v>88</v>
      </c>
      <c r="G238" s="181"/>
      <c r="H238" s="93"/>
      <c r="I238" s="95"/>
      <c r="J238" s="78"/>
      <c r="K238" s="78"/>
      <c r="L238" s="78"/>
      <c r="M238" s="78"/>
      <c r="N238" s="78"/>
      <c r="O238" s="78"/>
      <c r="P238" s="78"/>
      <c r="Q238" s="78"/>
      <c r="R238" s="78"/>
      <c r="S238" s="78"/>
      <c r="T238" s="78"/>
      <c r="U238" s="78"/>
      <c r="V238" s="78"/>
      <c r="W238" s="78"/>
    </row>
    <row r="239" spans="2:23" ht="14.25" x14ac:dyDescent="0.2">
      <c r="B239" s="126">
        <v>0.65138888888890101</v>
      </c>
      <c r="C239" s="145">
        <v>1</v>
      </c>
      <c r="D239" s="116"/>
      <c r="E239" s="148" t="s">
        <v>133</v>
      </c>
      <c r="F239" s="182"/>
      <c r="G239" s="183"/>
      <c r="H239" s="93"/>
      <c r="I239" s="95"/>
      <c r="J239" s="78"/>
      <c r="K239" s="78"/>
      <c r="L239" s="78"/>
      <c r="M239" s="78"/>
      <c r="N239" s="78"/>
      <c r="O239" s="78"/>
      <c r="P239" s="78"/>
      <c r="Q239" s="78"/>
      <c r="R239" s="78"/>
      <c r="S239" s="78"/>
      <c r="T239" s="78"/>
      <c r="U239" s="78"/>
      <c r="V239" s="78"/>
      <c r="W239" s="78"/>
    </row>
    <row r="240" spans="2:23" ht="14.25" x14ac:dyDescent="0.2">
      <c r="B240" s="126">
        <v>0.65277777777779</v>
      </c>
      <c r="C240" s="145">
        <v>1</v>
      </c>
      <c r="D240" s="116"/>
      <c r="E240" s="148" t="s">
        <v>89</v>
      </c>
      <c r="F240" s="176"/>
      <c r="G240" s="177"/>
      <c r="H240" s="93"/>
      <c r="I240" s="95"/>
      <c r="J240" s="78"/>
      <c r="K240" s="78"/>
      <c r="L240" s="78"/>
      <c r="M240" s="78"/>
      <c r="N240" s="78"/>
      <c r="O240" s="78"/>
      <c r="P240" s="78"/>
      <c r="Q240" s="78"/>
      <c r="R240" s="78"/>
      <c r="S240" s="78"/>
      <c r="T240" s="78"/>
      <c r="U240" s="78"/>
      <c r="V240" s="78"/>
      <c r="W240" s="78"/>
    </row>
    <row r="241" spans="2:23" ht="14.25" x14ac:dyDescent="0.2">
      <c r="B241" s="126">
        <v>0.654166666666679</v>
      </c>
      <c r="C241" s="141">
        <v>5</v>
      </c>
      <c r="D241" s="116"/>
      <c r="E241" s="148" t="s">
        <v>29</v>
      </c>
      <c r="F241" s="176"/>
      <c r="G241" s="177"/>
      <c r="H241" s="93"/>
      <c r="I241" s="95"/>
      <c r="J241" s="78"/>
      <c r="K241" s="78"/>
      <c r="L241" s="78"/>
      <c r="M241" s="78"/>
      <c r="N241" s="78"/>
      <c r="O241" s="78"/>
      <c r="P241" s="78"/>
      <c r="Q241" s="78"/>
      <c r="R241" s="78"/>
      <c r="S241" s="78"/>
      <c r="T241" s="78"/>
      <c r="U241" s="78"/>
      <c r="V241" s="78"/>
      <c r="W241" s="78"/>
    </row>
    <row r="242" spans="2:23" ht="14.25" x14ac:dyDescent="0.2">
      <c r="B242" s="126">
        <v>0.65555555555556799</v>
      </c>
      <c r="C242" s="141">
        <v>5</v>
      </c>
      <c r="D242" s="116"/>
      <c r="E242" s="148" t="s">
        <v>100</v>
      </c>
      <c r="F242" s="176"/>
      <c r="G242" s="177"/>
      <c r="H242" s="93"/>
      <c r="I242" s="95"/>
      <c r="J242" s="78"/>
      <c r="K242" s="78"/>
      <c r="L242" s="78"/>
      <c r="M242" s="78"/>
      <c r="N242" s="78"/>
      <c r="O242" s="78"/>
      <c r="P242" s="78"/>
      <c r="Q242" s="78"/>
      <c r="R242" s="78"/>
      <c r="S242" s="78"/>
      <c r="T242" s="78"/>
      <c r="U242" s="78"/>
      <c r="V242" s="78"/>
      <c r="W242" s="78"/>
    </row>
    <row r="243" spans="2:23" ht="14.25" x14ac:dyDescent="0.2">
      <c r="B243" s="126">
        <v>0.65694444444445699</v>
      </c>
      <c r="C243" s="141">
        <v>5</v>
      </c>
      <c r="D243" s="116"/>
      <c r="E243" s="148" t="s">
        <v>100</v>
      </c>
      <c r="F243" s="176"/>
      <c r="G243" s="177"/>
      <c r="H243" s="93"/>
      <c r="I243" s="95"/>
      <c r="J243" s="78"/>
      <c r="K243" s="78"/>
      <c r="L243" s="78"/>
      <c r="M243" s="78"/>
      <c r="N243" s="78"/>
      <c r="O243" s="78"/>
      <c r="P243" s="78"/>
      <c r="Q243" s="78"/>
      <c r="R243" s="78"/>
      <c r="S243" s="78"/>
      <c r="T243" s="78"/>
      <c r="U243" s="78"/>
      <c r="V243" s="78"/>
      <c r="W243" s="78"/>
    </row>
    <row r="244" spans="2:23" ht="14.25" x14ac:dyDescent="0.2">
      <c r="B244" s="126">
        <v>0.65833333333334598</v>
      </c>
      <c r="C244" s="145">
        <v>1</v>
      </c>
      <c r="D244" s="116"/>
      <c r="E244" s="148" t="s">
        <v>134</v>
      </c>
      <c r="F244" s="176"/>
      <c r="G244" s="177"/>
      <c r="H244" s="93"/>
      <c r="I244" s="95"/>
      <c r="J244" s="78"/>
      <c r="K244" s="78"/>
      <c r="L244" s="78"/>
      <c r="M244" s="78"/>
      <c r="N244" s="78"/>
      <c r="O244" s="78"/>
      <c r="P244" s="78"/>
      <c r="Q244" s="78"/>
      <c r="R244" s="78"/>
      <c r="S244" s="78"/>
      <c r="T244" s="78"/>
      <c r="U244" s="78"/>
      <c r="V244" s="78"/>
      <c r="W244" s="78"/>
    </row>
    <row r="245" spans="2:23" ht="14.25" x14ac:dyDescent="0.2">
      <c r="B245" s="126">
        <v>0.65972222222223498</v>
      </c>
      <c r="C245" s="145">
        <v>6</v>
      </c>
      <c r="D245" s="116"/>
      <c r="E245" s="148" t="s">
        <v>39</v>
      </c>
      <c r="F245" s="176"/>
      <c r="G245" s="177"/>
      <c r="H245" s="93"/>
      <c r="I245" s="95"/>
      <c r="J245" s="78"/>
      <c r="K245" s="78"/>
      <c r="L245" s="78"/>
      <c r="M245" s="78"/>
      <c r="N245" s="78"/>
      <c r="O245" s="78"/>
      <c r="P245" s="78"/>
      <c r="Q245" s="78"/>
      <c r="R245" s="78"/>
      <c r="S245" s="78"/>
      <c r="T245" s="78"/>
      <c r="U245" s="78"/>
      <c r="V245" s="78"/>
      <c r="W245" s="78"/>
    </row>
    <row r="246" spans="2:23" ht="14.25" x14ac:dyDescent="0.2">
      <c r="B246" s="126">
        <v>0.66111111111112397</v>
      </c>
      <c r="C246" s="145">
        <v>1</v>
      </c>
      <c r="D246" s="116"/>
      <c r="E246" s="148" t="s">
        <v>135</v>
      </c>
      <c r="F246" s="176"/>
      <c r="G246" s="177"/>
      <c r="H246" s="93"/>
      <c r="I246" s="95"/>
      <c r="J246" s="78"/>
      <c r="K246" s="78"/>
      <c r="L246" s="78"/>
      <c r="M246" s="78"/>
      <c r="N246" s="78"/>
      <c r="O246" s="78"/>
      <c r="P246" s="78"/>
      <c r="Q246" s="78"/>
      <c r="R246" s="78"/>
      <c r="S246" s="78"/>
      <c r="T246" s="78"/>
      <c r="U246" s="78"/>
      <c r="V246" s="78"/>
      <c r="W246" s="78"/>
    </row>
    <row r="247" spans="2:23" ht="14.25" x14ac:dyDescent="0.2">
      <c r="B247" s="126">
        <v>0.66250000000001297</v>
      </c>
      <c r="C247" s="145">
        <v>6</v>
      </c>
      <c r="D247" s="116"/>
      <c r="E247" s="148" t="s">
        <v>39</v>
      </c>
      <c r="F247" s="176"/>
      <c r="G247" s="177"/>
      <c r="H247" s="93"/>
      <c r="I247" s="95"/>
      <c r="J247" s="78"/>
      <c r="K247" s="78"/>
      <c r="L247" s="78"/>
      <c r="M247" s="78"/>
      <c r="N247" s="78"/>
      <c r="O247" s="78"/>
      <c r="P247" s="78"/>
      <c r="Q247" s="78"/>
      <c r="R247" s="78"/>
      <c r="S247" s="78"/>
      <c r="T247" s="78"/>
      <c r="U247" s="78"/>
      <c r="V247" s="78"/>
      <c r="W247" s="78"/>
    </row>
    <row r="248" spans="2:23" ht="14.25" x14ac:dyDescent="0.2">
      <c r="B248" s="126">
        <v>0.66388888888890196</v>
      </c>
      <c r="C248" s="145">
        <v>1</v>
      </c>
      <c r="D248" s="116"/>
      <c r="E248" s="148" t="s">
        <v>47</v>
      </c>
      <c r="F248" s="176"/>
      <c r="G248" s="177"/>
      <c r="H248" s="93"/>
      <c r="I248" s="95"/>
      <c r="J248" s="78"/>
      <c r="K248" s="78"/>
      <c r="L248" s="78"/>
      <c r="M248" s="78"/>
      <c r="N248" s="78"/>
      <c r="O248" s="78"/>
      <c r="P248" s="78"/>
      <c r="Q248" s="78"/>
      <c r="R248" s="78"/>
      <c r="S248" s="78"/>
      <c r="T248" s="78"/>
      <c r="U248" s="78"/>
      <c r="V248" s="78"/>
      <c r="W248" s="78"/>
    </row>
    <row r="249" spans="2:23" ht="14.25" x14ac:dyDescent="0.2">
      <c r="B249" s="126">
        <v>0.66527777777779096</v>
      </c>
      <c r="C249" s="141">
        <v>5</v>
      </c>
      <c r="D249" s="116"/>
      <c r="E249" s="149" t="s">
        <v>29</v>
      </c>
      <c r="F249" s="176"/>
      <c r="G249" s="177"/>
      <c r="H249" s="93"/>
      <c r="I249" s="95"/>
      <c r="J249" s="78"/>
      <c r="K249" s="78"/>
      <c r="L249" s="78"/>
      <c r="M249" s="78"/>
      <c r="N249" s="78"/>
      <c r="O249" s="78"/>
      <c r="P249" s="78"/>
      <c r="Q249" s="78"/>
      <c r="R249" s="78"/>
      <c r="S249" s="78"/>
      <c r="T249" s="78"/>
      <c r="U249" s="78"/>
      <c r="V249" s="78"/>
      <c r="W249" s="78"/>
    </row>
    <row r="250" spans="2:23" ht="14.25" x14ac:dyDescent="0.2">
      <c r="B250" s="126">
        <v>0.66666666666667995</v>
      </c>
      <c r="C250" s="141">
        <v>5</v>
      </c>
      <c r="D250" s="116"/>
      <c r="E250" s="148" t="s">
        <v>100</v>
      </c>
      <c r="F250" s="176"/>
      <c r="G250" s="177"/>
      <c r="H250" s="93"/>
      <c r="I250" s="95"/>
      <c r="J250" s="78"/>
      <c r="K250" s="78"/>
      <c r="L250" s="78"/>
      <c r="M250" s="78"/>
      <c r="N250" s="78"/>
      <c r="O250" s="78"/>
      <c r="P250" s="78"/>
      <c r="Q250" s="78"/>
      <c r="R250" s="78"/>
      <c r="S250" s="78"/>
      <c r="T250" s="78"/>
      <c r="U250" s="78"/>
      <c r="V250" s="78"/>
      <c r="W250" s="78"/>
    </row>
    <row r="251" spans="2:23" ht="14.25" x14ac:dyDescent="0.2">
      <c r="B251" s="126">
        <v>0.66805555555556895</v>
      </c>
      <c r="C251" s="141">
        <v>5</v>
      </c>
      <c r="D251" s="116"/>
      <c r="E251" s="148" t="s">
        <v>100</v>
      </c>
      <c r="F251" s="176"/>
      <c r="G251" s="177"/>
      <c r="H251" s="93"/>
      <c r="I251" s="95"/>
      <c r="J251" s="78"/>
      <c r="K251" s="78"/>
      <c r="L251" s="78"/>
      <c r="M251" s="78"/>
      <c r="N251" s="78"/>
      <c r="O251" s="78"/>
      <c r="P251" s="78"/>
      <c r="Q251" s="78"/>
      <c r="R251" s="78"/>
      <c r="S251" s="78"/>
      <c r="T251" s="78"/>
      <c r="U251" s="78"/>
      <c r="V251" s="78"/>
      <c r="W251" s="78"/>
    </row>
    <row r="252" spans="2:23" ht="14.25" x14ac:dyDescent="0.2">
      <c r="B252" s="126">
        <v>0.66944444444445805</v>
      </c>
      <c r="C252" s="141">
        <v>5</v>
      </c>
      <c r="D252" s="116"/>
      <c r="E252" s="148" t="s">
        <v>100</v>
      </c>
      <c r="F252" s="176"/>
      <c r="G252" s="177"/>
      <c r="H252" s="93"/>
      <c r="I252" s="95"/>
      <c r="J252" s="78"/>
      <c r="K252" s="78"/>
      <c r="L252" s="78"/>
      <c r="M252" s="78"/>
      <c r="N252" s="78"/>
      <c r="O252" s="78"/>
      <c r="P252" s="78"/>
      <c r="Q252" s="78"/>
      <c r="R252" s="78"/>
      <c r="S252" s="78"/>
      <c r="T252" s="78"/>
      <c r="U252" s="78"/>
      <c r="V252" s="78"/>
      <c r="W252" s="78"/>
    </row>
    <row r="253" spans="2:23" ht="14.25" x14ac:dyDescent="0.2">
      <c r="B253" s="126">
        <v>0.67083333333334705</v>
      </c>
      <c r="C253" s="141">
        <v>5</v>
      </c>
      <c r="D253" s="116"/>
      <c r="E253" s="148" t="s">
        <v>100</v>
      </c>
      <c r="F253" s="176"/>
      <c r="G253" s="177"/>
      <c r="H253" s="93"/>
      <c r="I253" s="95"/>
      <c r="J253" s="78"/>
      <c r="K253" s="78"/>
      <c r="L253" s="78"/>
      <c r="M253" s="78"/>
      <c r="N253" s="78"/>
      <c r="O253" s="78"/>
      <c r="P253" s="78"/>
      <c r="Q253" s="78"/>
      <c r="R253" s="78"/>
      <c r="S253" s="78"/>
      <c r="T253" s="78"/>
      <c r="U253" s="78"/>
      <c r="V253" s="78"/>
      <c r="W253" s="78"/>
    </row>
    <row r="254" spans="2:23" ht="14.25" x14ac:dyDescent="0.2">
      <c r="B254" s="126">
        <v>0.67222222222223604</v>
      </c>
      <c r="C254" s="141">
        <v>5</v>
      </c>
      <c r="D254" s="116"/>
      <c r="E254" s="148" t="s">
        <v>100</v>
      </c>
      <c r="F254" s="176"/>
      <c r="G254" s="177"/>
      <c r="H254" s="93"/>
      <c r="I254" s="95"/>
      <c r="J254" s="78"/>
      <c r="K254" s="78"/>
      <c r="L254" s="78"/>
      <c r="M254" s="78"/>
      <c r="N254" s="78"/>
      <c r="O254" s="78"/>
      <c r="P254" s="78"/>
      <c r="Q254" s="78"/>
      <c r="R254" s="78"/>
      <c r="S254" s="78"/>
      <c r="T254" s="78"/>
      <c r="U254" s="78"/>
      <c r="V254" s="78"/>
      <c r="W254" s="78"/>
    </row>
    <row r="255" spans="2:23" ht="14.25" x14ac:dyDescent="0.2">
      <c r="B255" s="126">
        <v>0.67361111111112504</v>
      </c>
      <c r="C255" s="145">
        <v>1</v>
      </c>
      <c r="D255" s="116"/>
      <c r="E255" s="148" t="s">
        <v>106</v>
      </c>
      <c r="F255" s="176"/>
      <c r="G255" s="177"/>
      <c r="H255" s="93"/>
      <c r="I255" s="95"/>
      <c r="J255" s="78"/>
      <c r="K255" s="78"/>
      <c r="L255" s="78"/>
      <c r="M255" s="78"/>
      <c r="N255" s="78"/>
      <c r="O255" s="78"/>
      <c r="P255" s="78"/>
      <c r="Q255" s="78"/>
      <c r="R255" s="78"/>
      <c r="S255" s="78"/>
      <c r="T255" s="78"/>
      <c r="U255" s="78"/>
      <c r="V255" s="78"/>
      <c r="W255" s="78"/>
    </row>
    <row r="256" spans="2:23" ht="14.25" x14ac:dyDescent="0.2">
      <c r="B256" s="126">
        <v>0.67500000000001403</v>
      </c>
      <c r="C256" s="168">
        <v>1</v>
      </c>
      <c r="D256" s="116"/>
      <c r="E256" s="148" t="s">
        <v>121</v>
      </c>
      <c r="F256" s="176"/>
      <c r="G256" s="177"/>
      <c r="H256" s="93"/>
      <c r="I256" s="95"/>
      <c r="J256" s="78"/>
      <c r="K256" s="78"/>
      <c r="L256" s="78"/>
      <c r="M256" s="78"/>
      <c r="N256" s="78"/>
      <c r="O256" s="78"/>
      <c r="P256" s="78"/>
      <c r="Q256" s="78"/>
      <c r="R256" s="78"/>
      <c r="S256" s="78"/>
      <c r="T256" s="78"/>
      <c r="U256" s="78"/>
      <c r="V256" s="78"/>
      <c r="W256" s="78"/>
    </row>
    <row r="257" spans="2:24" ht="28.5" x14ac:dyDescent="0.2">
      <c r="B257" s="126">
        <v>0.67638888888890303</v>
      </c>
      <c r="C257" s="169">
        <v>1</v>
      </c>
      <c r="D257" s="116"/>
      <c r="E257" s="149" t="s">
        <v>90</v>
      </c>
      <c r="F257" s="176"/>
      <c r="G257" s="177"/>
      <c r="H257" s="93"/>
      <c r="I257" s="95"/>
      <c r="J257" s="78"/>
      <c r="K257" s="78"/>
      <c r="L257" s="78"/>
      <c r="M257" s="78"/>
      <c r="N257" s="78"/>
      <c r="O257" s="78"/>
      <c r="P257" s="78"/>
      <c r="Q257" s="78"/>
      <c r="R257" s="78"/>
      <c r="S257" s="78"/>
      <c r="T257" s="78"/>
      <c r="U257" s="78"/>
      <c r="V257" s="78"/>
      <c r="W257" s="78"/>
    </row>
    <row r="258" spans="2:24" ht="15" thickBot="1" x14ac:dyDescent="0.25">
      <c r="B258" s="170">
        <v>0.68055555555555547</v>
      </c>
      <c r="C258" s="171"/>
      <c r="D258" s="172"/>
      <c r="E258" s="173" t="s">
        <v>136</v>
      </c>
      <c r="F258" s="184"/>
      <c r="G258" s="185"/>
      <c r="H258" s="93"/>
      <c r="I258" s="95"/>
      <c r="J258" s="78"/>
      <c r="K258" s="78"/>
      <c r="L258" s="78"/>
      <c r="M258" s="78"/>
      <c r="N258" s="78"/>
      <c r="O258" s="78"/>
      <c r="P258" s="78"/>
      <c r="Q258" s="78"/>
      <c r="R258" s="78"/>
      <c r="S258" s="78"/>
      <c r="T258" s="78"/>
      <c r="U258" s="78"/>
      <c r="V258" s="78"/>
      <c r="W258" s="78"/>
    </row>
    <row r="259" spans="2:24" s="100" customFormat="1" x14ac:dyDescent="0.2">
      <c r="B259" s="98"/>
      <c r="C259" s="143"/>
      <c r="D259" s="99"/>
      <c r="E259" s="134"/>
      <c r="F259" s="164"/>
      <c r="G259" s="78"/>
      <c r="H259" s="108"/>
      <c r="I259" s="78"/>
      <c r="J259" s="93"/>
      <c r="K259" s="78"/>
      <c r="L259" s="78"/>
      <c r="M259" s="78"/>
      <c r="N259" s="78"/>
      <c r="O259" s="78"/>
      <c r="P259" s="78"/>
      <c r="Q259" s="78"/>
      <c r="R259" s="78"/>
      <c r="S259" s="78"/>
      <c r="T259" s="78"/>
      <c r="U259" s="78"/>
      <c r="V259" s="78"/>
      <c r="W259" s="78"/>
      <c r="X259" s="78"/>
    </row>
    <row r="260" spans="2:24" s="100" customFormat="1" x14ac:dyDescent="0.2">
      <c r="B260" s="98"/>
      <c r="C260" s="143"/>
      <c r="D260" s="99"/>
      <c r="E260" s="134"/>
      <c r="F260" s="164"/>
      <c r="G260" s="78"/>
      <c r="H260" s="108"/>
      <c r="I260" s="78"/>
      <c r="J260" s="93"/>
      <c r="K260" s="78"/>
      <c r="L260" s="78"/>
      <c r="M260" s="78"/>
      <c r="N260" s="78"/>
      <c r="O260" s="78"/>
      <c r="P260" s="78"/>
      <c r="Q260" s="78"/>
      <c r="R260" s="78"/>
      <c r="S260" s="78"/>
      <c r="T260" s="78"/>
      <c r="U260" s="78"/>
      <c r="V260" s="78"/>
      <c r="W260" s="78"/>
      <c r="X260" s="78"/>
    </row>
    <row r="261" spans="2:24" s="100" customFormat="1" x14ac:dyDescent="0.2">
      <c r="B261" s="98"/>
      <c r="C261" s="143"/>
      <c r="D261" s="99"/>
      <c r="E261" s="134"/>
      <c r="F261" s="164"/>
      <c r="G261" s="78"/>
      <c r="H261" s="108"/>
      <c r="I261" s="78"/>
      <c r="J261" s="93"/>
      <c r="K261" s="78"/>
      <c r="L261" s="78"/>
      <c r="M261" s="78"/>
      <c r="N261" s="78"/>
      <c r="O261" s="78"/>
      <c r="P261" s="78"/>
      <c r="Q261" s="78"/>
      <c r="R261" s="78"/>
      <c r="S261" s="78"/>
      <c r="T261" s="78"/>
      <c r="U261" s="78"/>
      <c r="V261" s="78"/>
      <c r="W261" s="78"/>
      <c r="X261" s="78"/>
    </row>
    <row r="262" spans="2:24" s="100" customFormat="1" x14ac:dyDescent="0.2">
      <c r="B262" s="98"/>
      <c r="C262" s="143"/>
      <c r="D262" s="99"/>
      <c r="E262" s="134"/>
      <c r="F262" s="164"/>
      <c r="G262" s="78"/>
      <c r="H262" s="108"/>
      <c r="I262" s="78"/>
      <c r="J262" s="93"/>
      <c r="K262" s="78"/>
      <c r="L262" s="78"/>
      <c r="M262" s="78"/>
      <c r="N262" s="78"/>
      <c r="O262" s="78"/>
      <c r="P262" s="78"/>
      <c r="Q262" s="78"/>
      <c r="R262" s="78"/>
      <c r="S262" s="78"/>
      <c r="T262" s="78"/>
      <c r="U262" s="78"/>
      <c r="V262" s="78"/>
      <c r="W262" s="78"/>
      <c r="X262" s="78"/>
    </row>
    <row r="263" spans="2:24" s="100" customFormat="1" x14ac:dyDescent="0.2">
      <c r="B263" s="98"/>
      <c r="C263" s="143"/>
      <c r="D263" s="99"/>
      <c r="E263" s="134"/>
      <c r="F263" s="164"/>
      <c r="G263" s="78"/>
      <c r="H263" s="108"/>
      <c r="I263" s="78"/>
      <c r="J263" s="93"/>
      <c r="K263" s="78"/>
      <c r="L263" s="78"/>
      <c r="M263" s="78"/>
      <c r="N263" s="78"/>
      <c r="O263" s="78"/>
      <c r="P263" s="78"/>
      <c r="Q263" s="78"/>
      <c r="R263" s="78"/>
      <c r="S263" s="78"/>
      <c r="T263" s="78"/>
      <c r="U263" s="78"/>
      <c r="V263" s="78"/>
      <c r="W263" s="78"/>
      <c r="X263" s="78"/>
    </row>
    <row r="264" spans="2:24" s="100" customFormat="1" x14ac:dyDescent="0.2">
      <c r="B264" s="98"/>
      <c r="C264" s="143"/>
      <c r="D264" s="99"/>
      <c r="E264" s="135"/>
      <c r="F264" s="160" t="s">
        <v>16</v>
      </c>
      <c r="G264" s="80" t="s">
        <v>17</v>
      </c>
      <c r="H264" s="109" t="s">
        <v>18</v>
      </c>
      <c r="I264" s="81" t="s">
        <v>19</v>
      </c>
      <c r="J264" s="81" t="s">
        <v>20</v>
      </c>
      <c r="K264" s="78"/>
      <c r="L264" s="78"/>
      <c r="M264" s="78"/>
      <c r="N264" s="78"/>
      <c r="O264" s="78"/>
      <c r="P264" s="78"/>
      <c r="Q264" s="78"/>
      <c r="R264" s="78"/>
      <c r="S264" s="78"/>
      <c r="T264" s="78"/>
      <c r="U264" s="78"/>
      <c r="V264" s="78"/>
      <c r="W264" s="78"/>
      <c r="X264" s="78"/>
    </row>
    <row r="265" spans="2:24" s="100" customFormat="1" x14ac:dyDescent="0.2">
      <c r="B265" s="98"/>
      <c r="C265" s="143"/>
      <c r="D265" s="99"/>
      <c r="E265" s="136"/>
      <c r="F265" s="165" t="s">
        <v>1</v>
      </c>
      <c r="G265" s="82">
        <v>1</v>
      </c>
      <c r="H265" s="110">
        <f t="shared" ref="H265:H270" si="0">COUNTIF($C$10:$C$258,G265)/COUNT($C$10:$C$258)</f>
        <v>0.46938775510204084</v>
      </c>
      <c r="I265" s="83">
        <v>0.2</v>
      </c>
      <c r="J265" s="83">
        <v>0.4</v>
      </c>
      <c r="K265" s="78"/>
      <c r="L265" s="78"/>
      <c r="M265" s="78"/>
      <c r="N265" s="78"/>
      <c r="O265" s="78"/>
      <c r="P265" s="78"/>
      <c r="Q265" s="78"/>
      <c r="R265" s="78"/>
      <c r="S265" s="78"/>
      <c r="T265" s="78"/>
      <c r="U265" s="78"/>
      <c r="V265" s="78"/>
      <c r="W265" s="78"/>
      <c r="X265" s="78"/>
    </row>
    <row r="266" spans="2:24" s="100" customFormat="1" x14ac:dyDescent="0.2">
      <c r="B266" s="120"/>
      <c r="C266" s="143"/>
      <c r="D266" s="99"/>
      <c r="E266" s="135"/>
      <c r="F266" s="166" t="s">
        <v>2</v>
      </c>
      <c r="G266" s="85">
        <v>2</v>
      </c>
      <c r="H266" s="110">
        <f t="shared" si="0"/>
        <v>0</v>
      </c>
      <c r="I266" s="83">
        <v>0.3</v>
      </c>
      <c r="J266" s="83">
        <v>0.05</v>
      </c>
      <c r="K266" s="78"/>
      <c r="L266" s="78"/>
      <c r="M266" s="78"/>
      <c r="N266" s="78"/>
      <c r="O266" s="78"/>
      <c r="P266" s="78"/>
      <c r="Q266" s="78"/>
      <c r="R266" s="78"/>
      <c r="S266" s="78"/>
      <c r="T266" s="78"/>
      <c r="U266" s="78"/>
      <c r="V266" s="78"/>
      <c r="W266" s="78"/>
      <c r="X266" s="78"/>
    </row>
    <row r="267" spans="2:24" s="100" customFormat="1" x14ac:dyDescent="0.2">
      <c r="B267" s="120"/>
      <c r="C267" s="143"/>
      <c r="D267" s="99"/>
      <c r="E267" s="136"/>
      <c r="F267" s="165" t="s">
        <v>23</v>
      </c>
      <c r="G267" s="87">
        <v>3</v>
      </c>
      <c r="H267" s="110">
        <f t="shared" si="0"/>
        <v>0.11428571428571428</v>
      </c>
      <c r="I267" s="83">
        <v>0.3</v>
      </c>
      <c r="J267" s="83">
        <v>0.3</v>
      </c>
      <c r="K267" s="78"/>
      <c r="L267" s="78"/>
      <c r="M267" s="78"/>
      <c r="N267" s="78"/>
      <c r="O267" s="78"/>
      <c r="P267" s="78"/>
      <c r="Q267" s="78"/>
      <c r="R267" s="78"/>
      <c r="S267" s="78"/>
      <c r="T267" s="78"/>
      <c r="U267" s="78"/>
      <c r="V267" s="78"/>
      <c r="W267" s="78"/>
      <c r="X267" s="78"/>
    </row>
    <row r="268" spans="2:24" s="100" customFormat="1" x14ac:dyDescent="0.2">
      <c r="B268" s="120"/>
      <c r="C268" s="143"/>
      <c r="D268" s="99"/>
      <c r="E268" s="135"/>
      <c r="F268" s="166" t="s">
        <v>3</v>
      </c>
      <c r="G268" s="84">
        <v>4</v>
      </c>
      <c r="H268" s="110">
        <f t="shared" si="0"/>
        <v>4.0816326530612249E-3</v>
      </c>
      <c r="I268" s="83">
        <v>0.2</v>
      </c>
      <c r="J268" s="83">
        <v>0.15</v>
      </c>
      <c r="K268" s="78"/>
      <c r="L268" s="78"/>
      <c r="M268" s="78"/>
      <c r="N268" s="78"/>
      <c r="O268" s="78"/>
      <c r="P268" s="78"/>
      <c r="Q268" s="78"/>
      <c r="R268" s="78"/>
      <c r="S268" s="78"/>
      <c r="T268" s="78"/>
      <c r="U268" s="78"/>
      <c r="V268" s="78"/>
      <c r="W268" s="78"/>
      <c r="X268" s="78"/>
    </row>
    <row r="269" spans="2:24" s="100" customFormat="1" x14ac:dyDescent="0.2">
      <c r="B269" s="120"/>
      <c r="C269" s="143"/>
      <c r="D269" s="99"/>
      <c r="E269" s="136"/>
      <c r="F269" s="165" t="s">
        <v>21</v>
      </c>
      <c r="G269" s="86">
        <v>5</v>
      </c>
      <c r="H269" s="110">
        <f t="shared" si="0"/>
        <v>0.37959183673469388</v>
      </c>
      <c r="I269" s="83">
        <v>0</v>
      </c>
      <c r="J269" s="83">
        <v>0.1</v>
      </c>
      <c r="K269" s="78"/>
      <c r="L269" s="78"/>
      <c r="M269" s="78"/>
      <c r="N269" s="78"/>
      <c r="O269" s="78"/>
      <c r="P269" s="78"/>
      <c r="Q269" s="78"/>
      <c r="R269" s="78"/>
      <c r="S269" s="78"/>
      <c r="T269" s="78"/>
      <c r="U269" s="78"/>
      <c r="V269" s="78"/>
      <c r="W269" s="78"/>
      <c r="X269" s="78"/>
    </row>
    <row r="270" spans="2:24" s="100" customFormat="1" x14ac:dyDescent="0.2">
      <c r="B270" s="120"/>
      <c r="C270" s="143"/>
      <c r="D270" s="99"/>
      <c r="E270" s="135"/>
      <c r="F270" s="166" t="s">
        <v>4</v>
      </c>
      <c r="G270" s="94">
        <v>6</v>
      </c>
      <c r="H270" s="110">
        <f t="shared" si="0"/>
        <v>3.2653061224489799E-2</v>
      </c>
      <c r="I270" s="83">
        <v>0</v>
      </c>
      <c r="J270" s="83">
        <v>0</v>
      </c>
      <c r="K270" s="78"/>
      <c r="L270" s="78"/>
      <c r="M270" s="78"/>
      <c r="N270" s="78"/>
      <c r="O270" s="78"/>
      <c r="P270" s="78"/>
      <c r="Q270" s="78"/>
      <c r="R270" s="78"/>
      <c r="S270" s="78"/>
      <c r="T270" s="78"/>
      <c r="U270" s="78"/>
      <c r="V270" s="78"/>
      <c r="W270" s="78"/>
      <c r="X270" s="78"/>
    </row>
    <row r="271" spans="2:24" s="100" customFormat="1" x14ac:dyDescent="0.2">
      <c r="B271" s="120"/>
      <c r="C271" s="143"/>
      <c r="D271" s="99"/>
      <c r="E271" s="136"/>
      <c r="F271" s="167"/>
      <c r="G271" s="72"/>
      <c r="H271" s="111">
        <f>+SUM(H265:H270)</f>
        <v>1</v>
      </c>
      <c r="I271" s="111">
        <f>+SUM(I265:I270)</f>
        <v>1</v>
      </c>
      <c r="J271" s="111">
        <f>+SUM(J265:J270)</f>
        <v>1</v>
      </c>
      <c r="K271" s="78"/>
      <c r="L271" s="78"/>
      <c r="M271" s="78"/>
      <c r="N271" s="78"/>
      <c r="O271" s="78"/>
      <c r="P271" s="78"/>
      <c r="Q271" s="78"/>
      <c r="R271" s="78"/>
      <c r="S271" s="78"/>
      <c r="T271" s="78"/>
      <c r="U271" s="78"/>
      <c r="V271" s="78"/>
      <c r="W271" s="78"/>
      <c r="X271" s="78"/>
    </row>
    <row r="272" spans="2:24" s="100" customFormat="1" x14ac:dyDescent="0.2">
      <c r="B272" s="120"/>
      <c r="C272" s="143"/>
      <c r="D272" s="99"/>
      <c r="E272" s="132"/>
      <c r="F272" s="132"/>
      <c r="G272" s="78"/>
      <c r="H272" s="108"/>
      <c r="I272" s="78"/>
      <c r="J272" s="93"/>
      <c r="K272" s="78"/>
      <c r="L272" s="78"/>
      <c r="M272" s="78"/>
      <c r="N272" s="78"/>
      <c r="O272" s="78"/>
      <c r="P272" s="78"/>
      <c r="Q272" s="78"/>
      <c r="R272" s="78"/>
      <c r="S272" s="78"/>
      <c r="T272" s="78"/>
      <c r="U272" s="78"/>
      <c r="V272" s="78"/>
      <c r="W272" s="78"/>
      <c r="X272" s="78"/>
    </row>
    <row r="273" spans="2:24" s="100" customFormat="1" x14ac:dyDescent="0.2">
      <c r="B273" s="120"/>
      <c r="C273" s="143"/>
      <c r="D273" s="99"/>
      <c r="E273" s="132"/>
      <c r="F273" s="132"/>
      <c r="G273" s="78"/>
      <c r="H273" s="108"/>
      <c r="I273" s="78"/>
      <c r="J273" s="93"/>
      <c r="K273" s="78"/>
      <c r="L273" s="78"/>
      <c r="M273" s="78"/>
      <c r="N273" s="78"/>
      <c r="O273" s="78"/>
      <c r="P273" s="78"/>
      <c r="Q273" s="78"/>
      <c r="R273" s="78"/>
      <c r="S273" s="78"/>
      <c r="T273" s="78"/>
      <c r="U273" s="78"/>
      <c r="V273" s="78"/>
      <c r="W273" s="78"/>
      <c r="X273" s="78"/>
    </row>
    <row r="274" spans="2:24" s="100" customFormat="1" x14ac:dyDescent="0.2">
      <c r="B274" s="120"/>
      <c r="C274" s="143"/>
      <c r="D274" s="99"/>
      <c r="E274" s="132"/>
      <c r="F274" s="132"/>
      <c r="G274" s="78"/>
      <c r="H274" s="108"/>
      <c r="I274" s="78"/>
      <c r="J274" s="93"/>
      <c r="K274" s="78"/>
      <c r="L274" s="78"/>
      <c r="M274" s="78"/>
      <c r="N274" s="78"/>
      <c r="O274" s="78"/>
      <c r="P274" s="78"/>
      <c r="Q274" s="78"/>
      <c r="R274" s="78"/>
      <c r="S274" s="78"/>
      <c r="T274" s="78"/>
      <c r="U274" s="78"/>
      <c r="V274" s="78"/>
      <c r="W274" s="78"/>
      <c r="X274" s="78"/>
    </row>
    <row r="275" spans="2:24" x14ac:dyDescent="0.2">
      <c r="B275" s="98"/>
      <c r="C275" s="143"/>
      <c r="D275" s="99"/>
      <c r="E275" s="132"/>
      <c r="F275" s="132"/>
      <c r="N275" s="76"/>
      <c r="O275" s="76"/>
      <c r="P275" s="76"/>
      <c r="Q275" s="76"/>
    </row>
    <row r="276" spans="2:24" x14ac:dyDescent="0.2">
      <c r="B276" s="98"/>
      <c r="C276" s="143"/>
      <c r="D276" s="99"/>
      <c r="E276" s="132"/>
      <c r="F276" s="132"/>
      <c r="N276" s="76"/>
      <c r="O276" s="76"/>
      <c r="P276" s="76"/>
      <c r="Q276" s="76"/>
    </row>
    <row r="277" spans="2:24" x14ac:dyDescent="0.2">
      <c r="B277" s="98"/>
      <c r="C277" s="143"/>
      <c r="D277" s="99"/>
      <c r="E277" s="132"/>
      <c r="F277" s="132"/>
      <c r="N277" s="76"/>
      <c r="O277" s="76"/>
      <c r="P277" s="76"/>
      <c r="Q277" s="76"/>
    </row>
    <row r="278" spans="2:24" x14ac:dyDescent="0.2">
      <c r="B278" s="98"/>
      <c r="C278" s="143"/>
      <c r="D278" s="99"/>
      <c r="E278" s="132"/>
      <c r="F278" s="132"/>
      <c r="N278" s="76"/>
      <c r="O278" s="76"/>
      <c r="P278" s="76"/>
      <c r="Q278" s="76"/>
    </row>
    <row r="279" spans="2:24" x14ac:dyDescent="0.2">
      <c r="B279" s="98"/>
      <c r="C279" s="143"/>
      <c r="D279" s="99"/>
      <c r="E279" s="132"/>
      <c r="F279" s="132"/>
      <c r="N279" s="76"/>
      <c r="O279" s="76"/>
      <c r="P279" s="76"/>
      <c r="Q279" s="76"/>
    </row>
    <row r="280" spans="2:24" x14ac:dyDescent="0.2">
      <c r="B280" s="98"/>
      <c r="C280" s="143"/>
      <c r="D280" s="99"/>
      <c r="E280" s="132"/>
      <c r="F280" s="132"/>
    </row>
    <row r="281" spans="2:24" x14ac:dyDescent="0.2">
      <c r="B281" s="98"/>
      <c r="C281" s="143"/>
      <c r="D281" s="99"/>
      <c r="E281" s="132"/>
      <c r="F281" s="132"/>
    </row>
    <row r="282" spans="2:24" x14ac:dyDescent="0.2">
      <c r="B282" s="98"/>
      <c r="C282" s="143"/>
      <c r="D282" s="99"/>
      <c r="E282" s="132"/>
      <c r="F282" s="132"/>
    </row>
    <row r="283" spans="2:24" x14ac:dyDescent="0.2">
      <c r="B283" s="98"/>
      <c r="C283" s="143"/>
      <c r="D283" s="99"/>
      <c r="E283" s="132"/>
      <c r="F283" s="132"/>
    </row>
    <row r="284" spans="2:24" x14ac:dyDescent="0.2">
      <c r="B284" s="98"/>
      <c r="C284" s="143"/>
      <c r="D284" s="99"/>
      <c r="E284" s="132"/>
      <c r="F284" s="132"/>
    </row>
    <row r="285" spans="2:24" x14ac:dyDescent="0.2">
      <c r="B285" s="98"/>
      <c r="C285" s="143"/>
      <c r="D285" s="99"/>
      <c r="E285" s="132"/>
      <c r="F285" s="132"/>
    </row>
    <row r="286" spans="2:24" x14ac:dyDescent="0.2">
      <c r="B286" s="98"/>
      <c r="C286" s="143"/>
      <c r="D286" s="99"/>
      <c r="E286" s="132"/>
      <c r="F286" s="132"/>
    </row>
    <row r="287" spans="2:24" x14ac:dyDescent="0.2">
      <c r="B287" s="98"/>
      <c r="C287" s="143"/>
      <c r="D287" s="99"/>
      <c r="E287" s="132"/>
      <c r="F287" s="132"/>
    </row>
    <row r="288" spans="2:24" x14ac:dyDescent="0.2">
      <c r="B288" s="98"/>
      <c r="C288" s="143"/>
      <c r="D288" s="99"/>
      <c r="E288" s="132"/>
      <c r="F288" s="132"/>
    </row>
    <row r="289" spans="2:6" x14ac:dyDescent="0.2">
      <c r="B289" s="98"/>
      <c r="C289" s="143"/>
      <c r="D289" s="99"/>
      <c r="E289" s="132"/>
      <c r="F289" s="132"/>
    </row>
    <row r="290" spans="2:6" x14ac:dyDescent="0.2">
      <c r="B290" s="98"/>
      <c r="C290" s="143"/>
      <c r="D290" s="99"/>
      <c r="E290" s="132"/>
      <c r="F290" s="132"/>
    </row>
    <row r="291" spans="2:6" x14ac:dyDescent="0.2">
      <c r="B291" s="98"/>
      <c r="C291" s="143"/>
      <c r="D291" s="99"/>
      <c r="E291" s="132"/>
      <c r="F291" s="132"/>
    </row>
    <row r="292" spans="2:6" x14ac:dyDescent="0.2">
      <c r="B292" s="98"/>
      <c r="C292" s="143"/>
      <c r="D292" s="99"/>
      <c r="E292" s="132"/>
      <c r="F292" s="132"/>
    </row>
    <row r="293" spans="2:6" x14ac:dyDescent="0.2">
      <c r="B293" s="98"/>
      <c r="C293" s="143"/>
      <c r="D293" s="99"/>
      <c r="E293" s="132"/>
      <c r="F293" s="132"/>
    </row>
    <row r="294" spans="2:6" x14ac:dyDescent="0.2">
      <c r="B294" s="98"/>
      <c r="C294" s="143"/>
      <c r="D294" s="99"/>
      <c r="E294" s="132"/>
      <c r="F294" s="132"/>
    </row>
    <row r="295" spans="2:6" x14ac:dyDescent="0.2">
      <c r="B295" s="98"/>
      <c r="C295" s="143"/>
      <c r="D295" s="99"/>
      <c r="E295" s="132"/>
      <c r="F295" s="132"/>
    </row>
    <row r="296" spans="2:6" x14ac:dyDescent="0.2">
      <c r="B296" s="98"/>
      <c r="C296" s="143"/>
      <c r="D296" s="99"/>
      <c r="E296" s="132"/>
      <c r="F296" s="132"/>
    </row>
    <row r="297" spans="2:6" x14ac:dyDescent="0.2">
      <c r="B297" s="98"/>
      <c r="C297" s="143"/>
      <c r="D297" s="99"/>
      <c r="E297" s="132"/>
      <c r="F297" s="132"/>
    </row>
    <row r="298" spans="2:6" x14ac:dyDescent="0.2">
      <c r="B298" s="98"/>
      <c r="C298" s="143"/>
      <c r="D298" s="99"/>
      <c r="E298" s="132"/>
      <c r="F298" s="132"/>
    </row>
    <row r="299" spans="2:6" x14ac:dyDescent="0.2">
      <c r="B299" s="98"/>
      <c r="C299" s="143"/>
      <c r="D299" s="99"/>
      <c r="E299" s="132"/>
      <c r="F299" s="132"/>
    </row>
    <row r="300" spans="2:6" x14ac:dyDescent="0.2">
      <c r="B300" s="98"/>
      <c r="C300" s="143"/>
      <c r="D300" s="99"/>
      <c r="E300" s="132"/>
      <c r="F300" s="132"/>
    </row>
    <row r="301" spans="2:6" x14ac:dyDescent="0.2">
      <c r="B301" s="98"/>
      <c r="C301" s="143"/>
      <c r="D301" s="99"/>
      <c r="E301" s="132"/>
      <c r="F301" s="132"/>
    </row>
    <row r="302" spans="2:6" x14ac:dyDescent="0.2">
      <c r="B302" s="98"/>
      <c r="C302" s="143"/>
      <c r="D302" s="99"/>
      <c r="E302" s="132"/>
      <c r="F302" s="132"/>
    </row>
    <row r="303" spans="2:6" x14ac:dyDescent="0.2">
      <c r="B303" s="98"/>
      <c r="C303" s="143"/>
      <c r="D303" s="99"/>
      <c r="E303" s="132"/>
      <c r="F303" s="132"/>
    </row>
    <row r="304" spans="2:6" x14ac:dyDescent="0.2">
      <c r="B304" s="98"/>
      <c r="C304" s="143"/>
      <c r="D304" s="99"/>
      <c r="E304" s="132"/>
      <c r="F304" s="132"/>
    </row>
    <row r="305" spans="2:6" x14ac:dyDescent="0.2">
      <c r="B305" s="98"/>
      <c r="C305" s="143"/>
      <c r="D305" s="99"/>
      <c r="E305" s="132"/>
      <c r="F305" s="132"/>
    </row>
    <row r="306" spans="2:6" x14ac:dyDescent="0.2">
      <c r="B306" s="98"/>
      <c r="C306" s="143"/>
      <c r="D306" s="99"/>
      <c r="E306" s="132"/>
      <c r="F306" s="132"/>
    </row>
    <row r="307" spans="2:6" x14ac:dyDescent="0.2">
      <c r="B307" s="98"/>
      <c r="C307" s="143"/>
      <c r="D307" s="99"/>
      <c r="E307" s="132"/>
      <c r="F307" s="132"/>
    </row>
    <row r="308" spans="2:6" x14ac:dyDescent="0.2">
      <c r="B308" s="98"/>
      <c r="C308" s="143"/>
      <c r="D308" s="99"/>
      <c r="E308" s="132"/>
      <c r="F308" s="132"/>
    </row>
    <row r="309" spans="2:6" x14ac:dyDescent="0.2">
      <c r="B309" s="98"/>
      <c r="C309" s="143"/>
      <c r="D309" s="99"/>
      <c r="E309" s="132"/>
      <c r="F309" s="132"/>
    </row>
    <row r="310" spans="2:6" x14ac:dyDescent="0.2">
      <c r="B310" s="98"/>
      <c r="C310" s="143"/>
      <c r="D310" s="99"/>
      <c r="E310" s="132"/>
      <c r="F310" s="132"/>
    </row>
    <row r="311" spans="2:6" x14ac:dyDescent="0.2">
      <c r="B311" s="98"/>
      <c r="C311" s="143"/>
      <c r="D311" s="99"/>
      <c r="E311" s="132"/>
      <c r="F311" s="132"/>
    </row>
    <row r="312" spans="2:6" x14ac:dyDescent="0.2">
      <c r="B312" s="98"/>
      <c r="C312" s="143"/>
      <c r="D312" s="99"/>
      <c r="E312" s="132"/>
      <c r="F312" s="132"/>
    </row>
    <row r="313" spans="2:6" x14ac:dyDescent="0.2">
      <c r="B313" s="98"/>
      <c r="C313" s="143"/>
      <c r="D313" s="99"/>
      <c r="E313" s="132"/>
      <c r="F313" s="132"/>
    </row>
    <row r="314" spans="2:6" x14ac:dyDescent="0.2">
      <c r="B314" s="98"/>
      <c r="C314" s="143"/>
      <c r="D314" s="99"/>
      <c r="E314" s="132"/>
      <c r="F314" s="132"/>
    </row>
    <row r="315" spans="2:6" x14ac:dyDescent="0.2">
      <c r="B315" s="98"/>
      <c r="C315" s="143"/>
      <c r="D315" s="99"/>
      <c r="E315" s="132"/>
      <c r="F315" s="132"/>
    </row>
    <row r="316" spans="2:6" x14ac:dyDescent="0.2">
      <c r="B316" s="98"/>
      <c r="C316" s="143"/>
      <c r="D316" s="99"/>
      <c r="E316" s="132"/>
      <c r="F316" s="132"/>
    </row>
    <row r="317" spans="2:6" x14ac:dyDescent="0.2">
      <c r="B317" s="98"/>
      <c r="C317" s="143"/>
      <c r="D317" s="99"/>
      <c r="E317" s="132"/>
      <c r="F317" s="132"/>
    </row>
    <row r="318" spans="2:6" x14ac:dyDescent="0.2">
      <c r="B318" s="98"/>
      <c r="C318" s="143"/>
      <c r="D318" s="99"/>
      <c r="E318" s="132"/>
      <c r="F318" s="132"/>
    </row>
    <row r="319" spans="2:6" x14ac:dyDescent="0.2">
      <c r="B319" s="98"/>
      <c r="C319" s="143"/>
      <c r="D319" s="99"/>
      <c r="E319" s="132"/>
      <c r="F319" s="132"/>
    </row>
    <row r="320" spans="2:6" x14ac:dyDescent="0.2">
      <c r="B320" s="98"/>
      <c r="C320" s="143"/>
      <c r="D320" s="99"/>
      <c r="E320" s="132"/>
      <c r="F320" s="132"/>
    </row>
    <row r="321" spans="2:6" x14ac:dyDescent="0.2">
      <c r="B321" s="98"/>
      <c r="C321" s="143"/>
      <c r="D321" s="99"/>
      <c r="E321" s="132"/>
      <c r="F321" s="132"/>
    </row>
    <row r="322" spans="2:6" x14ac:dyDescent="0.2">
      <c r="B322" s="98"/>
      <c r="C322" s="143"/>
      <c r="D322" s="99"/>
      <c r="E322" s="132"/>
      <c r="F322" s="132"/>
    </row>
    <row r="323" spans="2:6" x14ac:dyDescent="0.2">
      <c r="B323" s="98"/>
      <c r="C323" s="143"/>
      <c r="D323" s="99"/>
      <c r="E323" s="132"/>
      <c r="F323" s="132"/>
    </row>
    <row r="324" spans="2:6" x14ac:dyDescent="0.2">
      <c r="B324" s="98"/>
      <c r="C324" s="143"/>
      <c r="D324" s="99"/>
      <c r="E324" s="132"/>
      <c r="F324" s="132"/>
    </row>
    <row r="325" spans="2:6" x14ac:dyDescent="0.2">
      <c r="B325" s="98"/>
      <c r="C325" s="143"/>
      <c r="D325" s="99"/>
      <c r="E325" s="132"/>
      <c r="F325" s="132"/>
    </row>
    <row r="326" spans="2:6" x14ac:dyDescent="0.2">
      <c r="B326" s="98"/>
      <c r="C326" s="143"/>
      <c r="D326" s="99"/>
      <c r="E326" s="132"/>
      <c r="F326" s="132"/>
    </row>
    <row r="327" spans="2:6" x14ac:dyDescent="0.2">
      <c r="B327" s="98"/>
      <c r="C327" s="143"/>
      <c r="D327" s="99"/>
      <c r="E327" s="132"/>
      <c r="F327" s="132"/>
    </row>
    <row r="328" spans="2:6" x14ac:dyDescent="0.2">
      <c r="B328" s="98"/>
      <c r="C328" s="143"/>
      <c r="D328" s="99"/>
      <c r="E328" s="132"/>
      <c r="F328" s="132"/>
    </row>
    <row r="329" spans="2:6" x14ac:dyDescent="0.2">
      <c r="B329" s="98"/>
      <c r="C329" s="143"/>
      <c r="D329" s="99"/>
      <c r="E329" s="132"/>
      <c r="F329" s="132"/>
    </row>
    <row r="330" spans="2:6" x14ac:dyDescent="0.2">
      <c r="B330" s="98"/>
      <c r="C330" s="143"/>
      <c r="D330" s="99"/>
      <c r="E330" s="132"/>
      <c r="F330" s="132"/>
    </row>
    <row r="331" spans="2:6" x14ac:dyDescent="0.2">
      <c r="B331" s="98"/>
      <c r="C331" s="143"/>
      <c r="D331" s="99"/>
      <c r="E331" s="132"/>
      <c r="F331" s="132"/>
    </row>
    <row r="332" spans="2:6" x14ac:dyDescent="0.2">
      <c r="B332" s="98"/>
      <c r="C332" s="143"/>
      <c r="D332" s="99"/>
      <c r="E332" s="132"/>
      <c r="F332" s="132"/>
    </row>
    <row r="333" spans="2:6" x14ac:dyDescent="0.2">
      <c r="B333" s="98"/>
      <c r="C333" s="143"/>
      <c r="D333" s="99"/>
      <c r="E333" s="132"/>
      <c r="F333" s="132"/>
    </row>
    <row r="334" spans="2:6" x14ac:dyDescent="0.2">
      <c r="B334" s="98"/>
      <c r="C334" s="143"/>
      <c r="D334" s="99"/>
      <c r="E334" s="132"/>
      <c r="F334" s="132"/>
    </row>
    <row r="335" spans="2:6" x14ac:dyDescent="0.2">
      <c r="B335" s="98"/>
      <c r="C335" s="143"/>
      <c r="D335" s="99"/>
      <c r="E335" s="132"/>
      <c r="F335" s="132"/>
    </row>
    <row r="336" spans="2:6" x14ac:dyDescent="0.2">
      <c r="B336" s="98"/>
      <c r="C336" s="143"/>
      <c r="D336" s="99"/>
      <c r="E336" s="132"/>
      <c r="F336" s="132"/>
    </row>
    <row r="337" spans="2:6" x14ac:dyDescent="0.2">
      <c r="B337" s="98"/>
      <c r="C337" s="143"/>
      <c r="D337" s="99"/>
      <c r="E337" s="132"/>
      <c r="F337" s="132"/>
    </row>
    <row r="338" spans="2:6" x14ac:dyDescent="0.2">
      <c r="B338" s="98"/>
      <c r="C338" s="143"/>
      <c r="D338" s="99"/>
      <c r="E338" s="132"/>
      <c r="F338" s="132"/>
    </row>
    <row r="339" spans="2:6" x14ac:dyDescent="0.2">
      <c r="B339" s="98"/>
      <c r="C339" s="143"/>
      <c r="D339" s="99"/>
      <c r="E339" s="132"/>
      <c r="F339" s="132"/>
    </row>
    <row r="340" spans="2:6" x14ac:dyDescent="0.2">
      <c r="B340" s="98"/>
      <c r="C340" s="143"/>
      <c r="D340" s="99"/>
      <c r="E340" s="132"/>
      <c r="F340" s="132"/>
    </row>
    <row r="341" spans="2:6" x14ac:dyDescent="0.2">
      <c r="B341" s="98"/>
      <c r="C341" s="143"/>
      <c r="D341" s="99"/>
      <c r="E341" s="132"/>
      <c r="F341" s="132"/>
    </row>
    <row r="342" spans="2:6" x14ac:dyDescent="0.2">
      <c r="B342" s="98"/>
      <c r="C342" s="143"/>
      <c r="D342" s="99"/>
      <c r="E342" s="132"/>
      <c r="F342" s="132"/>
    </row>
    <row r="343" spans="2:6" x14ac:dyDescent="0.2">
      <c r="B343" s="98"/>
      <c r="C343" s="143"/>
      <c r="D343" s="99"/>
      <c r="E343" s="132"/>
      <c r="F343" s="132"/>
    </row>
    <row r="344" spans="2:6" x14ac:dyDescent="0.2">
      <c r="B344" s="98"/>
      <c r="C344" s="143"/>
      <c r="D344" s="99"/>
      <c r="E344" s="132"/>
      <c r="F344" s="132"/>
    </row>
    <row r="345" spans="2:6" x14ac:dyDescent="0.2">
      <c r="B345" s="98"/>
      <c r="C345" s="143"/>
      <c r="D345" s="99"/>
      <c r="E345" s="132"/>
      <c r="F345" s="132"/>
    </row>
    <row r="346" spans="2:6" x14ac:dyDescent="0.2">
      <c r="B346" s="98"/>
      <c r="C346" s="143"/>
      <c r="D346" s="99"/>
      <c r="E346" s="132"/>
      <c r="F346" s="132"/>
    </row>
    <row r="347" spans="2:6" x14ac:dyDescent="0.2">
      <c r="B347" s="98"/>
      <c r="C347" s="143"/>
      <c r="D347" s="99"/>
      <c r="E347" s="132"/>
      <c r="F347" s="132"/>
    </row>
    <row r="348" spans="2:6" x14ac:dyDescent="0.2">
      <c r="B348" s="98"/>
      <c r="C348" s="143"/>
      <c r="D348" s="99"/>
      <c r="E348" s="132"/>
      <c r="F348" s="132"/>
    </row>
    <row r="349" spans="2:6" x14ac:dyDescent="0.2">
      <c r="B349" s="98"/>
      <c r="C349" s="143"/>
      <c r="D349" s="99"/>
      <c r="E349" s="132"/>
      <c r="F349" s="132"/>
    </row>
    <row r="350" spans="2:6" x14ac:dyDescent="0.2">
      <c r="B350" s="98"/>
      <c r="C350" s="143"/>
      <c r="D350" s="99"/>
      <c r="E350" s="132"/>
      <c r="F350" s="132"/>
    </row>
    <row r="351" spans="2:6" x14ac:dyDescent="0.2">
      <c r="B351" s="98"/>
      <c r="C351" s="143"/>
      <c r="D351" s="99"/>
      <c r="E351" s="132"/>
      <c r="F351" s="132"/>
    </row>
    <row r="352" spans="2:6" x14ac:dyDescent="0.2">
      <c r="B352" s="98"/>
      <c r="C352" s="143"/>
      <c r="D352" s="99"/>
      <c r="E352" s="132"/>
      <c r="F352" s="132"/>
    </row>
    <row r="353" spans="2:6" x14ac:dyDescent="0.2">
      <c r="B353" s="98"/>
      <c r="C353" s="143"/>
      <c r="D353" s="99"/>
      <c r="E353" s="132"/>
      <c r="F353" s="132"/>
    </row>
    <row r="354" spans="2:6" x14ac:dyDescent="0.2">
      <c r="B354" s="98"/>
      <c r="C354" s="143"/>
      <c r="D354" s="99"/>
      <c r="E354" s="132"/>
      <c r="F354" s="132"/>
    </row>
    <row r="355" spans="2:6" x14ac:dyDescent="0.2">
      <c r="B355" s="98"/>
      <c r="C355" s="143"/>
      <c r="D355" s="99"/>
      <c r="E355" s="132"/>
      <c r="F355" s="132"/>
    </row>
    <row r="356" spans="2:6" x14ac:dyDescent="0.2">
      <c r="B356" s="98"/>
      <c r="C356" s="143"/>
      <c r="D356" s="99"/>
      <c r="E356" s="132"/>
      <c r="F356" s="132"/>
    </row>
    <row r="357" spans="2:6" x14ac:dyDescent="0.2">
      <c r="B357" s="98"/>
      <c r="C357" s="143"/>
      <c r="D357" s="99"/>
      <c r="E357" s="132"/>
      <c r="F357" s="132"/>
    </row>
    <row r="358" spans="2:6" x14ac:dyDescent="0.2">
      <c r="B358" s="98"/>
      <c r="C358" s="143"/>
      <c r="D358" s="99"/>
      <c r="E358" s="132"/>
      <c r="F358" s="132"/>
    </row>
    <row r="359" spans="2:6" x14ac:dyDescent="0.2">
      <c r="B359" s="98"/>
      <c r="C359" s="143"/>
      <c r="D359" s="99"/>
      <c r="E359" s="132"/>
      <c r="F359" s="132"/>
    </row>
    <row r="360" spans="2:6" x14ac:dyDescent="0.2">
      <c r="B360" s="98"/>
      <c r="C360" s="143"/>
      <c r="D360" s="99"/>
      <c r="E360" s="132"/>
      <c r="F360" s="132"/>
    </row>
    <row r="361" spans="2:6" x14ac:dyDescent="0.2">
      <c r="B361" s="98"/>
      <c r="C361" s="143"/>
      <c r="D361" s="99"/>
      <c r="E361" s="132"/>
      <c r="F361" s="132"/>
    </row>
    <row r="362" spans="2:6" x14ac:dyDescent="0.2">
      <c r="B362" s="98"/>
      <c r="C362" s="143"/>
      <c r="D362" s="99"/>
      <c r="E362" s="132"/>
      <c r="F362" s="132"/>
    </row>
    <row r="363" spans="2:6" x14ac:dyDescent="0.2">
      <c r="B363" s="98"/>
      <c r="C363" s="143"/>
      <c r="D363" s="99"/>
      <c r="E363" s="132"/>
      <c r="F363" s="132"/>
    </row>
    <row r="364" spans="2:6" x14ac:dyDescent="0.2">
      <c r="B364" s="98"/>
      <c r="C364" s="143"/>
      <c r="D364" s="99"/>
      <c r="E364" s="132"/>
      <c r="F364" s="132"/>
    </row>
    <row r="365" spans="2:6" x14ac:dyDescent="0.2">
      <c r="B365" s="98"/>
      <c r="C365" s="143"/>
      <c r="D365" s="99"/>
      <c r="E365" s="132"/>
      <c r="F365" s="132"/>
    </row>
    <row r="366" spans="2:6" x14ac:dyDescent="0.2">
      <c r="B366" s="98"/>
      <c r="C366" s="143"/>
      <c r="D366" s="99"/>
      <c r="E366" s="132"/>
      <c r="F366" s="132"/>
    </row>
    <row r="367" spans="2:6" x14ac:dyDescent="0.2">
      <c r="B367" s="98"/>
      <c r="C367" s="143"/>
      <c r="D367" s="99"/>
      <c r="E367" s="132"/>
      <c r="F367" s="132"/>
    </row>
    <row r="368" spans="2:6" x14ac:dyDescent="0.2">
      <c r="B368" s="98"/>
      <c r="C368" s="143"/>
      <c r="D368" s="99"/>
      <c r="E368" s="132"/>
      <c r="F368" s="132"/>
    </row>
    <row r="369" spans="2:6" x14ac:dyDescent="0.2">
      <c r="B369" s="98"/>
      <c r="C369" s="143"/>
      <c r="D369" s="99"/>
      <c r="E369" s="132"/>
      <c r="F369" s="132"/>
    </row>
    <row r="370" spans="2:6" x14ac:dyDescent="0.2">
      <c r="B370" s="98"/>
      <c r="C370" s="143"/>
      <c r="D370" s="99"/>
      <c r="E370" s="132"/>
      <c r="F370" s="132"/>
    </row>
    <row r="371" spans="2:6" x14ac:dyDescent="0.2">
      <c r="B371" s="98"/>
      <c r="C371" s="143"/>
      <c r="D371" s="99"/>
      <c r="E371" s="132"/>
      <c r="F371" s="132"/>
    </row>
    <row r="372" spans="2:6" x14ac:dyDescent="0.2">
      <c r="B372" s="98"/>
      <c r="C372" s="143"/>
      <c r="D372" s="99"/>
      <c r="E372" s="132"/>
      <c r="F372" s="132"/>
    </row>
    <row r="373" spans="2:6" x14ac:dyDescent="0.2">
      <c r="B373" s="98"/>
      <c r="C373" s="143"/>
      <c r="D373" s="99"/>
      <c r="E373" s="132"/>
      <c r="F373" s="132"/>
    </row>
    <row r="374" spans="2:6" x14ac:dyDescent="0.2">
      <c r="B374" s="98"/>
      <c r="C374" s="143"/>
      <c r="D374" s="99"/>
      <c r="E374" s="132"/>
      <c r="F374" s="132"/>
    </row>
    <row r="375" spans="2:6" x14ac:dyDescent="0.2">
      <c r="B375" s="98"/>
      <c r="C375" s="143"/>
      <c r="D375" s="99"/>
      <c r="E375" s="132"/>
      <c r="F375" s="132"/>
    </row>
    <row r="376" spans="2:6" x14ac:dyDescent="0.2">
      <c r="B376" s="98"/>
      <c r="C376" s="143"/>
      <c r="D376" s="99"/>
      <c r="E376" s="132"/>
      <c r="F376" s="132"/>
    </row>
    <row r="377" spans="2:6" x14ac:dyDescent="0.2">
      <c r="B377" s="98"/>
      <c r="C377" s="143"/>
      <c r="D377" s="99"/>
      <c r="E377" s="132"/>
      <c r="F377" s="132"/>
    </row>
    <row r="378" spans="2:6" x14ac:dyDescent="0.2">
      <c r="B378" s="98"/>
      <c r="C378" s="143"/>
      <c r="D378" s="99"/>
      <c r="E378" s="132"/>
      <c r="F378" s="132"/>
    </row>
    <row r="379" spans="2:6" x14ac:dyDescent="0.2">
      <c r="B379" s="98"/>
      <c r="C379" s="143"/>
      <c r="D379" s="99"/>
      <c r="E379" s="132"/>
      <c r="F379" s="132"/>
    </row>
    <row r="380" spans="2:6" x14ac:dyDescent="0.2">
      <c r="B380" s="98"/>
      <c r="C380" s="143"/>
      <c r="D380" s="99"/>
      <c r="E380" s="132"/>
      <c r="F380" s="132"/>
    </row>
    <row r="381" spans="2:6" x14ac:dyDescent="0.2">
      <c r="B381" s="98"/>
      <c r="C381" s="143"/>
      <c r="D381" s="99"/>
      <c r="E381" s="132"/>
      <c r="F381" s="132"/>
    </row>
    <row r="382" spans="2:6" x14ac:dyDescent="0.2">
      <c r="B382" s="98"/>
      <c r="C382" s="143"/>
      <c r="D382" s="99"/>
      <c r="E382" s="132"/>
      <c r="F382" s="132"/>
    </row>
    <row r="383" spans="2:6" x14ac:dyDescent="0.2">
      <c r="B383" s="98"/>
      <c r="C383" s="143"/>
      <c r="D383" s="99"/>
      <c r="E383" s="132"/>
      <c r="F383" s="132"/>
    </row>
    <row r="384" spans="2:6" x14ac:dyDescent="0.2">
      <c r="B384" s="98"/>
      <c r="C384" s="143"/>
      <c r="D384" s="99"/>
      <c r="E384" s="132"/>
      <c r="F384" s="132"/>
    </row>
    <row r="385" spans="2:6" x14ac:dyDescent="0.2">
      <c r="B385" s="98"/>
      <c r="C385" s="143"/>
      <c r="D385" s="99"/>
      <c r="E385" s="132"/>
      <c r="F385" s="132"/>
    </row>
    <row r="386" spans="2:6" x14ac:dyDescent="0.2">
      <c r="B386" s="98"/>
      <c r="C386" s="143"/>
      <c r="D386" s="99"/>
      <c r="E386" s="132"/>
      <c r="F386" s="132"/>
    </row>
    <row r="387" spans="2:6" x14ac:dyDescent="0.2">
      <c r="B387" s="98"/>
      <c r="C387" s="143"/>
      <c r="D387" s="99"/>
      <c r="E387" s="132"/>
      <c r="F387" s="132"/>
    </row>
    <row r="388" spans="2:6" x14ac:dyDescent="0.2">
      <c r="B388" s="98"/>
      <c r="C388" s="143"/>
      <c r="D388" s="99"/>
      <c r="E388" s="132"/>
      <c r="F388" s="132"/>
    </row>
    <row r="389" spans="2:6" x14ac:dyDescent="0.2">
      <c r="B389" s="98"/>
      <c r="C389" s="143"/>
      <c r="D389" s="99"/>
      <c r="E389" s="132"/>
      <c r="F389" s="132"/>
    </row>
    <row r="390" spans="2:6" x14ac:dyDescent="0.2">
      <c r="B390" s="98"/>
      <c r="C390" s="143"/>
      <c r="D390" s="99"/>
      <c r="E390" s="132"/>
      <c r="F390" s="132"/>
    </row>
    <row r="391" spans="2:6" x14ac:dyDescent="0.2">
      <c r="B391" s="98"/>
      <c r="C391" s="143"/>
      <c r="D391" s="99"/>
      <c r="E391" s="132"/>
      <c r="F391" s="132"/>
    </row>
    <row r="392" spans="2:6" x14ac:dyDescent="0.2">
      <c r="B392" s="98"/>
      <c r="C392" s="143"/>
      <c r="D392" s="99"/>
      <c r="E392" s="132"/>
      <c r="F392" s="132"/>
    </row>
    <row r="393" spans="2:6" x14ac:dyDescent="0.2">
      <c r="B393" s="98"/>
      <c r="C393" s="143"/>
      <c r="D393" s="99"/>
      <c r="E393" s="132"/>
      <c r="F393" s="132"/>
    </row>
    <row r="394" spans="2:6" x14ac:dyDescent="0.2">
      <c r="B394" s="98"/>
      <c r="C394" s="143"/>
      <c r="D394" s="99"/>
      <c r="E394" s="132"/>
      <c r="F394" s="132"/>
    </row>
    <row r="395" spans="2:6" x14ac:dyDescent="0.2">
      <c r="B395" s="98"/>
      <c r="C395" s="143"/>
      <c r="D395" s="99"/>
      <c r="E395" s="132"/>
      <c r="F395" s="132"/>
    </row>
    <row r="396" spans="2:6" x14ac:dyDescent="0.2">
      <c r="B396" s="98"/>
      <c r="C396" s="143"/>
      <c r="D396" s="99"/>
      <c r="E396" s="132"/>
      <c r="F396" s="132"/>
    </row>
    <row r="397" spans="2:6" x14ac:dyDescent="0.2">
      <c r="B397" s="98"/>
      <c r="C397" s="143"/>
      <c r="D397" s="99"/>
      <c r="E397" s="132"/>
      <c r="F397" s="132"/>
    </row>
    <row r="398" spans="2:6" x14ac:dyDescent="0.2">
      <c r="B398" s="98"/>
      <c r="C398" s="143"/>
      <c r="D398" s="99"/>
      <c r="E398" s="132"/>
      <c r="F398" s="132"/>
    </row>
    <row r="399" spans="2:6" x14ac:dyDescent="0.2">
      <c r="B399" s="98"/>
      <c r="C399" s="143"/>
      <c r="D399" s="99"/>
      <c r="E399" s="132"/>
      <c r="F399" s="132"/>
    </row>
    <row r="400" spans="2:6" x14ac:dyDescent="0.2">
      <c r="B400" s="98"/>
      <c r="C400" s="143"/>
      <c r="D400" s="99"/>
      <c r="E400" s="132"/>
      <c r="F400" s="132"/>
    </row>
    <row r="401" spans="2:6" x14ac:dyDescent="0.2">
      <c r="B401" s="98"/>
      <c r="C401" s="143"/>
      <c r="D401" s="99"/>
      <c r="E401" s="132"/>
      <c r="F401" s="132"/>
    </row>
    <row r="402" spans="2:6" x14ac:dyDescent="0.2">
      <c r="B402" s="98"/>
      <c r="C402" s="143"/>
      <c r="D402" s="99"/>
      <c r="E402" s="132"/>
      <c r="F402" s="132"/>
    </row>
    <row r="403" spans="2:6" x14ac:dyDescent="0.2">
      <c r="B403" s="98"/>
      <c r="C403" s="143"/>
      <c r="D403" s="99"/>
      <c r="E403" s="132"/>
      <c r="F403" s="132"/>
    </row>
    <row r="404" spans="2:6" x14ac:dyDescent="0.2">
      <c r="B404" s="98"/>
      <c r="C404" s="143"/>
      <c r="D404" s="99"/>
      <c r="E404" s="132"/>
      <c r="F404" s="132"/>
    </row>
    <row r="405" spans="2:6" x14ac:dyDescent="0.2">
      <c r="B405" s="98"/>
      <c r="C405" s="143"/>
      <c r="D405" s="99"/>
      <c r="E405" s="132"/>
      <c r="F405" s="132"/>
    </row>
    <row r="406" spans="2:6" x14ac:dyDescent="0.2">
      <c r="B406" s="98"/>
      <c r="C406" s="143"/>
      <c r="D406" s="99"/>
      <c r="E406" s="132"/>
      <c r="F406" s="132"/>
    </row>
    <row r="407" spans="2:6" x14ac:dyDescent="0.2">
      <c r="B407" s="98"/>
      <c r="C407" s="143"/>
      <c r="D407" s="99"/>
      <c r="E407" s="132"/>
      <c r="F407" s="132"/>
    </row>
    <row r="408" spans="2:6" x14ac:dyDescent="0.2">
      <c r="B408" s="98"/>
      <c r="C408" s="143"/>
      <c r="D408" s="99"/>
      <c r="E408" s="132"/>
      <c r="F408" s="132"/>
    </row>
    <row r="409" spans="2:6" x14ac:dyDescent="0.2">
      <c r="B409" s="98"/>
      <c r="C409" s="143"/>
      <c r="D409" s="99"/>
      <c r="E409" s="132"/>
      <c r="F409" s="132"/>
    </row>
    <row r="410" spans="2:6" x14ac:dyDescent="0.2">
      <c r="B410" s="98"/>
      <c r="C410" s="143"/>
      <c r="D410" s="99"/>
      <c r="E410" s="132"/>
      <c r="F410" s="132"/>
    </row>
    <row r="411" spans="2:6" x14ac:dyDescent="0.2">
      <c r="B411" s="98"/>
      <c r="C411" s="143"/>
      <c r="D411" s="99"/>
      <c r="E411" s="132"/>
      <c r="F411" s="132"/>
    </row>
    <row r="412" spans="2:6" x14ac:dyDescent="0.2">
      <c r="B412" s="98"/>
      <c r="C412" s="143"/>
      <c r="D412" s="99"/>
      <c r="E412" s="132"/>
      <c r="F412" s="132"/>
    </row>
    <row r="413" spans="2:6" x14ac:dyDescent="0.2">
      <c r="B413" s="98"/>
      <c r="C413" s="143"/>
      <c r="D413" s="99"/>
      <c r="E413" s="132"/>
      <c r="F413" s="132"/>
    </row>
    <row r="414" spans="2:6" x14ac:dyDescent="0.2">
      <c r="B414" s="98"/>
      <c r="C414" s="143"/>
      <c r="D414" s="99"/>
      <c r="E414" s="132"/>
      <c r="F414" s="132"/>
    </row>
    <row r="415" spans="2:6" x14ac:dyDescent="0.2">
      <c r="B415" s="98"/>
      <c r="C415" s="143"/>
      <c r="D415" s="99"/>
      <c r="E415" s="132"/>
      <c r="F415" s="132"/>
    </row>
    <row r="416" spans="2:6" x14ac:dyDescent="0.2">
      <c r="B416" s="98"/>
      <c r="C416" s="143"/>
      <c r="D416" s="99"/>
      <c r="E416" s="132"/>
      <c r="F416" s="132"/>
    </row>
    <row r="417" spans="2:6" x14ac:dyDescent="0.2">
      <c r="B417" s="98"/>
      <c r="C417" s="143"/>
      <c r="D417" s="99"/>
      <c r="E417" s="132"/>
      <c r="F417" s="132"/>
    </row>
    <row r="418" spans="2:6" x14ac:dyDescent="0.2">
      <c r="B418" s="98"/>
      <c r="C418" s="143"/>
      <c r="D418" s="99"/>
      <c r="E418" s="132"/>
      <c r="F418" s="132"/>
    </row>
    <row r="419" spans="2:6" x14ac:dyDescent="0.2">
      <c r="B419" s="98"/>
      <c r="C419" s="143"/>
      <c r="D419" s="99"/>
      <c r="E419" s="132"/>
      <c r="F419" s="132"/>
    </row>
    <row r="420" spans="2:6" x14ac:dyDescent="0.2">
      <c r="B420" s="98"/>
      <c r="C420" s="143"/>
      <c r="D420" s="99"/>
      <c r="E420" s="132"/>
      <c r="F420" s="132"/>
    </row>
    <row r="421" spans="2:6" x14ac:dyDescent="0.2">
      <c r="B421" s="98"/>
      <c r="C421" s="143"/>
      <c r="D421" s="99"/>
      <c r="E421" s="132"/>
      <c r="F421" s="132"/>
    </row>
    <row r="422" spans="2:6" x14ac:dyDescent="0.2">
      <c r="B422" s="98"/>
      <c r="C422" s="143"/>
      <c r="D422" s="99"/>
      <c r="E422" s="132"/>
      <c r="F422" s="132"/>
    </row>
    <row r="423" spans="2:6" x14ac:dyDescent="0.2">
      <c r="B423" s="98"/>
      <c r="C423" s="143"/>
      <c r="D423" s="99"/>
      <c r="E423" s="132"/>
      <c r="F423" s="132"/>
    </row>
    <row r="424" spans="2:6" x14ac:dyDescent="0.2">
      <c r="B424" s="98"/>
      <c r="C424" s="143"/>
      <c r="D424" s="99"/>
      <c r="E424" s="132"/>
      <c r="F424" s="132"/>
    </row>
    <row r="425" spans="2:6" x14ac:dyDescent="0.2">
      <c r="B425" s="98"/>
      <c r="C425" s="143"/>
      <c r="D425" s="99"/>
      <c r="E425" s="132"/>
      <c r="F425" s="132"/>
    </row>
    <row r="426" spans="2:6" x14ac:dyDescent="0.2">
      <c r="B426" s="98"/>
      <c r="C426" s="143"/>
      <c r="D426" s="99"/>
      <c r="E426" s="132"/>
      <c r="F426" s="132"/>
    </row>
    <row r="427" spans="2:6" x14ac:dyDescent="0.2">
      <c r="B427" s="98"/>
      <c r="C427" s="143"/>
      <c r="D427" s="99"/>
      <c r="E427" s="132"/>
      <c r="F427" s="132"/>
    </row>
    <row r="428" spans="2:6" x14ac:dyDescent="0.2">
      <c r="B428" s="98"/>
      <c r="C428" s="143"/>
      <c r="D428" s="99"/>
      <c r="E428" s="132"/>
      <c r="F428" s="132"/>
    </row>
    <row r="429" spans="2:6" x14ac:dyDescent="0.2">
      <c r="B429" s="98"/>
      <c r="C429" s="143"/>
      <c r="D429" s="99"/>
      <c r="E429" s="132"/>
      <c r="F429" s="132"/>
    </row>
    <row r="430" spans="2:6" x14ac:dyDescent="0.2">
      <c r="B430" s="98"/>
      <c r="C430" s="143"/>
      <c r="D430" s="99"/>
      <c r="E430" s="132"/>
      <c r="F430" s="132"/>
    </row>
    <row r="431" spans="2:6" x14ac:dyDescent="0.2">
      <c r="B431" s="98"/>
      <c r="C431" s="143"/>
      <c r="D431" s="99"/>
      <c r="E431" s="132"/>
      <c r="F431" s="132"/>
    </row>
    <row r="432" spans="2:6" x14ac:dyDescent="0.2">
      <c r="B432" s="98"/>
      <c r="C432" s="143"/>
      <c r="D432" s="99"/>
      <c r="E432" s="132"/>
      <c r="F432" s="132"/>
    </row>
    <row r="433" spans="2:6" x14ac:dyDescent="0.2">
      <c r="B433" s="98"/>
      <c r="C433" s="143"/>
      <c r="D433" s="99"/>
      <c r="E433" s="132"/>
      <c r="F433" s="132"/>
    </row>
    <row r="434" spans="2:6" x14ac:dyDescent="0.2">
      <c r="B434" s="98"/>
      <c r="C434" s="143"/>
      <c r="D434" s="99"/>
      <c r="E434" s="132"/>
      <c r="F434" s="132"/>
    </row>
    <row r="435" spans="2:6" x14ac:dyDescent="0.2">
      <c r="B435" s="98"/>
      <c r="C435" s="143"/>
      <c r="D435" s="99"/>
      <c r="E435" s="132"/>
      <c r="F435" s="132"/>
    </row>
    <row r="436" spans="2:6" x14ac:dyDescent="0.2">
      <c r="B436" s="98"/>
      <c r="C436" s="143"/>
      <c r="D436" s="99"/>
      <c r="E436" s="132"/>
      <c r="F436" s="132"/>
    </row>
    <row r="437" spans="2:6" x14ac:dyDescent="0.2">
      <c r="B437" s="98"/>
      <c r="C437" s="143"/>
      <c r="D437" s="99"/>
      <c r="E437" s="132"/>
      <c r="F437" s="132"/>
    </row>
    <row r="438" spans="2:6" x14ac:dyDescent="0.2">
      <c r="B438" s="98"/>
      <c r="C438" s="143"/>
      <c r="D438" s="99"/>
      <c r="E438" s="132"/>
      <c r="F438" s="132"/>
    </row>
    <row r="439" spans="2:6" x14ac:dyDescent="0.2">
      <c r="B439" s="98"/>
      <c r="C439" s="143"/>
      <c r="D439" s="99"/>
      <c r="E439" s="132"/>
      <c r="F439" s="132"/>
    </row>
    <row r="440" spans="2:6" x14ac:dyDescent="0.2">
      <c r="B440" s="98"/>
      <c r="C440" s="143"/>
      <c r="D440" s="99"/>
      <c r="E440" s="132"/>
      <c r="F440" s="132"/>
    </row>
    <row r="441" spans="2:6" x14ac:dyDescent="0.2">
      <c r="B441" s="98"/>
      <c r="C441" s="143"/>
      <c r="D441" s="99"/>
      <c r="E441" s="132"/>
      <c r="F441" s="132"/>
    </row>
    <row r="442" spans="2:6" x14ac:dyDescent="0.2">
      <c r="B442" s="98"/>
      <c r="C442" s="143"/>
      <c r="D442" s="99"/>
      <c r="E442" s="132"/>
      <c r="F442" s="132"/>
    </row>
    <row r="443" spans="2:6" x14ac:dyDescent="0.2">
      <c r="B443" s="98"/>
      <c r="C443" s="143"/>
      <c r="D443" s="99"/>
      <c r="E443" s="132"/>
      <c r="F443" s="132"/>
    </row>
    <row r="444" spans="2:6" x14ac:dyDescent="0.2">
      <c r="B444" s="98"/>
      <c r="C444" s="143"/>
      <c r="D444" s="99"/>
      <c r="E444" s="132"/>
      <c r="F444" s="132"/>
    </row>
    <row r="445" spans="2:6" x14ac:dyDescent="0.2">
      <c r="B445" s="98"/>
      <c r="C445" s="143"/>
      <c r="D445" s="99"/>
      <c r="E445" s="132"/>
      <c r="F445" s="132"/>
    </row>
    <row r="446" spans="2:6" x14ac:dyDescent="0.2">
      <c r="B446" s="98"/>
      <c r="C446" s="143"/>
      <c r="D446" s="99"/>
      <c r="E446" s="132"/>
      <c r="F446" s="132"/>
    </row>
    <row r="447" spans="2:6" x14ac:dyDescent="0.2">
      <c r="B447" s="98"/>
      <c r="C447" s="143"/>
      <c r="D447" s="99"/>
      <c r="E447" s="132"/>
      <c r="F447" s="132"/>
    </row>
    <row r="448" spans="2:6" x14ac:dyDescent="0.2">
      <c r="B448" s="98"/>
      <c r="C448" s="143"/>
      <c r="D448" s="99"/>
      <c r="E448" s="132"/>
      <c r="F448" s="132"/>
    </row>
    <row r="449" spans="2:6" x14ac:dyDescent="0.2">
      <c r="B449" s="98"/>
      <c r="C449" s="143"/>
      <c r="D449" s="99"/>
      <c r="E449" s="132"/>
      <c r="F449" s="132"/>
    </row>
    <row r="450" spans="2:6" x14ac:dyDescent="0.2">
      <c r="B450" s="98"/>
      <c r="C450" s="143"/>
      <c r="D450" s="99"/>
      <c r="E450" s="132"/>
      <c r="F450" s="132"/>
    </row>
    <row r="451" spans="2:6" x14ac:dyDescent="0.2">
      <c r="B451" s="98"/>
      <c r="C451" s="143"/>
      <c r="D451" s="99"/>
      <c r="E451" s="132"/>
      <c r="F451" s="132"/>
    </row>
    <row r="452" spans="2:6" x14ac:dyDescent="0.2">
      <c r="B452" s="98"/>
      <c r="C452" s="143"/>
      <c r="D452" s="99"/>
      <c r="E452" s="132"/>
      <c r="F452" s="132"/>
    </row>
    <row r="453" spans="2:6" x14ac:dyDescent="0.2">
      <c r="B453" s="98"/>
      <c r="C453" s="143"/>
      <c r="D453" s="99"/>
      <c r="E453" s="132"/>
      <c r="F453" s="132"/>
    </row>
    <row r="454" spans="2:6" x14ac:dyDescent="0.2">
      <c r="B454" s="98"/>
      <c r="C454" s="143"/>
      <c r="D454" s="99"/>
      <c r="E454" s="132"/>
      <c r="F454" s="132"/>
    </row>
    <row r="455" spans="2:6" x14ac:dyDescent="0.2">
      <c r="B455" s="98"/>
      <c r="C455" s="143"/>
      <c r="D455" s="99"/>
      <c r="E455" s="132"/>
      <c r="F455" s="132"/>
    </row>
    <row r="456" spans="2:6" x14ac:dyDescent="0.2">
      <c r="B456" s="98"/>
      <c r="C456" s="143"/>
      <c r="D456" s="99"/>
      <c r="E456" s="132"/>
      <c r="F456" s="132"/>
    </row>
    <row r="457" spans="2:6" x14ac:dyDescent="0.2">
      <c r="B457" s="98"/>
      <c r="C457" s="143"/>
      <c r="D457" s="99"/>
      <c r="E457" s="132"/>
      <c r="F457" s="132"/>
    </row>
    <row r="458" spans="2:6" x14ac:dyDescent="0.2">
      <c r="B458" s="98"/>
      <c r="C458" s="143"/>
      <c r="D458" s="99"/>
      <c r="E458" s="132"/>
      <c r="F458" s="132"/>
    </row>
    <row r="459" spans="2:6" x14ac:dyDescent="0.2">
      <c r="B459" s="98"/>
      <c r="C459" s="143"/>
      <c r="D459" s="99"/>
      <c r="E459" s="132"/>
      <c r="F459" s="132"/>
    </row>
    <row r="460" spans="2:6" x14ac:dyDescent="0.2">
      <c r="B460" s="98"/>
      <c r="C460" s="143"/>
      <c r="D460" s="99"/>
      <c r="E460" s="132"/>
      <c r="F460" s="132"/>
    </row>
    <row r="461" spans="2:6" x14ac:dyDescent="0.2">
      <c r="B461" s="98"/>
      <c r="C461" s="143"/>
      <c r="D461" s="99"/>
      <c r="E461" s="132"/>
      <c r="F461" s="132"/>
    </row>
    <row r="462" spans="2:6" x14ac:dyDescent="0.2">
      <c r="B462" s="98"/>
      <c r="C462" s="143"/>
      <c r="D462" s="99"/>
      <c r="E462" s="132"/>
      <c r="F462" s="132"/>
    </row>
    <row r="463" spans="2:6" x14ac:dyDescent="0.2">
      <c r="B463" s="98"/>
      <c r="C463" s="143"/>
      <c r="D463" s="99"/>
      <c r="E463" s="132"/>
      <c r="F463" s="132"/>
    </row>
    <row r="464" spans="2:6" x14ac:dyDescent="0.2">
      <c r="B464" s="98"/>
      <c r="C464" s="143"/>
      <c r="D464" s="99"/>
      <c r="E464" s="132"/>
      <c r="F464" s="132"/>
    </row>
    <row r="465" spans="2:6" x14ac:dyDescent="0.2">
      <c r="B465" s="98"/>
      <c r="C465" s="143"/>
      <c r="D465" s="99"/>
      <c r="E465" s="132"/>
      <c r="F465" s="132"/>
    </row>
    <row r="466" spans="2:6" x14ac:dyDescent="0.2">
      <c r="B466" s="98"/>
      <c r="C466" s="143"/>
      <c r="D466" s="99"/>
      <c r="E466" s="132"/>
      <c r="F466" s="132"/>
    </row>
    <row r="467" spans="2:6" x14ac:dyDescent="0.2">
      <c r="B467" s="98"/>
      <c r="C467" s="143"/>
      <c r="D467" s="99"/>
      <c r="E467" s="132"/>
      <c r="F467" s="132"/>
    </row>
    <row r="468" spans="2:6" x14ac:dyDescent="0.2">
      <c r="B468" s="98"/>
      <c r="C468" s="143"/>
      <c r="D468" s="99"/>
      <c r="E468" s="132"/>
      <c r="F468" s="132"/>
    </row>
    <row r="469" spans="2:6" x14ac:dyDescent="0.2">
      <c r="B469" s="98"/>
      <c r="C469" s="143"/>
      <c r="D469" s="99"/>
      <c r="E469" s="132"/>
      <c r="F469" s="132"/>
    </row>
    <row r="470" spans="2:6" x14ac:dyDescent="0.2">
      <c r="B470" s="98"/>
      <c r="C470" s="143"/>
      <c r="D470" s="99"/>
      <c r="E470" s="132"/>
      <c r="F470" s="132"/>
    </row>
    <row r="471" spans="2:6" x14ac:dyDescent="0.2">
      <c r="B471" s="98"/>
      <c r="C471" s="143"/>
      <c r="D471" s="99"/>
      <c r="E471" s="132"/>
      <c r="F471" s="132"/>
    </row>
    <row r="472" spans="2:6" x14ac:dyDescent="0.2">
      <c r="B472" s="98"/>
      <c r="C472" s="143"/>
      <c r="D472" s="99"/>
      <c r="E472" s="132"/>
      <c r="F472" s="132"/>
    </row>
    <row r="473" spans="2:6" x14ac:dyDescent="0.2">
      <c r="B473" s="98"/>
      <c r="C473" s="143"/>
      <c r="D473" s="99"/>
      <c r="E473" s="132"/>
      <c r="F473" s="132"/>
    </row>
    <row r="474" spans="2:6" x14ac:dyDescent="0.2">
      <c r="B474" s="98"/>
      <c r="C474" s="143"/>
      <c r="D474" s="99"/>
      <c r="E474" s="132"/>
      <c r="F474" s="132"/>
    </row>
    <row r="475" spans="2:6" x14ac:dyDescent="0.2">
      <c r="B475" s="98"/>
      <c r="C475" s="143"/>
      <c r="D475" s="99"/>
      <c r="E475" s="132"/>
      <c r="F475" s="132"/>
    </row>
    <row r="476" spans="2:6" x14ac:dyDescent="0.2">
      <c r="B476" s="98"/>
      <c r="C476" s="143"/>
      <c r="D476" s="99"/>
      <c r="E476" s="132"/>
      <c r="F476" s="132"/>
    </row>
    <row r="477" spans="2:6" x14ac:dyDescent="0.2">
      <c r="B477" s="98"/>
      <c r="C477" s="143"/>
      <c r="D477" s="99"/>
      <c r="E477" s="132"/>
      <c r="F477" s="132"/>
    </row>
    <row r="478" spans="2:6" x14ac:dyDescent="0.2">
      <c r="B478" s="98"/>
      <c r="C478" s="143"/>
      <c r="D478" s="99"/>
      <c r="E478" s="132"/>
      <c r="F478" s="132"/>
    </row>
    <row r="479" spans="2:6" x14ac:dyDescent="0.2">
      <c r="B479" s="98"/>
      <c r="C479" s="143"/>
      <c r="D479" s="99"/>
      <c r="E479" s="132"/>
      <c r="F479" s="132"/>
    </row>
    <row r="480" spans="2:6" x14ac:dyDescent="0.2">
      <c r="B480" s="98"/>
      <c r="C480" s="143"/>
      <c r="D480" s="99"/>
      <c r="E480" s="132"/>
      <c r="F480" s="132"/>
    </row>
    <row r="481" spans="2:6" x14ac:dyDescent="0.2">
      <c r="B481" s="98"/>
      <c r="C481" s="143"/>
      <c r="D481" s="99"/>
      <c r="E481" s="132"/>
      <c r="F481" s="132"/>
    </row>
    <row r="482" spans="2:6" x14ac:dyDescent="0.2">
      <c r="B482" s="98"/>
      <c r="C482" s="143"/>
      <c r="D482" s="99"/>
      <c r="E482" s="132"/>
      <c r="F482" s="132"/>
    </row>
    <row r="483" spans="2:6" x14ac:dyDescent="0.2">
      <c r="B483" s="98"/>
      <c r="C483" s="143"/>
      <c r="D483" s="99"/>
      <c r="E483" s="132"/>
      <c r="F483" s="132"/>
    </row>
    <row r="484" spans="2:6" x14ac:dyDescent="0.2">
      <c r="B484" s="98"/>
      <c r="C484" s="143"/>
      <c r="D484" s="99"/>
      <c r="E484" s="132"/>
      <c r="F484" s="132"/>
    </row>
    <row r="485" spans="2:6" x14ac:dyDescent="0.2">
      <c r="B485" s="98"/>
      <c r="C485" s="143"/>
      <c r="D485" s="99"/>
      <c r="E485" s="132"/>
      <c r="F485" s="132"/>
    </row>
    <row r="486" spans="2:6" x14ac:dyDescent="0.2">
      <c r="B486" s="98"/>
      <c r="C486" s="143"/>
      <c r="D486" s="99"/>
      <c r="E486" s="132"/>
      <c r="F486" s="132"/>
    </row>
    <row r="487" spans="2:6" x14ac:dyDescent="0.2">
      <c r="B487" s="98"/>
      <c r="C487" s="143"/>
      <c r="D487" s="99"/>
      <c r="E487" s="132"/>
      <c r="F487" s="132"/>
    </row>
    <row r="488" spans="2:6" x14ac:dyDescent="0.2">
      <c r="B488" s="98"/>
      <c r="C488" s="143"/>
      <c r="D488" s="99"/>
      <c r="E488" s="132"/>
      <c r="F488" s="132"/>
    </row>
    <row r="489" spans="2:6" x14ac:dyDescent="0.2">
      <c r="B489" s="98"/>
      <c r="C489" s="143"/>
      <c r="D489" s="99"/>
      <c r="E489" s="132"/>
      <c r="F489" s="132"/>
    </row>
    <row r="490" spans="2:6" x14ac:dyDescent="0.2">
      <c r="B490" s="98"/>
      <c r="C490" s="143"/>
      <c r="D490" s="99"/>
      <c r="E490" s="132"/>
      <c r="F490" s="132"/>
    </row>
    <row r="491" spans="2:6" x14ac:dyDescent="0.2">
      <c r="B491" s="98"/>
      <c r="C491" s="143"/>
      <c r="D491" s="99"/>
      <c r="E491" s="132"/>
      <c r="F491" s="132"/>
    </row>
    <row r="492" spans="2:6" x14ac:dyDescent="0.2">
      <c r="B492" s="98"/>
      <c r="C492" s="143"/>
      <c r="D492" s="99"/>
      <c r="E492" s="132"/>
      <c r="F492" s="132"/>
    </row>
    <row r="493" spans="2:6" x14ac:dyDescent="0.2">
      <c r="B493" s="98"/>
      <c r="C493" s="143"/>
      <c r="D493" s="99"/>
      <c r="E493" s="132"/>
      <c r="F493" s="132"/>
    </row>
    <row r="494" spans="2:6" x14ac:dyDescent="0.2">
      <c r="B494" s="98"/>
      <c r="C494" s="143"/>
      <c r="D494" s="99"/>
      <c r="E494" s="132"/>
      <c r="F494" s="132"/>
    </row>
    <row r="495" spans="2:6" x14ac:dyDescent="0.2">
      <c r="B495" s="98"/>
      <c r="C495" s="143"/>
      <c r="D495" s="99"/>
      <c r="E495" s="132"/>
      <c r="F495" s="132"/>
    </row>
    <row r="496" spans="2:6" x14ac:dyDescent="0.2">
      <c r="B496" s="98"/>
      <c r="C496" s="143"/>
      <c r="D496" s="99"/>
      <c r="E496" s="132"/>
      <c r="F496" s="132"/>
    </row>
    <row r="497" spans="2:6" x14ac:dyDescent="0.2">
      <c r="B497" s="98"/>
      <c r="C497" s="143"/>
      <c r="D497" s="99"/>
      <c r="E497" s="132"/>
      <c r="F497" s="132"/>
    </row>
    <row r="498" spans="2:6" x14ac:dyDescent="0.2">
      <c r="B498" s="98"/>
      <c r="C498" s="143"/>
      <c r="D498" s="99"/>
      <c r="E498" s="132"/>
      <c r="F498" s="132"/>
    </row>
    <row r="499" spans="2:6" x14ac:dyDescent="0.2">
      <c r="B499" s="98"/>
      <c r="C499" s="143"/>
      <c r="D499" s="99"/>
      <c r="E499" s="132"/>
      <c r="F499" s="132"/>
    </row>
    <row r="500" spans="2:6" x14ac:dyDescent="0.2">
      <c r="B500" s="98"/>
      <c r="C500" s="143"/>
      <c r="D500" s="99"/>
      <c r="E500" s="132"/>
      <c r="F500" s="132"/>
    </row>
    <row r="501" spans="2:6" x14ac:dyDescent="0.2">
      <c r="B501" s="98"/>
      <c r="C501" s="143"/>
      <c r="D501" s="99"/>
      <c r="E501" s="132"/>
      <c r="F501" s="132"/>
    </row>
    <row r="502" spans="2:6" x14ac:dyDescent="0.2">
      <c r="B502" s="98"/>
      <c r="C502" s="143"/>
      <c r="D502" s="99"/>
      <c r="E502" s="132"/>
      <c r="F502" s="132"/>
    </row>
    <row r="503" spans="2:6" x14ac:dyDescent="0.2">
      <c r="B503" s="98"/>
      <c r="C503" s="143"/>
      <c r="D503" s="99"/>
      <c r="E503" s="132"/>
      <c r="F503" s="132"/>
    </row>
    <row r="504" spans="2:6" x14ac:dyDescent="0.2">
      <c r="B504" s="98"/>
      <c r="C504" s="143"/>
      <c r="D504" s="99"/>
      <c r="E504" s="132"/>
      <c r="F504" s="132"/>
    </row>
    <row r="505" spans="2:6" x14ac:dyDescent="0.2">
      <c r="B505" s="98"/>
      <c r="C505" s="143"/>
      <c r="D505" s="99"/>
      <c r="E505" s="132"/>
      <c r="F505" s="132"/>
    </row>
    <row r="506" spans="2:6" x14ac:dyDescent="0.2">
      <c r="B506" s="98"/>
      <c r="C506" s="143"/>
      <c r="D506" s="99"/>
      <c r="E506" s="132"/>
      <c r="F506" s="132"/>
    </row>
    <row r="507" spans="2:6" x14ac:dyDescent="0.2">
      <c r="B507" s="98"/>
      <c r="C507" s="143"/>
      <c r="D507" s="99"/>
      <c r="E507" s="132"/>
      <c r="F507" s="132"/>
    </row>
    <row r="508" spans="2:6" x14ac:dyDescent="0.2">
      <c r="B508" s="98"/>
      <c r="C508" s="143"/>
      <c r="D508" s="99"/>
      <c r="E508" s="132"/>
      <c r="F508" s="132"/>
    </row>
    <row r="509" spans="2:6" x14ac:dyDescent="0.2">
      <c r="B509" s="98"/>
      <c r="C509" s="143"/>
      <c r="D509" s="99"/>
      <c r="E509" s="132"/>
      <c r="F509" s="132"/>
    </row>
    <row r="510" spans="2:6" x14ac:dyDescent="0.2">
      <c r="B510" s="98"/>
      <c r="C510" s="143"/>
      <c r="D510" s="99"/>
      <c r="E510" s="132"/>
      <c r="F510" s="132"/>
    </row>
    <row r="511" spans="2:6" x14ac:dyDescent="0.2">
      <c r="B511" s="98"/>
      <c r="C511" s="143"/>
      <c r="D511" s="99"/>
      <c r="E511" s="132"/>
      <c r="F511" s="132"/>
    </row>
    <row r="512" spans="2:6" x14ac:dyDescent="0.2">
      <c r="B512" s="98"/>
      <c r="C512" s="143"/>
      <c r="D512" s="99"/>
      <c r="E512" s="132"/>
      <c r="F512" s="132"/>
    </row>
    <row r="513" spans="2:6" x14ac:dyDescent="0.2">
      <c r="B513" s="98"/>
      <c r="C513" s="143"/>
      <c r="D513" s="99"/>
      <c r="E513" s="132"/>
      <c r="F513" s="132"/>
    </row>
    <row r="514" spans="2:6" x14ac:dyDescent="0.2">
      <c r="B514" s="98"/>
      <c r="C514" s="143"/>
      <c r="D514" s="99"/>
      <c r="E514" s="132"/>
      <c r="F514" s="132"/>
    </row>
    <row r="515" spans="2:6" x14ac:dyDescent="0.2">
      <c r="B515" s="98"/>
      <c r="C515" s="143"/>
      <c r="D515" s="99"/>
      <c r="E515" s="132"/>
      <c r="F515" s="132"/>
    </row>
    <row r="516" spans="2:6" x14ac:dyDescent="0.2">
      <c r="B516" s="98"/>
      <c r="C516" s="143"/>
      <c r="D516" s="99"/>
      <c r="E516" s="132"/>
      <c r="F516" s="132"/>
    </row>
    <row r="517" spans="2:6" x14ac:dyDescent="0.2">
      <c r="B517" s="98"/>
      <c r="C517" s="143"/>
      <c r="D517" s="99"/>
      <c r="E517" s="132"/>
      <c r="F517" s="132"/>
    </row>
    <row r="518" spans="2:6" x14ac:dyDescent="0.2">
      <c r="B518" s="98"/>
      <c r="C518" s="143"/>
      <c r="D518" s="99"/>
      <c r="E518" s="132"/>
      <c r="F518" s="132"/>
    </row>
    <row r="519" spans="2:6" x14ac:dyDescent="0.2">
      <c r="B519" s="98"/>
      <c r="C519" s="143"/>
      <c r="D519" s="99"/>
      <c r="E519" s="132"/>
      <c r="F519" s="132"/>
    </row>
    <row r="520" spans="2:6" x14ac:dyDescent="0.2">
      <c r="B520" s="98"/>
      <c r="C520" s="143"/>
      <c r="D520" s="99"/>
      <c r="E520" s="132"/>
      <c r="F520" s="132"/>
    </row>
    <row r="521" spans="2:6" x14ac:dyDescent="0.2">
      <c r="B521" s="98"/>
      <c r="C521" s="143"/>
      <c r="D521" s="99"/>
      <c r="E521" s="132"/>
      <c r="F521" s="132"/>
    </row>
    <row r="522" spans="2:6" x14ac:dyDescent="0.2">
      <c r="B522" s="98"/>
      <c r="C522" s="143"/>
      <c r="D522" s="99"/>
      <c r="E522" s="132"/>
      <c r="F522" s="132"/>
    </row>
    <row r="523" spans="2:6" x14ac:dyDescent="0.2">
      <c r="B523" s="98"/>
      <c r="C523" s="143"/>
      <c r="D523" s="99"/>
      <c r="E523" s="132"/>
      <c r="F523" s="132"/>
    </row>
    <row r="524" spans="2:6" x14ac:dyDescent="0.2">
      <c r="B524" s="98"/>
      <c r="C524" s="143"/>
      <c r="D524" s="99"/>
      <c r="E524" s="132"/>
      <c r="F524" s="132"/>
    </row>
    <row r="525" spans="2:6" x14ac:dyDescent="0.2">
      <c r="B525" s="98"/>
      <c r="C525" s="143"/>
      <c r="D525" s="99"/>
      <c r="E525" s="132"/>
      <c r="F525" s="132"/>
    </row>
    <row r="526" spans="2:6" x14ac:dyDescent="0.2">
      <c r="B526" s="98"/>
      <c r="C526" s="143"/>
      <c r="D526" s="99"/>
      <c r="E526" s="132"/>
      <c r="F526" s="132"/>
    </row>
    <row r="527" spans="2:6" x14ac:dyDescent="0.2">
      <c r="B527" s="98"/>
      <c r="C527" s="143"/>
      <c r="D527" s="99"/>
      <c r="E527" s="132"/>
      <c r="F527" s="132"/>
    </row>
    <row r="528" spans="2:6" x14ac:dyDescent="0.2">
      <c r="B528" s="98"/>
      <c r="C528" s="143"/>
      <c r="D528" s="99"/>
      <c r="E528" s="132"/>
      <c r="F528" s="132"/>
    </row>
    <row r="529" spans="2:6" x14ac:dyDescent="0.2">
      <c r="B529" s="98"/>
      <c r="C529" s="143"/>
      <c r="D529" s="99"/>
      <c r="E529" s="132"/>
      <c r="F529" s="132"/>
    </row>
    <row r="530" spans="2:6" x14ac:dyDescent="0.2">
      <c r="B530" s="98"/>
      <c r="C530" s="143"/>
      <c r="D530" s="99"/>
      <c r="E530" s="132"/>
      <c r="F530" s="132"/>
    </row>
    <row r="531" spans="2:6" x14ac:dyDescent="0.2">
      <c r="B531" s="98"/>
      <c r="C531" s="143"/>
      <c r="D531" s="99"/>
      <c r="E531" s="132"/>
      <c r="F531" s="132"/>
    </row>
    <row r="532" spans="2:6" x14ac:dyDescent="0.2">
      <c r="B532" s="98"/>
      <c r="C532" s="143"/>
      <c r="D532" s="99"/>
      <c r="E532" s="132"/>
      <c r="F532" s="132"/>
    </row>
    <row r="533" spans="2:6" x14ac:dyDescent="0.2">
      <c r="B533" s="98"/>
      <c r="C533" s="143"/>
      <c r="D533" s="99"/>
      <c r="E533" s="132"/>
      <c r="F533" s="132"/>
    </row>
    <row r="534" spans="2:6" x14ac:dyDescent="0.2">
      <c r="B534" s="98"/>
      <c r="C534" s="143"/>
      <c r="D534" s="99"/>
      <c r="E534" s="132"/>
      <c r="F534" s="132"/>
    </row>
    <row r="535" spans="2:6" x14ac:dyDescent="0.2">
      <c r="B535" s="98"/>
      <c r="C535" s="143"/>
      <c r="D535" s="99"/>
      <c r="E535" s="132"/>
      <c r="F535" s="132"/>
    </row>
    <row r="536" spans="2:6" x14ac:dyDescent="0.2">
      <c r="B536" s="98"/>
      <c r="C536" s="143"/>
      <c r="D536" s="99"/>
      <c r="E536" s="132"/>
      <c r="F536" s="132"/>
    </row>
    <row r="537" spans="2:6" x14ac:dyDescent="0.2">
      <c r="B537" s="98"/>
      <c r="C537" s="143"/>
      <c r="D537" s="99"/>
      <c r="E537" s="132"/>
      <c r="F537" s="132"/>
    </row>
    <row r="538" spans="2:6" x14ac:dyDescent="0.2">
      <c r="B538" s="98"/>
      <c r="C538" s="143"/>
      <c r="D538" s="99"/>
      <c r="E538" s="132"/>
      <c r="F538" s="132"/>
    </row>
    <row r="539" spans="2:6" x14ac:dyDescent="0.2">
      <c r="B539" s="98"/>
      <c r="C539" s="143"/>
      <c r="D539" s="99"/>
      <c r="E539" s="132"/>
      <c r="F539" s="132"/>
    </row>
    <row r="540" spans="2:6" x14ac:dyDescent="0.2">
      <c r="B540" s="98"/>
      <c r="C540" s="143"/>
      <c r="D540" s="99"/>
      <c r="E540" s="132"/>
      <c r="F540" s="132"/>
    </row>
    <row r="541" spans="2:6" x14ac:dyDescent="0.2">
      <c r="B541" s="98"/>
      <c r="C541" s="143"/>
      <c r="D541" s="99"/>
      <c r="E541" s="132"/>
      <c r="F541" s="132"/>
    </row>
    <row r="542" spans="2:6" x14ac:dyDescent="0.2">
      <c r="B542" s="98"/>
      <c r="C542" s="143"/>
      <c r="D542" s="99"/>
      <c r="E542" s="132"/>
      <c r="F542" s="132"/>
    </row>
    <row r="543" spans="2:6" x14ac:dyDescent="0.2">
      <c r="B543" s="98"/>
      <c r="C543" s="143"/>
      <c r="D543" s="99"/>
      <c r="E543" s="132"/>
      <c r="F543" s="132"/>
    </row>
    <row r="544" spans="2:6" x14ac:dyDescent="0.2">
      <c r="B544" s="98"/>
      <c r="D544" s="99"/>
      <c r="E544" s="132"/>
      <c r="F544" s="132"/>
    </row>
    <row r="545" spans="2:6" x14ac:dyDescent="0.2">
      <c r="B545" s="98"/>
      <c r="D545" s="99"/>
      <c r="E545" s="132"/>
      <c r="F545" s="132"/>
    </row>
    <row r="546" spans="2:6" x14ac:dyDescent="0.2">
      <c r="B546" s="98"/>
      <c r="D546" s="99"/>
      <c r="E546" s="132"/>
      <c r="F546" s="132"/>
    </row>
    <row r="547" spans="2:6" x14ac:dyDescent="0.2">
      <c r="B547" s="98"/>
    </row>
    <row r="548" spans="2:6" x14ac:dyDescent="0.2">
      <c r="B548" s="98"/>
    </row>
    <row r="549" spans="2:6" x14ac:dyDescent="0.2">
      <c r="B549" s="98"/>
    </row>
    <row r="550" spans="2:6" x14ac:dyDescent="0.2">
      <c r="B550" s="98"/>
    </row>
    <row r="551" spans="2:6" x14ac:dyDescent="0.2">
      <c r="B551" s="98"/>
    </row>
    <row r="552" spans="2:6" x14ac:dyDescent="0.2">
      <c r="B552" s="98"/>
    </row>
    <row r="553" spans="2:6" x14ac:dyDescent="0.2">
      <c r="B553" s="98"/>
    </row>
    <row r="554" spans="2:6" x14ac:dyDescent="0.2">
      <c r="B554" s="98"/>
    </row>
    <row r="555" spans="2:6" x14ac:dyDescent="0.2">
      <c r="B555" s="98"/>
    </row>
    <row r="556" spans="2:6" x14ac:dyDescent="0.2">
      <c r="B556" s="98"/>
    </row>
    <row r="557" spans="2:6" x14ac:dyDescent="0.2">
      <c r="B557" s="98"/>
    </row>
    <row r="558" spans="2:6" x14ac:dyDescent="0.2">
      <c r="B558" s="98"/>
    </row>
    <row r="559" spans="2:6" x14ac:dyDescent="0.2">
      <c r="B559" s="98"/>
    </row>
    <row r="560" spans="2:6" x14ac:dyDescent="0.2">
      <c r="B560" s="98"/>
    </row>
    <row r="561" spans="2:2" x14ac:dyDescent="0.2">
      <c r="B561" s="98"/>
    </row>
    <row r="562" spans="2:2" x14ac:dyDescent="0.2">
      <c r="B562" s="98"/>
    </row>
    <row r="563" spans="2:2" x14ac:dyDescent="0.2">
      <c r="B563" s="98"/>
    </row>
    <row r="564" spans="2:2" x14ac:dyDescent="0.2">
      <c r="B564" s="98"/>
    </row>
    <row r="565" spans="2:2" x14ac:dyDescent="0.2">
      <c r="B565" s="98"/>
    </row>
    <row r="566" spans="2:2" x14ac:dyDescent="0.2">
      <c r="B566" s="98"/>
    </row>
    <row r="567" spans="2:2" x14ac:dyDescent="0.2">
      <c r="B567" s="98"/>
    </row>
    <row r="568" spans="2:2" x14ac:dyDescent="0.2">
      <c r="B568" s="98"/>
    </row>
    <row r="569" spans="2:2" x14ac:dyDescent="0.2">
      <c r="B569" s="98"/>
    </row>
    <row r="570" spans="2:2" x14ac:dyDescent="0.2">
      <c r="B570" s="98"/>
    </row>
    <row r="571" spans="2:2" x14ac:dyDescent="0.2">
      <c r="B571" s="98"/>
    </row>
    <row r="572" spans="2:2" x14ac:dyDescent="0.2">
      <c r="B572" s="98"/>
    </row>
    <row r="573" spans="2:2" x14ac:dyDescent="0.2">
      <c r="B573" s="98"/>
    </row>
    <row r="574" spans="2:2" x14ac:dyDescent="0.2">
      <c r="B574" s="98"/>
    </row>
    <row r="575" spans="2:2" x14ac:dyDescent="0.2">
      <c r="B575" s="98"/>
    </row>
    <row r="576" spans="2:2" x14ac:dyDescent="0.2">
      <c r="B576" s="98"/>
    </row>
    <row r="577" spans="2:2" x14ac:dyDescent="0.2">
      <c r="B577" s="98"/>
    </row>
    <row r="578" spans="2:2" x14ac:dyDescent="0.2">
      <c r="B578" s="98"/>
    </row>
    <row r="579" spans="2:2" x14ac:dyDescent="0.2">
      <c r="B579" s="98"/>
    </row>
    <row r="580" spans="2:2" x14ac:dyDescent="0.2">
      <c r="B580" s="98"/>
    </row>
    <row r="581" spans="2:2" x14ac:dyDescent="0.2">
      <c r="B581" s="98"/>
    </row>
    <row r="582" spans="2:2" x14ac:dyDescent="0.2">
      <c r="B582" s="98"/>
    </row>
    <row r="583" spans="2:2" x14ac:dyDescent="0.2">
      <c r="B583" s="98"/>
    </row>
    <row r="584" spans="2:2" x14ac:dyDescent="0.2">
      <c r="B584" s="98"/>
    </row>
    <row r="585" spans="2:2" x14ac:dyDescent="0.2">
      <c r="B585" s="98"/>
    </row>
    <row r="586" spans="2:2" x14ac:dyDescent="0.2">
      <c r="B586" s="98"/>
    </row>
    <row r="587" spans="2:2" x14ac:dyDescent="0.2">
      <c r="B587" s="98"/>
    </row>
    <row r="588" spans="2:2" x14ac:dyDescent="0.2">
      <c r="B588" s="98"/>
    </row>
    <row r="589" spans="2:2" x14ac:dyDescent="0.2">
      <c r="B589" s="98"/>
    </row>
    <row r="590" spans="2:2" x14ac:dyDescent="0.2">
      <c r="B590" s="98"/>
    </row>
    <row r="591" spans="2:2" x14ac:dyDescent="0.2">
      <c r="B591" s="98"/>
    </row>
    <row r="592" spans="2:2" x14ac:dyDescent="0.2">
      <c r="B592" s="98"/>
    </row>
    <row r="593" spans="2:2" x14ac:dyDescent="0.2">
      <c r="B593" s="98"/>
    </row>
    <row r="594" spans="2:2" x14ac:dyDescent="0.2">
      <c r="B594" s="98"/>
    </row>
    <row r="595" spans="2:2" x14ac:dyDescent="0.2">
      <c r="B595" s="98"/>
    </row>
    <row r="596" spans="2:2" x14ac:dyDescent="0.2">
      <c r="B596" s="98"/>
    </row>
    <row r="597" spans="2:2" x14ac:dyDescent="0.2">
      <c r="B597" s="98"/>
    </row>
    <row r="598" spans="2:2" x14ac:dyDescent="0.2">
      <c r="B598" s="98"/>
    </row>
    <row r="599" spans="2:2" x14ac:dyDescent="0.2">
      <c r="B599" s="98"/>
    </row>
    <row r="600" spans="2:2" x14ac:dyDescent="0.2">
      <c r="B600" s="98"/>
    </row>
    <row r="601" spans="2:2" x14ac:dyDescent="0.2">
      <c r="B601" s="98"/>
    </row>
    <row r="602" spans="2:2" x14ac:dyDescent="0.2">
      <c r="B602" s="98"/>
    </row>
    <row r="603" spans="2:2" x14ac:dyDescent="0.2">
      <c r="B603" s="98"/>
    </row>
    <row r="604" spans="2:2" x14ac:dyDescent="0.2">
      <c r="B604" s="98"/>
    </row>
    <row r="605" spans="2:2" x14ac:dyDescent="0.2">
      <c r="B605" s="98"/>
    </row>
    <row r="606" spans="2:2" x14ac:dyDescent="0.2">
      <c r="B606" s="98"/>
    </row>
    <row r="607" spans="2:2" x14ac:dyDescent="0.2">
      <c r="B607" s="98"/>
    </row>
    <row r="608" spans="2:2" x14ac:dyDescent="0.2">
      <c r="B608" s="98"/>
    </row>
    <row r="609" spans="2:2" x14ac:dyDescent="0.2">
      <c r="B609" s="98"/>
    </row>
    <row r="610" spans="2:2" x14ac:dyDescent="0.2">
      <c r="B610" s="98"/>
    </row>
    <row r="611" spans="2:2" x14ac:dyDescent="0.2">
      <c r="B611" s="98"/>
    </row>
    <row r="612" spans="2:2" x14ac:dyDescent="0.2">
      <c r="B612" s="98"/>
    </row>
    <row r="613" spans="2:2" x14ac:dyDescent="0.2">
      <c r="B613" s="98"/>
    </row>
    <row r="614" spans="2:2" x14ac:dyDescent="0.2">
      <c r="B614" s="98"/>
    </row>
    <row r="615" spans="2:2" x14ac:dyDescent="0.2">
      <c r="B615" s="98"/>
    </row>
    <row r="616" spans="2:2" x14ac:dyDescent="0.2">
      <c r="B616" s="98"/>
    </row>
    <row r="617" spans="2:2" x14ac:dyDescent="0.2">
      <c r="B617" s="98"/>
    </row>
    <row r="618" spans="2:2" x14ac:dyDescent="0.2">
      <c r="B618" s="98"/>
    </row>
    <row r="619" spans="2:2" x14ac:dyDescent="0.2">
      <c r="B619" s="98"/>
    </row>
    <row r="620" spans="2:2" x14ac:dyDescent="0.2">
      <c r="B620" s="98"/>
    </row>
    <row r="621" spans="2:2" x14ac:dyDescent="0.2">
      <c r="B621" s="98"/>
    </row>
    <row r="622" spans="2:2" x14ac:dyDescent="0.2">
      <c r="B622" s="98"/>
    </row>
    <row r="623" spans="2:2" x14ac:dyDescent="0.2">
      <c r="B623" s="98"/>
    </row>
    <row r="624" spans="2:2" x14ac:dyDescent="0.2">
      <c r="B624" s="98"/>
    </row>
    <row r="625" spans="2:2" x14ac:dyDescent="0.2">
      <c r="B625" s="98"/>
    </row>
    <row r="626" spans="2:2" x14ac:dyDescent="0.2">
      <c r="B626" s="98"/>
    </row>
    <row r="627" spans="2:2" x14ac:dyDescent="0.2">
      <c r="B627" s="98"/>
    </row>
    <row r="628" spans="2:2" x14ac:dyDescent="0.2">
      <c r="B628" s="98"/>
    </row>
    <row r="629" spans="2:2" x14ac:dyDescent="0.2">
      <c r="B629" s="98"/>
    </row>
    <row r="630" spans="2:2" x14ac:dyDescent="0.2">
      <c r="B630" s="98"/>
    </row>
    <row r="631" spans="2:2" x14ac:dyDescent="0.2">
      <c r="B631" s="98"/>
    </row>
    <row r="632" spans="2:2" x14ac:dyDescent="0.2">
      <c r="B632" s="98"/>
    </row>
    <row r="633" spans="2:2" x14ac:dyDescent="0.2">
      <c r="B633" s="98"/>
    </row>
    <row r="634" spans="2:2" x14ac:dyDescent="0.2">
      <c r="B634" s="98"/>
    </row>
    <row r="635" spans="2:2" x14ac:dyDescent="0.2">
      <c r="B635" s="98"/>
    </row>
    <row r="636" spans="2:2" x14ac:dyDescent="0.2">
      <c r="B636" s="98"/>
    </row>
    <row r="637" spans="2:2" x14ac:dyDescent="0.2">
      <c r="B637" s="98"/>
    </row>
    <row r="638" spans="2:2" x14ac:dyDescent="0.2">
      <c r="B638" s="98"/>
    </row>
    <row r="639" spans="2:2" x14ac:dyDescent="0.2">
      <c r="B639" s="98"/>
    </row>
    <row r="640" spans="2:2" x14ac:dyDescent="0.2">
      <c r="B640" s="98"/>
    </row>
    <row r="641" spans="2:2" x14ac:dyDescent="0.2">
      <c r="B641" s="98"/>
    </row>
    <row r="642" spans="2:2" x14ac:dyDescent="0.2">
      <c r="B642" s="98"/>
    </row>
    <row r="643" spans="2:2" x14ac:dyDescent="0.2">
      <c r="B643" s="98"/>
    </row>
    <row r="644" spans="2:2" x14ac:dyDescent="0.2">
      <c r="B644" s="98"/>
    </row>
    <row r="645" spans="2:2" x14ac:dyDescent="0.2">
      <c r="B645" s="98"/>
    </row>
    <row r="646" spans="2:2" x14ac:dyDescent="0.2">
      <c r="B646" s="98"/>
    </row>
    <row r="647" spans="2:2" x14ac:dyDescent="0.2">
      <c r="B647" s="98"/>
    </row>
    <row r="648" spans="2:2" x14ac:dyDescent="0.2">
      <c r="B648" s="98"/>
    </row>
    <row r="649" spans="2:2" x14ac:dyDescent="0.2">
      <c r="B649" s="98"/>
    </row>
    <row r="650" spans="2:2" x14ac:dyDescent="0.2">
      <c r="B650" s="98"/>
    </row>
    <row r="651" spans="2:2" x14ac:dyDescent="0.2">
      <c r="B651" s="98"/>
    </row>
    <row r="652" spans="2:2" x14ac:dyDescent="0.2">
      <c r="B652" s="98"/>
    </row>
    <row r="653" spans="2:2" x14ac:dyDescent="0.2">
      <c r="B653" s="98"/>
    </row>
    <row r="654" spans="2:2" x14ac:dyDescent="0.2">
      <c r="B654" s="98"/>
    </row>
    <row r="655" spans="2:2" x14ac:dyDescent="0.2">
      <c r="B655" s="98"/>
    </row>
    <row r="656" spans="2:2" x14ac:dyDescent="0.2">
      <c r="B656" s="98"/>
    </row>
    <row r="657" spans="2:2" x14ac:dyDescent="0.2">
      <c r="B657" s="98"/>
    </row>
    <row r="658" spans="2:2" x14ac:dyDescent="0.2">
      <c r="B658" s="98"/>
    </row>
    <row r="659" spans="2:2" x14ac:dyDescent="0.2">
      <c r="B659" s="98"/>
    </row>
    <row r="660" spans="2:2" x14ac:dyDescent="0.2">
      <c r="B660" s="98"/>
    </row>
    <row r="661" spans="2:2" x14ac:dyDescent="0.2">
      <c r="B661" s="98"/>
    </row>
    <row r="662" spans="2:2" x14ac:dyDescent="0.2">
      <c r="B662" s="98"/>
    </row>
    <row r="663" spans="2:2" x14ac:dyDescent="0.2">
      <c r="B663" s="98"/>
    </row>
    <row r="664" spans="2:2" x14ac:dyDescent="0.2">
      <c r="B664" s="98"/>
    </row>
    <row r="665" spans="2:2" x14ac:dyDescent="0.2">
      <c r="B665" s="98"/>
    </row>
    <row r="666" spans="2:2" x14ac:dyDescent="0.2">
      <c r="B666" s="98"/>
    </row>
    <row r="667" spans="2:2" x14ac:dyDescent="0.2">
      <c r="B667" s="98"/>
    </row>
    <row r="668" spans="2:2" x14ac:dyDescent="0.2">
      <c r="B668" s="98"/>
    </row>
    <row r="669" spans="2:2" x14ac:dyDescent="0.2">
      <c r="B669" s="98"/>
    </row>
    <row r="670" spans="2:2" x14ac:dyDescent="0.2">
      <c r="B670" s="98"/>
    </row>
    <row r="671" spans="2:2" x14ac:dyDescent="0.2">
      <c r="B671" s="98"/>
    </row>
    <row r="672" spans="2:2" x14ac:dyDescent="0.2">
      <c r="B672" s="98"/>
    </row>
    <row r="673" spans="2:2" x14ac:dyDescent="0.2">
      <c r="B673" s="98"/>
    </row>
    <row r="674" spans="2:2" x14ac:dyDescent="0.2">
      <c r="B674" s="98"/>
    </row>
    <row r="675" spans="2:2" x14ac:dyDescent="0.2">
      <c r="B675" s="98"/>
    </row>
    <row r="676" spans="2:2" x14ac:dyDescent="0.2">
      <c r="B676" s="98"/>
    </row>
    <row r="677" spans="2:2" x14ac:dyDescent="0.2">
      <c r="B677" s="98"/>
    </row>
    <row r="678" spans="2:2" x14ac:dyDescent="0.2">
      <c r="B678" s="98"/>
    </row>
    <row r="679" spans="2:2" x14ac:dyDescent="0.2">
      <c r="B679" s="98"/>
    </row>
    <row r="680" spans="2:2" x14ac:dyDescent="0.2">
      <c r="B680" s="98"/>
    </row>
    <row r="681" spans="2:2" x14ac:dyDescent="0.2">
      <c r="B681" s="98"/>
    </row>
    <row r="682" spans="2:2" x14ac:dyDescent="0.2">
      <c r="B682" s="98"/>
    </row>
    <row r="683" spans="2:2" x14ac:dyDescent="0.2">
      <c r="B683" s="98"/>
    </row>
    <row r="684" spans="2:2" x14ac:dyDescent="0.2">
      <c r="B684" s="98"/>
    </row>
    <row r="685" spans="2:2" x14ac:dyDescent="0.2">
      <c r="B685" s="98"/>
    </row>
    <row r="686" spans="2:2" x14ac:dyDescent="0.2">
      <c r="B686" s="98"/>
    </row>
    <row r="687" spans="2:2" x14ac:dyDescent="0.2">
      <c r="B687" s="98"/>
    </row>
    <row r="688" spans="2:2" x14ac:dyDescent="0.2">
      <c r="B688" s="98"/>
    </row>
    <row r="689" spans="2:2" x14ac:dyDescent="0.2">
      <c r="B689" s="98"/>
    </row>
    <row r="690" spans="2:2" x14ac:dyDescent="0.2">
      <c r="B690" s="98"/>
    </row>
    <row r="691" spans="2:2" x14ac:dyDescent="0.2">
      <c r="B691" s="98"/>
    </row>
    <row r="692" spans="2:2" x14ac:dyDescent="0.2">
      <c r="B692" s="98"/>
    </row>
    <row r="693" spans="2:2" x14ac:dyDescent="0.2">
      <c r="B693" s="98"/>
    </row>
    <row r="694" spans="2:2" x14ac:dyDescent="0.2">
      <c r="B694" s="98"/>
    </row>
    <row r="695" spans="2:2" x14ac:dyDescent="0.2">
      <c r="B695" s="98"/>
    </row>
    <row r="696" spans="2:2" x14ac:dyDescent="0.2">
      <c r="B696" s="98"/>
    </row>
    <row r="697" spans="2:2" x14ac:dyDescent="0.2">
      <c r="B697" s="98"/>
    </row>
    <row r="698" spans="2:2" x14ac:dyDescent="0.2">
      <c r="B698" s="98"/>
    </row>
    <row r="699" spans="2:2" x14ac:dyDescent="0.2">
      <c r="B699" s="98"/>
    </row>
    <row r="700" spans="2:2" x14ac:dyDescent="0.2">
      <c r="B700" s="98"/>
    </row>
    <row r="701" spans="2:2" x14ac:dyDescent="0.2">
      <c r="B701" s="98"/>
    </row>
    <row r="702" spans="2:2" x14ac:dyDescent="0.2">
      <c r="B702" s="98"/>
    </row>
    <row r="703" spans="2:2" x14ac:dyDescent="0.2">
      <c r="B703" s="98"/>
    </row>
    <row r="704" spans="2:2" x14ac:dyDescent="0.2">
      <c r="B704" s="98"/>
    </row>
    <row r="705" spans="2:2" x14ac:dyDescent="0.2">
      <c r="B705" s="98"/>
    </row>
    <row r="706" spans="2:2" x14ac:dyDescent="0.2">
      <c r="B706" s="98"/>
    </row>
    <row r="707" spans="2:2" x14ac:dyDescent="0.2">
      <c r="B707" s="98"/>
    </row>
    <row r="708" spans="2:2" x14ac:dyDescent="0.2">
      <c r="B708" s="98"/>
    </row>
    <row r="709" spans="2:2" x14ac:dyDescent="0.2">
      <c r="B709" s="98"/>
    </row>
    <row r="710" spans="2:2" x14ac:dyDescent="0.2">
      <c r="B710" s="98"/>
    </row>
    <row r="711" spans="2:2" x14ac:dyDescent="0.2">
      <c r="B711" s="98"/>
    </row>
    <row r="712" spans="2:2" x14ac:dyDescent="0.2">
      <c r="B712" s="98"/>
    </row>
    <row r="713" spans="2:2" x14ac:dyDescent="0.2">
      <c r="B713" s="98"/>
    </row>
    <row r="714" spans="2:2" x14ac:dyDescent="0.2">
      <c r="B714" s="98"/>
    </row>
    <row r="715" spans="2:2" x14ac:dyDescent="0.2">
      <c r="B715" s="98"/>
    </row>
    <row r="716" spans="2:2" x14ac:dyDescent="0.2">
      <c r="B716" s="98"/>
    </row>
    <row r="717" spans="2:2" x14ac:dyDescent="0.2">
      <c r="B717" s="98"/>
    </row>
    <row r="718" spans="2:2" x14ac:dyDescent="0.2">
      <c r="B718" s="98"/>
    </row>
    <row r="719" spans="2:2" x14ac:dyDescent="0.2">
      <c r="B719" s="98"/>
    </row>
    <row r="720" spans="2:2" x14ac:dyDescent="0.2">
      <c r="B720" s="98"/>
    </row>
    <row r="721" spans="2:2" x14ac:dyDescent="0.2">
      <c r="B721" s="98"/>
    </row>
    <row r="722" spans="2:2" x14ac:dyDescent="0.2">
      <c r="B722" s="98"/>
    </row>
    <row r="723" spans="2:2" x14ac:dyDescent="0.2">
      <c r="B723" s="98"/>
    </row>
    <row r="724" spans="2:2" x14ac:dyDescent="0.2">
      <c r="B724" s="98"/>
    </row>
    <row r="725" spans="2:2" x14ac:dyDescent="0.2">
      <c r="B725" s="98"/>
    </row>
    <row r="726" spans="2:2" x14ac:dyDescent="0.2">
      <c r="B726" s="98"/>
    </row>
    <row r="727" spans="2:2" x14ac:dyDescent="0.2">
      <c r="B727" s="98"/>
    </row>
    <row r="728" spans="2:2" x14ac:dyDescent="0.2">
      <c r="B728" s="98"/>
    </row>
    <row r="729" spans="2:2" x14ac:dyDescent="0.2">
      <c r="B729" s="98"/>
    </row>
    <row r="730" spans="2:2" x14ac:dyDescent="0.2">
      <c r="B730" s="98"/>
    </row>
    <row r="731" spans="2:2" x14ac:dyDescent="0.2">
      <c r="B731" s="98"/>
    </row>
    <row r="732" spans="2:2" x14ac:dyDescent="0.2">
      <c r="B732" s="98"/>
    </row>
    <row r="733" spans="2:2" x14ac:dyDescent="0.2">
      <c r="B733" s="98"/>
    </row>
    <row r="734" spans="2:2" x14ac:dyDescent="0.2">
      <c r="B734" s="98"/>
    </row>
    <row r="735" spans="2:2" x14ac:dyDescent="0.2">
      <c r="B735" s="98"/>
    </row>
    <row r="736" spans="2:2" x14ac:dyDescent="0.2">
      <c r="B736" s="98"/>
    </row>
    <row r="737" spans="2:2" x14ac:dyDescent="0.2">
      <c r="B737" s="98"/>
    </row>
    <row r="738" spans="2:2" x14ac:dyDescent="0.2">
      <c r="B738" s="98"/>
    </row>
    <row r="739" spans="2:2" x14ac:dyDescent="0.2">
      <c r="B739" s="98"/>
    </row>
    <row r="740" spans="2:2" x14ac:dyDescent="0.2">
      <c r="B740" s="98"/>
    </row>
    <row r="741" spans="2:2" x14ac:dyDescent="0.2">
      <c r="B741" s="98"/>
    </row>
    <row r="742" spans="2:2" x14ac:dyDescent="0.2">
      <c r="B742" s="98"/>
    </row>
    <row r="743" spans="2:2" x14ac:dyDescent="0.2">
      <c r="B743" s="98"/>
    </row>
    <row r="744" spans="2:2" x14ac:dyDescent="0.2">
      <c r="B744" s="98"/>
    </row>
    <row r="745" spans="2:2" x14ac:dyDescent="0.2">
      <c r="B745" s="98"/>
    </row>
    <row r="746" spans="2:2" x14ac:dyDescent="0.2">
      <c r="B746" s="98"/>
    </row>
    <row r="747" spans="2:2" x14ac:dyDescent="0.2">
      <c r="B747" s="98"/>
    </row>
    <row r="748" spans="2:2" x14ac:dyDescent="0.2">
      <c r="B748" s="98"/>
    </row>
    <row r="749" spans="2:2" x14ac:dyDescent="0.2">
      <c r="B749" s="98"/>
    </row>
    <row r="750" spans="2:2" x14ac:dyDescent="0.2">
      <c r="B750" s="98"/>
    </row>
    <row r="751" spans="2:2" x14ac:dyDescent="0.2">
      <c r="B751" s="98"/>
    </row>
    <row r="752" spans="2:2" x14ac:dyDescent="0.2">
      <c r="B752" s="98"/>
    </row>
    <row r="753" spans="2:2" x14ac:dyDescent="0.2">
      <c r="B753" s="98"/>
    </row>
    <row r="754" spans="2:2" x14ac:dyDescent="0.2">
      <c r="B754" s="98"/>
    </row>
    <row r="755" spans="2:2" x14ac:dyDescent="0.2">
      <c r="B755" s="98"/>
    </row>
    <row r="756" spans="2:2" x14ac:dyDescent="0.2">
      <c r="B756" s="98"/>
    </row>
    <row r="757" spans="2:2" x14ac:dyDescent="0.2">
      <c r="B757" s="98"/>
    </row>
    <row r="758" spans="2:2" x14ac:dyDescent="0.2">
      <c r="B758" s="98"/>
    </row>
    <row r="759" spans="2:2" x14ac:dyDescent="0.2">
      <c r="B759" s="98"/>
    </row>
    <row r="760" spans="2:2" x14ac:dyDescent="0.2">
      <c r="B760" s="98"/>
    </row>
    <row r="761" spans="2:2" x14ac:dyDescent="0.2">
      <c r="B761" s="98"/>
    </row>
    <row r="762" spans="2:2" x14ac:dyDescent="0.2">
      <c r="B762" s="98"/>
    </row>
    <row r="763" spans="2:2" x14ac:dyDescent="0.2">
      <c r="B763" s="98"/>
    </row>
    <row r="764" spans="2:2" x14ac:dyDescent="0.2">
      <c r="B764" s="98"/>
    </row>
    <row r="765" spans="2:2" x14ac:dyDescent="0.2">
      <c r="B765" s="98"/>
    </row>
    <row r="766" spans="2:2" x14ac:dyDescent="0.2">
      <c r="B766" s="98"/>
    </row>
    <row r="767" spans="2:2" x14ac:dyDescent="0.2">
      <c r="B767" s="98"/>
    </row>
    <row r="768" spans="2:2" x14ac:dyDescent="0.2">
      <c r="B768" s="98"/>
    </row>
    <row r="769" spans="2:2" x14ac:dyDescent="0.2">
      <c r="B769" s="98"/>
    </row>
    <row r="770" spans="2:2" x14ac:dyDescent="0.2">
      <c r="B770" s="98"/>
    </row>
    <row r="771" spans="2:2" x14ac:dyDescent="0.2">
      <c r="B771" s="98"/>
    </row>
    <row r="772" spans="2:2" x14ac:dyDescent="0.2">
      <c r="B772" s="98"/>
    </row>
    <row r="773" spans="2:2" x14ac:dyDescent="0.2">
      <c r="B773" s="98"/>
    </row>
    <row r="774" spans="2:2" x14ac:dyDescent="0.2">
      <c r="B774" s="98"/>
    </row>
    <row r="775" spans="2:2" x14ac:dyDescent="0.2">
      <c r="B775" s="98"/>
    </row>
    <row r="776" spans="2:2" x14ac:dyDescent="0.2">
      <c r="B776" s="98"/>
    </row>
    <row r="777" spans="2:2" x14ac:dyDescent="0.2">
      <c r="B777" s="98"/>
    </row>
    <row r="778" spans="2:2" x14ac:dyDescent="0.2">
      <c r="B778" s="98"/>
    </row>
    <row r="779" spans="2:2" x14ac:dyDescent="0.2">
      <c r="B779" s="98"/>
    </row>
    <row r="780" spans="2:2" x14ac:dyDescent="0.2">
      <c r="B780" s="98"/>
    </row>
    <row r="781" spans="2:2" x14ac:dyDescent="0.2">
      <c r="B781" s="98"/>
    </row>
    <row r="782" spans="2:2" x14ac:dyDescent="0.2">
      <c r="B782" s="98"/>
    </row>
    <row r="783" spans="2:2" x14ac:dyDescent="0.2">
      <c r="B783" s="98"/>
    </row>
    <row r="784" spans="2:2" x14ac:dyDescent="0.2">
      <c r="B784" s="98"/>
    </row>
    <row r="785" spans="2:2" x14ac:dyDescent="0.2">
      <c r="B785" s="98"/>
    </row>
    <row r="786" spans="2:2" x14ac:dyDescent="0.2">
      <c r="B786" s="98"/>
    </row>
    <row r="787" spans="2:2" x14ac:dyDescent="0.2">
      <c r="B787" s="98"/>
    </row>
    <row r="788" spans="2:2" x14ac:dyDescent="0.2">
      <c r="B788" s="98"/>
    </row>
    <row r="789" spans="2:2" x14ac:dyDescent="0.2">
      <c r="B789" s="98"/>
    </row>
    <row r="790" spans="2:2" x14ac:dyDescent="0.2">
      <c r="B790" s="98"/>
    </row>
    <row r="791" spans="2:2" x14ac:dyDescent="0.2">
      <c r="B791" s="98"/>
    </row>
    <row r="792" spans="2:2" x14ac:dyDescent="0.2">
      <c r="B792" s="98"/>
    </row>
    <row r="793" spans="2:2" x14ac:dyDescent="0.2">
      <c r="B793" s="98"/>
    </row>
    <row r="794" spans="2:2" x14ac:dyDescent="0.2">
      <c r="B794" s="98"/>
    </row>
    <row r="795" spans="2:2" x14ac:dyDescent="0.2">
      <c r="B795" s="98"/>
    </row>
    <row r="796" spans="2:2" x14ac:dyDescent="0.2">
      <c r="B796" s="98"/>
    </row>
    <row r="797" spans="2:2" x14ac:dyDescent="0.2">
      <c r="B797" s="98"/>
    </row>
    <row r="798" spans="2:2" x14ac:dyDescent="0.2">
      <c r="B798" s="98"/>
    </row>
    <row r="799" spans="2:2" x14ac:dyDescent="0.2">
      <c r="B799" s="98"/>
    </row>
    <row r="800" spans="2:2" x14ac:dyDescent="0.2">
      <c r="B800" s="98"/>
    </row>
    <row r="801" spans="2:2" x14ac:dyDescent="0.2">
      <c r="B801" s="98"/>
    </row>
    <row r="802" spans="2:2" x14ac:dyDescent="0.2">
      <c r="B802" s="98"/>
    </row>
    <row r="803" spans="2:2" x14ac:dyDescent="0.2">
      <c r="B803" s="98"/>
    </row>
    <row r="804" spans="2:2" x14ac:dyDescent="0.2">
      <c r="B804" s="98"/>
    </row>
    <row r="805" spans="2:2" x14ac:dyDescent="0.2">
      <c r="B805" s="98"/>
    </row>
    <row r="806" spans="2:2" x14ac:dyDescent="0.2">
      <c r="B806" s="98"/>
    </row>
    <row r="807" spans="2:2" x14ac:dyDescent="0.2">
      <c r="B807" s="98"/>
    </row>
    <row r="808" spans="2:2" x14ac:dyDescent="0.2">
      <c r="B808" s="98"/>
    </row>
    <row r="809" spans="2:2" x14ac:dyDescent="0.2">
      <c r="B809" s="98"/>
    </row>
    <row r="810" spans="2:2" x14ac:dyDescent="0.2">
      <c r="B810" s="98"/>
    </row>
    <row r="811" spans="2:2" x14ac:dyDescent="0.2">
      <c r="B811" s="98"/>
    </row>
    <row r="812" spans="2:2" x14ac:dyDescent="0.2">
      <c r="B812" s="98"/>
    </row>
    <row r="813" spans="2:2" x14ac:dyDescent="0.2">
      <c r="B813" s="98"/>
    </row>
    <row r="814" spans="2:2" x14ac:dyDescent="0.2">
      <c r="B814" s="98"/>
    </row>
    <row r="815" spans="2:2" x14ac:dyDescent="0.2">
      <c r="B815" s="98"/>
    </row>
    <row r="816" spans="2:2" x14ac:dyDescent="0.2">
      <c r="B816" s="98"/>
    </row>
    <row r="817" spans="2:2" x14ac:dyDescent="0.2">
      <c r="B817" s="98"/>
    </row>
    <row r="818" spans="2:2" x14ac:dyDescent="0.2">
      <c r="B818" s="98"/>
    </row>
    <row r="819" spans="2:2" x14ac:dyDescent="0.2">
      <c r="B819" s="98"/>
    </row>
    <row r="820" spans="2:2" x14ac:dyDescent="0.2">
      <c r="B820" s="98"/>
    </row>
    <row r="821" spans="2:2" x14ac:dyDescent="0.2">
      <c r="B821" s="98"/>
    </row>
    <row r="822" spans="2:2" x14ac:dyDescent="0.2">
      <c r="B822" s="98"/>
    </row>
    <row r="823" spans="2:2" x14ac:dyDescent="0.2">
      <c r="B823" s="98"/>
    </row>
    <row r="824" spans="2:2" x14ac:dyDescent="0.2">
      <c r="B824" s="98"/>
    </row>
    <row r="825" spans="2:2" x14ac:dyDescent="0.2">
      <c r="B825" s="98"/>
    </row>
    <row r="826" spans="2:2" x14ac:dyDescent="0.2">
      <c r="B826" s="98"/>
    </row>
    <row r="827" spans="2:2" x14ac:dyDescent="0.2">
      <c r="B827" s="98"/>
    </row>
    <row r="828" spans="2:2" x14ac:dyDescent="0.2">
      <c r="B828" s="98"/>
    </row>
    <row r="829" spans="2:2" x14ac:dyDescent="0.2">
      <c r="B829" s="98"/>
    </row>
    <row r="830" spans="2:2" x14ac:dyDescent="0.2">
      <c r="B830" s="98"/>
    </row>
    <row r="831" spans="2:2" x14ac:dyDescent="0.2">
      <c r="B831" s="98"/>
    </row>
    <row r="832" spans="2:2" x14ac:dyDescent="0.2">
      <c r="B832" s="98"/>
    </row>
    <row r="833" spans="2:2" x14ac:dyDescent="0.2">
      <c r="B833" s="98"/>
    </row>
    <row r="834" spans="2:2" x14ac:dyDescent="0.2">
      <c r="B834" s="98"/>
    </row>
    <row r="835" spans="2:2" x14ac:dyDescent="0.2">
      <c r="B835" s="98"/>
    </row>
    <row r="836" spans="2:2" x14ac:dyDescent="0.2">
      <c r="B836" s="98"/>
    </row>
    <row r="837" spans="2:2" x14ac:dyDescent="0.2">
      <c r="B837" s="98"/>
    </row>
    <row r="838" spans="2:2" x14ac:dyDescent="0.2">
      <c r="B838" s="98"/>
    </row>
    <row r="839" spans="2:2" x14ac:dyDescent="0.2">
      <c r="B839" s="98"/>
    </row>
    <row r="840" spans="2:2" x14ac:dyDescent="0.2">
      <c r="B840" s="98"/>
    </row>
    <row r="841" spans="2:2" x14ac:dyDescent="0.2">
      <c r="B841" s="98"/>
    </row>
    <row r="842" spans="2:2" x14ac:dyDescent="0.2">
      <c r="B842" s="98"/>
    </row>
    <row r="843" spans="2:2" x14ac:dyDescent="0.2">
      <c r="B843" s="98"/>
    </row>
    <row r="844" spans="2:2" x14ac:dyDescent="0.2">
      <c r="B844" s="98"/>
    </row>
    <row r="845" spans="2:2" x14ac:dyDescent="0.2">
      <c r="B845" s="98"/>
    </row>
    <row r="846" spans="2:2" x14ac:dyDescent="0.2">
      <c r="B846" s="98"/>
    </row>
    <row r="847" spans="2:2" x14ac:dyDescent="0.2">
      <c r="B847" s="98"/>
    </row>
    <row r="848" spans="2:2" x14ac:dyDescent="0.2">
      <c r="B848" s="98"/>
    </row>
    <row r="849" spans="2:2" x14ac:dyDescent="0.2">
      <c r="B849" s="98"/>
    </row>
    <row r="850" spans="2:2" x14ac:dyDescent="0.2">
      <c r="B850" s="98"/>
    </row>
    <row r="851" spans="2:2" x14ac:dyDescent="0.2">
      <c r="B851" s="98"/>
    </row>
    <row r="852" spans="2:2" x14ac:dyDescent="0.2">
      <c r="B852" s="98"/>
    </row>
    <row r="853" spans="2:2" x14ac:dyDescent="0.2">
      <c r="B853" s="98"/>
    </row>
    <row r="854" spans="2:2" x14ac:dyDescent="0.2">
      <c r="B854" s="98"/>
    </row>
    <row r="855" spans="2:2" x14ac:dyDescent="0.2">
      <c r="B855" s="98"/>
    </row>
    <row r="856" spans="2:2" x14ac:dyDescent="0.2">
      <c r="B856" s="98"/>
    </row>
    <row r="857" spans="2:2" x14ac:dyDescent="0.2">
      <c r="B857" s="98"/>
    </row>
    <row r="858" spans="2:2" x14ac:dyDescent="0.2">
      <c r="B858" s="98"/>
    </row>
    <row r="859" spans="2:2" x14ac:dyDescent="0.2">
      <c r="B859" s="98"/>
    </row>
    <row r="860" spans="2:2" x14ac:dyDescent="0.2">
      <c r="B860" s="98"/>
    </row>
    <row r="861" spans="2:2" x14ac:dyDescent="0.2">
      <c r="B861" s="98"/>
    </row>
    <row r="862" spans="2:2" x14ac:dyDescent="0.2">
      <c r="B862" s="98"/>
    </row>
    <row r="863" spans="2:2" x14ac:dyDescent="0.2">
      <c r="B863" s="98"/>
    </row>
    <row r="864" spans="2:2" x14ac:dyDescent="0.2">
      <c r="B864" s="98"/>
    </row>
    <row r="865" spans="2:2" x14ac:dyDescent="0.2">
      <c r="B865" s="98"/>
    </row>
    <row r="866" spans="2:2" x14ac:dyDescent="0.2">
      <c r="B866" s="98"/>
    </row>
    <row r="867" spans="2:2" x14ac:dyDescent="0.2">
      <c r="B867" s="98"/>
    </row>
    <row r="868" spans="2:2" x14ac:dyDescent="0.2">
      <c r="B868" s="98"/>
    </row>
    <row r="869" spans="2:2" x14ac:dyDescent="0.2">
      <c r="B869" s="98"/>
    </row>
    <row r="870" spans="2:2" x14ac:dyDescent="0.2">
      <c r="B870" s="98"/>
    </row>
    <row r="871" spans="2:2" x14ac:dyDescent="0.2">
      <c r="B871" s="98"/>
    </row>
    <row r="872" spans="2:2" x14ac:dyDescent="0.2">
      <c r="B872" s="98"/>
    </row>
    <row r="873" spans="2:2" x14ac:dyDescent="0.2">
      <c r="B873" s="98"/>
    </row>
    <row r="874" spans="2:2" x14ac:dyDescent="0.2">
      <c r="B874" s="98"/>
    </row>
    <row r="875" spans="2:2" x14ac:dyDescent="0.2">
      <c r="B875" s="98"/>
    </row>
    <row r="876" spans="2:2" x14ac:dyDescent="0.2">
      <c r="B876" s="98"/>
    </row>
    <row r="877" spans="2:2" x14ac:dyDescent="0.2">
      <c r="B877" s="98"/>
    </row>
    <row r="878" spans="2:2" x14ac:dyDescent="0.2">
      <c r="B878" s="98"/>
    </row>
    <row r="879" spans="2:2" x14ac:dyDescent="0.2">
      <c r="B879" s="98"/>
    </row>
    <row r="880" spans="2:2" x14ac:dyDescent="0.2">
      <c r="B880" s="98"/>
    </row>
    <row r="881" spans="2:2" x14ac:dyDescent="0.2">
      <c r="B881" s="98"/>
    </row>
    <row r="882" spans="2:2" x14ac:dyDescent="0.2">
      <c r="B882" s="98"/>
    </row>
    <row r="883" spans="2:2" x14ac:dyDescent="0.2">
      <c r="B883" s="98"/>
    </row>
    <row r="884" spans="2:2" x14ac:dyDescent="0.2">
      <c r="B884" s="98"/>
    </row>
    <row r="885" spans="2:2" x14ac:dyDescent="0.2">
      <c r="B885" s="98"/>
    </row>
    <row r="886" spans="2:2" x14ac:dyDescent="0.2">
      <c r="B886" s="98"/>
    </row>
    <row r="887" spans="2:2" x14ac:dyDescent="0.2">
      <c r="B887" s="98"/>
    </row>
    <row r="888" spans="2:2" x14ac:dyDescent="0.2">
      <c r="B888" s="98"/>
    </row>
    <row r="889" spans="2:2" x14ac:dyDescent="0.2">
      <c r="B889" s="98"/>
    </row>
    <row r="890" spans="2:2" x14ac:dyDescent="0.2">
      <c r="B890" s="98"/>
    </row>
    <row r="891" spans="2:2" x14ac:dyDescent="0.2">
      <c r="B891" s="98"/>
    </row>
    <row r="892" spans="2:2" x14ac:dyDescent="0.2">
      <c r="B892" s="98"/>
    </row>
    <row r="893" spans="2:2" x14ac:dyDescent="0.2">
      <c r="B893" s="98"/>
    </row>
    <row r="894" spans="2:2" x14ac:dyDescent="0.2">
      <c r="B894" s="98"/>
    </row>
    <row r="895" spans="2:2" x14ac:dyDescent="0.2">
      <c r="B895" s="98"/>
    </row>
    <row r="896" spans="2:2" x14ac:dyDescent="0.2">
      <c r="B896" s="98"/>
    </row>
    <row r="897" spans="2:2" x14ac:dyDescent="0.2">
      <c r="B897" s="98"/>
    </row>
    <row r="898" spans="2:2" x14ac:dyDescent="0.2">
      <c r="B898" s="98"/>
    </row>
    <row r="899" spans="2:2" x14ac:dyDescent="0.2">
      <c r="B899" s="98"/>
    </row>
    <row r="900" spans="2:2" x14ac:dyDescent="0.2">
      <c r="B900" s="98"/>
    </row>
    <row r="901" spans="2:2" x14ac:dyDescent="0.2">
      <c r="B901" s="98"/>
    </row>
    <row r="902" spans="2:2" x14ac:dyDescent="0.2">
      <c r="B902" s="98"/>
    </row>
    <row r="903" spans="2:2" x14ac:dyDescent="0.2">
      <c r="B903" s="98"/>
    </row>
    <row r="904" spans="2:2" x14ac:dyDescent="0.2">
      <c r="B904" s="98"/>
    </row>
    <row r="905" spans="2:2" x14ac:dyDescent="0.2">
      <c r="B905" s="98"/>
    </row>
    <row r="906" spans="2:2" x14ac:dyDescent="0.2">
      <c r="B906" s="98"/>
    </row>
    <row r="907" spans="2:2" x14ac:dyDescent="0.2">
      <c r="B907" s="98"/>
    </row>
    <row r="908" spans="2:2" x14ac:dyDescent="0.2">
      <c r="B908" s="98"/>
    </row>
    <row r="909" spans="2:2" x14ac:dyDescent="0.2">
      <c r="B909" s="98"/>
    </row>
    <row r="910" spans="2:2" x14ac:dyDescent="0.2">
      <c r="B910" s="98"/>
    </row>
    <row r="911" spans="2:2" x14ac:dyDescent="0.2">
      <c r="B911" s="98"/>
    </row>
    <row r="912" spans="2:2" x14ac:dyDescent="0.2">
      <c r="B912" s="98"/>
    </row>
    <row r="913" spans="2:2" x14ac:dyDescent="0.2">
      <c r="B913" s="98"/>
    </row>
    <row r="914" spans="2:2" x14ac:dyDescent="0.2">
      <c r="B914" s="98"/>
    </row>
    <row r="915" spans="2:2" x14ac:dyDescent="0.2">
      <c r="B915" s="98"/>
    </row>
    <row r="916" spans="2:2" x14ac:dyDescent="0.2">
      <c r="B916" s="98"/>
    </row>
    <row r="917" spans="2:2" x14ac:dyDescent="0.2">
      <c r="B917" s="98"/>
    </row>
    <row r="918" spans="2:2" x14ac:dyDescent="0.2">
      <c r="B918" s="98"/>
    </row>
    <row r="919" spans="2:2" x14ac:dyDescent="0.2">
      <c r="B919" s="98"/>
    </row>
    <row r="920" spans="2:2" x14ac:dyDescent="0.2">
      <c r="B920" s="98"/>
    </row>
    <row r="921" spans="2:2" x14ac:dyDescent="0.2">
      <c r="B921" s="98"/>
    </row>
    <row r="922" spans="2:2" x14ac:dyDescent="0.2">
      <c r="B922" s="98"/>
    </row>
    <row r="923" spans="2:2" x14ac:dyDescent="0.2">
      <c r="B923" s="98"/>
    </row>
    <row r="924" spans="2:2" x14ac:dyDescent="0.2">
      <c r="B924" s="98"/>
    </row>
    <row r="925" spans="2:2" x14ac:dyDescent="0.2">
      <c r="B925" s="98"/>
    </row>
    <row r="926" spans="2:2" x14ac:dyDescent="0.2">
      <c r="B926" s="98"/>
    </row>
    <row r="927" spans="2:2" x14ac:dyDescent="0.2">
      <c r="B927" s="98"/>
    </row>
    <row r="928" spans="2:2" x14ac:dyDescent="0.2">
      <c r="B928" s="98"/>
    </row>
    <row r="929" spans="2:2" x14ac:dyDescent="0.2">
      <c r="B929" s="98"/>
    </row>
    <row r="930" spans="2:2" x14ac:dyDescent="0.2">
      <c r="B930" s="98"/>
    </row>
    <row r="931" spans="2:2" x14ac:dyDescent="0.2">
      <c r="B931" s="98"/>
    </row>
    <row r="932" spans="2:2" x14ac:dyDescent="0.2">
      <c r="B932" s="98"/>
    </row>
    <row r="933" spans="2:2" x14ac:dyDescent="0.2">
      <c r="B933" s="98"/>
    </row>
    <row r="934" spans="2:2" x14ac:dyDescent="0.2">
      <c r="B934" s="98"/>
    </row>
    <row r="935" spans="2:2" x14ac:dyDescent="0.2">
      <c r="B935" s="98"/>
    </row>
    <row r="936" spans="2:2" x14ac:dyDescent="0.2">
      <c r="B936" s="98"/>
    </row>
    <row r="937" spans="2:2" x14ac:dyDescent="0.2">
      <c r="B937" s="98"/>
    </row>
    <row r="938" spans="2:2" x14ac:dyDescent="0.2">
      <c r="B938" s="98"/>
    </row>
    <row r="939" spans="2:2" x14ac:dyDescent="0.2">
      <c r="B939" s="98"/>
    </row>
    <row r="940" spans="2:2" x14ac:dyDescent="0.2">
      <c r="B940" s="98"/>
    </row>
    <row r="941" spans="2:2" x14ac:dyDescent="0.2">
      <c r="B941" s="98"/>
    </row>
    <row r="942" spans="2:2" x14ac:dyDescent="0.2">
      <c r="B942" s="98"/>
    </row>
    <row r="943" spans="2:2" x14ac:dyDescent="0.2">
      <c r="B943" s="98"/>
    </row>
    <row r="944" spans="2:2" x14ac:dyDescent="0.2">
      <c r="B944" s="98"/>
    </row>
    <row r="945" spans="2:2" x14ac:dyDescent="0.2">
      <c r="B945" s="98"/>
    </row>
    <row r="946" spans="2:2" x14ac:dyDescent="0.2">
      <c r="B946" s="98"/>
    </row>
    <row r="947" spans="2:2" x14ac:dyDescent="0.2">
      <c r="B947" s="98"/>
    </row>
    <row r="948" spans="2:2" x14ac:dyDescent="0.2">
      <c r="B948" s="98"/>
    </row>
    <row r="949" spans="2:2" x14ac:dyDescent="0.2">
      <c r="B949" s="98"/>
    </row>
    <row r="950" spans="2:2" x14ac:dyDescent="0.2">
      <c r="B950" s="98"/>
    </row>
    <row r="951" spans="2:2" x14ac:dyDescent="0.2">
      <c r="B951" s="98"/>
    </row>
    <row r="952" spans="2:2" x14ac:dyDescent="0.2">
      <c r="B952" s="98"/>
    </row>
    <row r="953" spans="2:2" x14ac:dyDescent="0.2">
      <c r="B953" s="98"/>
    </row>
    <row r="954" spans="2:2" x14ac:dyDescent="0.2">
      <c r="B954" s="98"/>
    </row>
    <row r="955" spans="2:2" x14ac:dyDescent="0.2">
      <c r="B955" s="98"/>
    </row>
    <row r="956" spans="2:2" x14ac:dyDescent="0.2">
      <c r="B956" s="98"/>
    </row>
    <row r="957" spans="2:2" x14ac:dyDescent="0.2">
      <c r="B957" s="98"/>
    </row>
    <row r="958" spans="2:2" x14ac:dyDescent="0.2">
      <c r="B958" s="98"/>
    </row>
    <row r="959" spans="2:2" x14ac:dyDescent="0.2">
      <c r="B959" s="98"/>
    </row>
    <row r="960" spans="2:2" x14ac:dyDescent="0.2">
      <c r="B960" s="98"/>
    </row>
    <row r="961" spans="2:2" x14ac:dyDescent="0.2">
      <c r="B961" s="98"/>
    </row>
    <row r="962" spans="2:2" x14ac:dyDescent="0.2">
      <c r="B962" s="98"/>
    </row>
    <row r="963" spans="2:2" x14ac:dyDescent="0.2">
      <c r="B963" s="98"/>
    </row>
    <row r="964" spans="2:2" x14ac:dyDescent="0.2">
      <c r="B964" s="98"/>
    </row>
    <row r="965" spans="2:2" x14ac:dyDescent="0.2">
      <c r="B965" s="98"/>
    </row>
    <row r="966" spans="2:2" x14ac:dyDescent="0.2">
      <c r="B966" s="98"/>
    </row>
    <row r="967" spans="2:2" x14ac:dyDescent="0.2">
      <c r="B967" s="98"/>
    </row>
    <row r="968" spans="2:2" x14ac:dyDescent="0.2">
      <c r="B968" s="98"/>
    </row>
    <row r="969" spans="2:2" x14ac:dyDescent="0.2">
      <c r="B969" s="98"/>
    </row>
    <row r="970" spans="2:2" x14ac:dyDescent="0.2">
      <c r="B970" s="98"/>
    </row>
    <row r="971" spans="2:2" x14ac:dyDescent="0.2">
      <c r="B971" s="98"/>
    </row>
    <row r="972" spans="2:2" x14ac:dyDescent="0.2">
      <c r="B972" s="98"/>
    </row>
    <row r="973" spans="2:2" x14ac:dyDescent="0.2">
      <c r="B973" s="98"/>
    </row>
    <row r="974" spans="2:2" x14ac:dyDescent="0.2">
      <c r="B974" s="98"/>
    </row>
    <row r="975" spans="2:2" x14ac:dyDescent="0.2">
      <c r="B975" s="98"/>
    </row>
    <row r="976" spans="2:2" x14ac:dyDescent="0.2">
      <c r="B976" s="98"/>
    </row>
    <row r="977" spans="2:2" x14ac:dyDescent="0.2">
      <c r="B977" s="98"/>
    </row>
    <row r="978" spans="2:2" x14ac:dyDescent="0.2">
      <c r="B978" s="98"/>
    </row>
    <row r="979" spans="2:2" x14ac:dyDescent="0.2">
      <c r="B979" s="98"/>
    </row>
    <row r="980" spans="2:2" x14ac:dyDescent="0.2">
      <c r="B980" s="98"/>
    </row>
    <row r="981" spans="2:2" x14ac:dyDescent="0.2">
      <c r="B981" s="98"/>
    </row>
    <row r="982" spans="2:2" x14ac:dyDescent="0.2">
      <c r="B982" s="98"/>
    </row>
    <row r="983" spans="2:2" x14ac:dyDescent="0.2">
      <c r="B983" s="98"/>
    </row>
    <row r="984" spans="2:2" x14ac:dyDescent="0.2">
      <c r="B984" s="98"/>
    </row>
    <row r="985" spans="2:2" x14ac:dyDescent="0.2">
      <c r="B985" s="98"/>
    </row>
    <row r="986" spans="2:2" x14ac:dyDescent="0.2">
      <c r="B986" s="98"/>
    </row>
    <row r="987" spans="2:2" x14ac:dyDescent="0.2">
      <c r="B987" s="98"/>
    </row>
    <row r="988" spans="2:2" x14ac:dyDescent="0.2">
      <c r="B988" s="98"/>
    </row>
    <row r="989" spans="2:2" x14ac:dyDescent="0.2">
      <c r="B989" s="98"/>
    </row>
    <row r="990" spans="2:2" x14ac:dyDescent="0.2">
      <c r="B990" s="98"/>
    </row>
    <row r="991" spans="2:2" x14ac:dyDescent="0.2">
      <c r="B991" s="98"/>
    </row>
    <row r="992" spans="2:2" x14ac:dyDescent="0.2">
      <c r="B992" s="98"/>
    </row>
    <row r="993" spans="2:2" x14ac:dyDescent="0.2">
      <c r="B993" s="98"/>
    </row>
    <row r="994" spans="2:2" x14ac:dyDescent="0.2">
      <c r="B994" s="98"/>
    </row>
    <row r="995" spans="2:2" x14ac:dyDescent="0.2">
      <c r="B995" s="98"/>
    </row>
    <row r="996" spans="2:2" x14ac:dyDescent="0.2">
      <c r="B996" s="98"/>
    </row>
    <row r="997" spans="2:2" x14ac:dyDescent="0.2">
      <c r="B997" s="98"/>
    </row>
    <row r="998" spans="2:2" x14ac:dyDescent="0.2">
      <c r="B998" s="98"/>
    </row>
    <row r="999" spans="2:2" x14ac:dyDescent="0.2">
      <c r="B999" s="98"/>
    </row>
    <row r="1000" spans="2:2" x14ac:dyDescent="0.2">
      <c r="B1000" s="98"/>
    </row>
    <row r="1001" spans="2:2" x14ac:dyDescent="0.2">
      <c r="B1001" s="98"/>
    </row>
    <row r="1002" spans="2:2" x14ac:dyDescent="0.2">
      <c r="B1002" s="98"/>
    </row>
    <row r="1003" spans="2:2" x14ac:dyDescent="0.2">
      <c r="B1003" s="98"/>
    </row>
    <row r="1004" spans="2:2" x14ac:dyDescent="0.2">
      <c r="B1004" s="98"/>
    </row>
    <row r="1005" spans="2:2" x14ac:dyDescent="0.2">
      <c r="B1005" s="98"/>
    </row>
    <row r="1006" spans="2:2" x14ac:dyDescent="0.2">
      <c r="B1006" s="98"/>
    </row>
    <row r="1007" spans="2:2" x14ac:dyDescent="0.2">
      <c r="B1007" s="98"/>
    </row>
    <row r="1008" spans="2:2" x14ac:dyDescent="0.2">
      <c r="B1008" s="98"/>
    </row>
    <row r="1009" spans="2:2" x14ac:dyDescent="0.2">
      <c r="B1009" s="98"/>
    </row>
    <row r="1010" spans="2:2" x14ac:dyDescent="0.2">
      <c r="B1010" s="98"/>
    </row>
    <row r="1011" spans="2:2" x14ac:dyDescent="0.2">
      <c r="B1011" s="98"/>
    </row>
    <row r="1012" spans="2:2" x14ac:dyDescent="0.2">
      <c r="B1012" s="98"/>
    </row>
    <row r="1013" spans="2:2" x14ac:dyDescent="0.2">
      <c r="B1013" s="98"/>
    </row>
    <row r="1014" spans="2:2" x14ac:dyDescent="0.2">
      <c r="B1014" s="98"/>
    </row>
    <row r="1015" spans="2:2" x14ac:dyDescent="0.2">
      <c r="B1015" s="98"/>
    </row>
    <row r="1016" spans="2:2" x14ac:dyDescent="0.2">
      <c r="B1016" s="98"/>
    </row>
    <row r="1017" spans="2:2" x14ac:dyDescent="0.2">
      <c r="B1017" s="98"/>
    </row>
    <row r="1018" spans="2:2" x14ac:dyDescent="0.2">
      <c r="B1018" s="98"/>
    </row>
    <row r="1019" spans="2:2" x14ac:dyDescent="0.2">
      <c r="B1019" s="98"/>
    </row>
    <row r="1020" spans="2:2" x14ac:dyDescent="0.2">
      <c r="B1020" s="98"/>
    </row>
    <row r="1021" spans="2:2" x14ac:dyDescent="0.2">
      <c r="B1021" s="98"/>
    </row>
    <row r="1022" spans="2:2" x14ac:dyDescent="0.2">
      <c r="B1022" s="98"/>
    </row>
    <row r="1023" spans="2:2" x14ac:dyDescent="0.2">
      <c r="B1023" s="98"/>
    </row>
    <row r="1024" spans="2:2" x14ac:dyDescent="0.2">
      <c r="B1024" s="98"/>
    </row>
    <row r="1025" spans="2:2" x14ac:dyDescent="0.2">
      <c r="B1025" s="98"/>
    </row>
    <row r="1026" spans="2:2" x14ac:dyDescent="0.2">
      <c r="B1026" s="98"/>
    </row>
    <row r="1027" spans="2:2" x14ac:dyDescent="0.2">
      <c r="B1027" s="98"/>
    </row>
    <row r="1028" spans="2:2" x14ac:dyDescent="0.2">
      <c r="B1028" s="98"/>
    </row>
    <row r="1029" spans="2:2" x14ac:dyDescent="0.2">
      <c r="B1029" s="98"/>
    </row>
    <row r="1030" spans="2:2" x14ac:dyDescent="0.2">
      <c r="B1030" s="98"/>
    </row>
    <row r="1031" spans="2:2" x14ac:dyDescent="0.2">
      <c r="B1031" s="98"/>
    </row>
    <row r="1032" spans="2:2" x14ac:dyDescent="0.2">
      <c r="B1032" s="98"/>
    </row>
    <row r="1033" spans="2:2" x14ac:dyDescent="0.2">
      <c r="B1033" s="98"/>
    </row>
    <row r="1034" spans="2:2" x14ac:dyDescent="0.2">
      <c r="B1034" s="98"/>
    </row>
    <row r="1035" spans="2:2" x14ac:dyDescent="0.2">
      <c r="B1035" s="98"/>
    </row>
    <row r="1036" spans="2:2" x14ac:dyDescent="0.2">
      <c r="B1036" s="98"/>
    </row>
    <row r="1037" spans="2:2" x14ac:dyDescent="0.2">
      <c r="B1037" s="98"/>
    </row>
    <row r="1038" spans="2:2" x14ac:dyDescent="0.2">
      <c r="B1038" s="98"/>
    </row>
    <row r="1039" spans="2:2" x14ac:dyDescent="0.2">
      <c r="B1039" s="98"/>
    </row>
    <row r="1040" spans="2:2" x14ac:dyDescent="0.2">
      <c r="B1040" s="98"/>
    </row>
    <row r="1041" spans="2:2" x14ac:dyDescent="0.2">
      <c r="B1041" s="98"/>
    </row>
    <row r="1042" spans="2:2" x14ac:dyDescent="0.2">
      <c r="B1042" s="98"/>
    </row>
    <row r="1043" spans="2:2" x14ac:dyDescent="0.2">
      <c r="B1043" s="98"/>
    </row>
    <row r="1044" spans="2:2" x14ac:dyDescent="0.2">
      <c r="B1044" s="98"/>
    </row>
    <row r="1045" spans="2:2" x14ac:dyDescent="0.2">
      <c r="B1045" s="98"/>
    </row>
    <row r="1046" spans="2:2" x14ac:dyDescent="0.2">
      <c r="B1046" s="98"/>
    </row>
    <row r="1047" spans="2:2" x14ac:dyDescent="0.2">
      <c r="B1047" s="98"/>
    </row>
    <row r="1048" spans="2:2" x14ac:dyDescent="0.2">
      <c r="B1048" s="98"/>
    </row>
    <row r="1049" spans="2:2" x14ac:dyDescent="0.2">
      <c r="B1049" s="98"/>
    </row>
    <row r="1050" spans="2:2" x14ac:dyDescent="0.2">
      <c r="B1050" s="98"/>
    </row>
    <row r="1051" spans="2:2" x14ac:dyDescent="0.2">
      <c r="B1051" s="98"/>
    </row>
    <row r="1052" spans="2:2" x14ac:dyDescent="0.2">
      <c r="B1052" s="98"/>
    </row>
    <row r="1053" spans="2:2" x14ac:dyDescent="0.2">
      <c r="B1053" s="98"/>
    </row>
    <row r="1054" spans="2:2" x14ac:dyDescent="0.2">
      <c r="B1054" s="98"/>
    </row>
    <row r="1055" spans="2:2" x14ac:dyDescent="0.2">
      <c r="B1055" s="98"/>
    </row>
    <row r="1056" spans="2:2" x14ac:dyDescent="0.2">
      <c r="B1056" s="98"/>
    </row>
    <row r="1057" spans="2:2" x14ac:dyDescent="0.2">
      <c r="B1057" s="98"/>
    </row>
    <row r="1058" spans="2:2" x14ac:dyDescent="0.2">
      <c r="B1058" s="98"/>
    </row>
    <row r="1059" spans="2:2" x14ac:dyDescent="0.2">
      <c r="B1059" s="98"/>
    </row>
    <row r="1060" spans="2:2" x14ac:dyDescent="0.2">
      <c r="B1060" s="98"/>
    </row>
    <row r="1061" spans="2:2" x14ac:dyDescent="0.2">
      <c r="B1061" s="98"/>
    </row>
    <row r="1062" spans="2:2" x14ac:dyDescent="0.2">
      <c r="B1062" s="98"/>
    </row>
    <row r="1063" spans="2:2" x14ac:dyDescent="0.2">
      <c r="B1063" s="98"/>
    </row>
    <row r="1064" spans="2:2" x14ac:dyDescent="0.2">
      <c r="B1064" s="98"/>
    </row>
    <row r="1065" spans="2:2" x14ac:dyDescent="0.2">
      <c r="B1065" s="98"/>
    </row>
    <row r="1066" spans="2:2" x14ac:dyDescent="0.2">
      <c r="B1066" s="98"/>
    </row>
    <row r="1067" spans="2:2" x14ac:dyDescent="0.2">
      <c r="B1067" s="98"/>
    </row>
    <row r="1068" spans="2:2" x14ac:dyDescent="0.2">
      <c r="B1068" s="98"/>
    </row>
    <row r="1069" spans="2:2" x14ac:dyDescent="0.2">
      <c r="B1069" s="98"/>
    </row>
    <row r="1070" spans="2:2" x14ac:dyDescent="0.2">
      <c r="B1070" s="98"/>
    </row>
    <row r="1071" spans="2:2" x14ac:dyDescent="0.2">
      <c r="B1071" s="98"/>
    </row>
    <row r="1072" spans="2:2" x14ac:dyDescent="0.2">
      <c r="B1072" s="98"/>
    </row>
    <row r="1073" spans="2:2" x14ac:dyDescent="0.2">
      <c r="B1073" s="98"/>
    </row>
    <row r="1074" spans="2:2" x14ac:dyDescent="0.2">
      <c r="B1074" s="98"/>
    </row>
    <row r="1075" spans="2:2" x14ac:dyDescent="0.2">
      <c r="B1075" s="98"/>
    </row>
    <row r="1076" spans="2:2" x14ac:dyDescent="0.2">
      <c r="B1076" s="98"/>
    </row>
    <row r="1077" spans="2:2" x14ac:dyDescent="0.2">
      <c r="B1077" s="98"/>
    </row>
    <row r="1078" spans="2:2" x14ac:dyDescent="0.2">
      <c r="B1078" s="98"/>
    </row>
    <row r="1079" spans="2:2" x14ac:dyDescent="0.2">
      <c r="B1079" s="98"/>
    </row>
    <row r="1080" spans="2:2" x14ac:dyDescent="0.2">
      <c r="B1080" s="98"/>
    </row>
    <row r="1081" spans="2:2" x14ac:dyDescent="0.2">
      <c r="B1081" s="98"/>
    </row>
    <row r="1082" spans="2:2" x14ac:dyDescent="0.2">
      <c r="B1082" s="98"/>
    </row>
    <row r="1083" spans="2:2" x14ac:dyDescent="0.2">
      <c r="B1083" s="98"/>
    </row>
    <row r="1084" spans="2:2" x14ac:dyDescent="0.2">
      <c r="B1084" s="98"/>
    </row>
    <row r="1085" spans="2:2" x14ac:dyDescent="0.2">
      <c r="B1085" s="98"/>
    </row>
    <row r="1086" spans="2:2" x14ac:dyDescent="0.2">
      <c r="B1086" s="98"/>
    </row>
    <row r="1087" spans="2:2" x14ac:dyDescent="0.2">
      <c r="B1087" s="98"/>
    </row>
    <row r="1088" spans="2:2" x14ac:dyDescent="0.2">
      <c r="B1088" s="98"/>
    </row>
    <row r="1089" spans="2:2" x14ac:dyDescent="0.2">
      <c r="B1089" s="98"/>
    </row>
    <row r="1090" spans="2:2" x14ac:dyDescent="0.2">
      <c r="B1090" s="98"/>
    </row>
    <row r="1091" spans="2:2" x14ac:dyDescent="0.2">
      <c r="B1091" s="98"/>
    </row>
    <row r="1092" spans="2:2" x14ac:dyDescent="0.2">
      <c r="B1092" s="98"/>
    </row>
    <row r="1093" spans="2:2" x14ac:dyDescent="0.2">
      <c r="B1093" s="98"/>
    </row>
    <row r="1094" spans="2:2" x14ac:dyDescent="0.2">
      <c r="B1094" s="98"/>
    </row>
    <row r="1095" spans="2:2" x14ac:dyDescent="0.2">
      <c r="B1095" s="98"/>
    </row>
    <row r="1096" spans="2:2" x14ac:dyDescent="0.2">
      <c r="B1096" s="98"/>
    </row>
    <row r="1097" spans="2:2" x14ac:dyDescent="0.2">
      <c r="B1097" s="98"/>
    </row>
    <row r="1098" spans="2:2" x14ac:dyDescent="0.2">
      <c r="B1098" s="98"/>
    </row>
    <row r="1099" spans="2:2" x14ac:dyDescent="0.2">
      <c r="B1099" s="98"/>
    </row>
    <row r="1100" spans="2:2" x14ac:dyDescent="0.2">
      <c r="B1100" s="98"/>
    </row>
    <row r="1101" spans="2:2" x14ac:dyDescent="0.2">
      <c r="B1101" s="98"/>
    </row>
    <row r="1102" spans="2:2" x14ac:dyDescent="0.2">
      <c r="B1102" s="98"/>
    </row>
    <row r="1103" spans="2:2" x14ac:dyDescent="0.2">
      <c r="B1103" s="98"/>
    </row>
    <row r="1104" spans="2:2" x14ac:dyDescent="0.2">
      <c r="B1104" s="98"/>
    </row>
    <row r="1105" spans="2:2" x14ac:dyDescent="0.2">
      <c r="B1105" s="98"/>
    </row>
    <row r="1106" spans="2:2" x14ac:dyDescent="0.2">
      <c r="B1106" s="98"/>
    </row>
    <row r="1107" spans="2:2" x14ac:dyDescent="0.2">
      <c r="B1107" s="98"/>
    </row>
    <row r="1108" spans="2:2" x14ac:dyDescent="0.2">
      <c r="B1108" s="98"/>
    </row>
    <row r="1109" spans="2:2" x14ac:dyDescent="0.2">
      <c r="B1109" s="98"/>
    </row>
    <row r="1110" spans="2:2" x14ac:dyDescent="0.2">
      <c r="B1110" s="98"/>
    </row>
    <row r="1111" spans="2:2" x14ac:dyDescent="0.2">
      <c r="B1111" s="98"/>
    </row>
    <row r="1112" spans="2:2" x14ac:dyDescent="0.2">
      <c r="B1112" s="98"/>
    </row>
    <row r="1113" spans="2:2" x14ac:dyDescent="0.2">
      <c r="B1113" s="98"/>
    </row>
    <row r="1114" spans="2:2" x14ac:dyDescent="0.2">
      <c r="B1114" s="98"/>
    </row>
    <row r="1115" spans="2:2" x14ac:dyDescent="0.2">
      <c r="B1115" s="98"/>
    </row>
    <row r="1116" spans="2:2" x14ac:dyDescent="0.2">
      <c r="B1116" s="98"/>
    </row>
    <row r="1117" spans="2:2" x14ac:dyDescent="0.2">
      <c r="B1117" s="98"/>
    </row>
    <row r="1118" spans="2:2" x14ac:dyDescent="0.2">
      <c r="B1118" s="98"/>
    </row>
    <row r="1119" spans="2:2" x14ac:dyDescent="0.2">
      <c r="B1119" s="98"/>
    </row>
    <row r="1120" spans="2:2" x14ac:dyDescent="0.2">
      <c r="B1120" s="98"/>
    </row>
    <row r="1121" spans="2:2" x14ac:dyDescent="0.2">
      <c r="B1121" s="98"/>
    </row>
    <row r="1122" spans="2:2" x14ac:dyDescent="0.2">
      <c r="B1122" s="98"/>
    </row>
    <row r="1123" spans="2:2" x14ac:dyDescent="0.2">
      <c r="B1123" s="98"/>
    </row>
    <row r="1124" spans="2:2" x14ac:dyDescent="0.2">
      <c r="B1124" s="98"/>
    </row>
    <row r="1125" spans="2:2" x14ac:dyDescent="0.2">
      <c r="B1125" s="98"/>
    </row>
    <row r="1126" spans="2:2" x14ac:dyDescent="0.2">
      <c r="B1126" s="98"/>
    </row>
    <row r="1127" spans="2:2" x14ac:dyDescent="0.2">
      <c r="B1127" s="98"/>
    </row>
    <row r="1128" spans="2:2" x14ac:dyDescent="0.2">
      <c r="B1128" s="98"/>
    </row>
    <row r="1129" spans="2:2" x14ac:dyDescent="0.2">
      <c r="B1129" s="98"/>
    </row>
    <row r="1130" spans="2:2" x14ac:dyDescent="0.2">
      <c r="B1130" s="98"/>
    </row>
    <row r="1131" spans="2:2" x14ac:dyDescent="0.2">
      <c r="B1131" s="98"/>
    </row>
    <row r="1132" spans="2:2" x14ac:dyDescent="0.2">
      <c r="B1132" s="98"/>
    </row>
    <row r="1133" spans="2:2" x14ac:dyDescent="0.2">
      <c r="B1133" s="98"/>
    </row>
    <row r="1134" spans="2:2" x14ac:dyDescent="0.2">
      <c r="B1134" s="98"/>
    </row>
    <row r="1135" spans="2:2" x14ac:dyDescent="0.2">
      <c r="B1135" s="98"/>
    </row>
    <row r="1136" spans="2:2" x14ac:dyDescent="0.2">
      <c r="B1136" s="98"/>
    </row>
    <row r="1137" spans="2:2" x14ac:dyDescent="0.2">
      <c r="B1137" s="98"/>
    </row>
    <row r="1138" spans="2:2" x14ac:dyDescent="0.2">
      <c r="B1138" s="98"/>
    </row>
    <row r="1139" spans="2:2" x14ac:dyDescent="0.2">
      <c r="B1139" s="98"/>
    </row>
    <row r="1140" spans="2:2" x14ac:dyDescent="0.2">
      <c r="B1140" s="98"/>
    </row>
    <row r="1141" spans="2:2" x14ac:dyDescent="0.2">
      <c r="B1141" s="98"/>
    </row>
    <row r="1142" spans="2:2" x14ac:dyDescent="0.2">
      <c r="B1142" s="98"/>
    </row>
    <row r="1143" spans="2:2" x14ac:dyDescent="0.2">
      <c r="B1143" s="98"/>
    </row>
    <row r="1144" spans="2:2" x14ac:dyDescent="0.2">
      <c r="B1144" s="98"/>
    </row>
    <row r="1145" spans="2:2" x14ac:dyDescent="0.2">
      <c r="B1145" s="98"/>
    </row>
    <row r="1146" spans="2:2" x14ac:dyDescent="0.2">
      <c r="B1146" s="98"/>
    </row>
    <row r="1147" spans="2:2" x14ac:dyDescent="0.2">
      <c r="B1147" s="98"/>
    </row>
    <row r="1148" spans="2:2" x14ac:dyDescent="0.2">
      <c r="B1148" s="98"/>
    </row>
    <row r="1149" spans="2:2" x14ac:dyDescent="0.2">
      <c r="B1149" s="98"/>
    </row>
    <row r="1150" spans="2:2" x14ac:dyDescent="0.2">
      <c r="B1150" s="98"/>
    </row>
    <row r="1151" spans="2:2" x14ac:dyDescent="0.2">
      <c r="B1151" s="98"/>
    </row>
    <row r="1152" spans="2:2" x14ac:dyDescent="0.2">
      <c r="B1152" s="98"/>
    </row>
    <row r="1153" spans="2:2" x14ac:dyDescent="0.2">
      <c r="B1153" s="98"/>
    </row>
    <row r="1154" spans="2:2" x14ac:dyDescent="0.2">
      <c r="B1154" s="98"/>
    </row>
    <row r="1155" spans="2:2" x14ac:dyDescent="0.2">
      <c r="B1155" s="98"/>
    </row>
    <row r="1156" spans="2:2" x14ac:dyDescent="0.2">
      <c r="B1156" s="98"/>
    </row>
    <row r="1157" spans="2:2" x14ac:dyDescent="0.2">
      <c r="B1157" s="98"/>
    </row>
    <row r="1158" spans="2:2" x14ac:dyDescent="0.2">
      <c r="B1158" s="98"/>
    </row>
    <row r="1159" spans="2:2" x14ac:dyDescent="0.2">
      <c r="B1159" s="98"/>
    </row>
    <row r="1160" spans="2:2" x14ac:dyDescent="0.2">
      <c r="B1160" s="98"/>
    </row>
    <row r="1161" spans="2:2" x14ac:dyDescent="0.2">
      <c r="B1161" s="98"/>
    </row>
    <row r="1162" spans="2:2" x14ac:dyDescent="0.2">
      <c r="B1162" s="98"/>
    </row>
    <row r="1163" spans="2:2" x14ac:dyDescent="0.2">
      <c r="B1163" s="98"/>
    </row>
    <row r="1164" spans="2:2" x14ac:dyDescent="0.2">
      <c r="B1164" s="98"/>
    </row>
    <row r="1165" spans="2:2" x14ac:dyDescent="0.2">
      <c r="B1165" s="98"/>
    </row>
    <row r="1166" spans="2:2" x14ac:dyDescent="0.2">
      <c r="B1166" s="98"/>
    </row>
    <row r="1167" spans="2:2" x14ac:dyDescent="0.2">
      <c r="B1167" s="98"/>
    </row>
    <row r="1168" spans="2:2" x14ac:dyDescent="0.2">
      <c r="B1168" s="98"/>
    </row>
    <row r="1169" spans="2:2" x14ac:dyDescent="0.2">
      <c r="B1169" s="98"/>
    </row>
    <row r="1170" spans="2:2" x14ac:dyDescent="0.2">
      <c r="B1170" s="98"/>
    </row>
    <row r="1171" spans="2:2" x14ac:dyDescent="0.2">
      <c r="B1171" s="98"/>
    </row>
    <row r="1172" spans="2:2" x14ac:dyDescent="0.2">
      <c r="B1172" s="98"/>
    </row>
    <row r="1173" spans="2:2" x14ac:dyDescent="0.2">
      <c r="B1173" s="98"/>
    </row>
    <row r="1174" spans="2:2" x14ac:dyDescent="0.2">
      <c r="B1174" s="98"/>
    </row>
    <row r="1175" spans="2:2" x14ac:dyDescent="0.2">
      <c r="B1175" s="98"/>
    </row>
    <row r="1176" spans="2:2" x14ac:dyDescent="0.2">
      <c r="B1176" s="98"/>
    </row>
    <row r="1177" spans="2:2" x14ac:dyDescent="0.2">
      <c r="B1177" s="98"/>
    </row>
    <row r="1178" spans="2:2" x14ac:dyDescent="0.2">
      <c r="B1178" s="98"/>
    </row>
    <row r="1179" spans="2:2" x14ac:dyDescent="0.2">
      <c r="B1179" s="98"/>
    </row>
    <row r="1180" spans="2:2" x14ac:dyDescent="0.2">
      <c r="B1180" s="98"/>
    </row>
    <row r="1181" spans="2:2" x14ac:dyDescent="0.2">
      <c r="B1181" s="98"/>
    </row>
    <row r="1182" spans="2:2" x14ac:dyDescent="0.2">
      <c r="B1182" s="98"/>
    </row>
    <row r="1183" spans="2:2" x14ac:dyDescent="0.2">
      <c r="B1183" s="98"/>
    </row>
    <row r="1184" spans="2:2" x14ac:dyDescent="0.2">
      <c r="B1184" s="98"/>
    </row>
    <row r="1185" spans="2:2" x14ac:dyDescent="0.2">
      <c r="B1185" s="98"/>
    </row>
    <row r="1186" spans="2:2" x14ac:dyDescent="0.2">
      <c r="B1186" s="98"/>
    </row>
    <row r="1187" spans="2:2" x14ac:dyDescent="0.2">
      <c r="B1187" s="98"/>
    </row>
    <row r="1188" spans="2:2" x14ac:dyDescent="0.2">
      <c r="B1188" s="98"/>
    </row>
    <row r="1189" spans="2:2" x14ac:dyDescent="0.2">
      <c r="B1189" s="98"/>
    </row>
    <row r="1190" spans="2:2" x14ac:dyDescent="0.2">
      <c r="B1190" s="98"/>
    </row>
    <row r="1191" spans="2:2" x14ac:dyDescent="0.2">
      <c r="B1191" s="98"/>
    </row>
    <row r="1192" spans="2:2" x14ac:dyDescent="0.2">
      <c r="B1192" s="98"/>
    </row>
    <row r="1193" spans="2:2" x14ac:dyDescent="0.2">
      <c r="B1193" s="98"/>
    </row>
    <row r="1194" spans="2:2" x14ac:dyDescent="0.2">
      <c r="B1194" s="98"/>
    </row>
    <row r="1195" spans="2:2" x14ac:dyDescent="0.2">
      <c r="B1195" s="98"/>
    </row>
    <row r="1196" spans="2:2" x14ac:dyDescent="0.2">
      <c r="B1196" s="98"/>
    </row>
    <row r="1197" spans="2:2" x14ac:dyDescent="0.2">
      <c r="B1197" s="98"/>
    </row>
    <row r="1198" spans="2:2" x14ac:dyDescent="0.2">
      <c r="B1198" s="98"/>
    </row>
    <row r="1199" spans="2:2" x14ac:dyDescent="0.2">
      <c r="B1199" s="98"/>
    </row>
    <row r="1200" spans="2:2" x14ac:dyDescent="0.2">
      <c r="B1200" s="98"/>
    </row>
    <row r="1201" spans="2:2" x14ac:dyDescent="0.2">
      <c r="B1201" s="98"/>
    </row>
    <row r="1202" spans="2:2" x14ac:dyDescent="0.2">
      <c r="B1202" s="98"/>
    </row>
    <row r="1203" spans="2:2" x14ac:dyDescent="0.2">
      <c r="B1203" s="98"/>
    </row>
    <row r="1204" spans="2:2" x14ac:dyDescent="0.2">
      <c r="B1204" s="98"/>
    </row>
    <row r="1205" spans="2:2" x14ac:dyDescent="0.2">
      <c r="B1205" s="98"/>
    </row>
    <row r="1206" spans="2:2" x14ac:dyDescent="0.2">
      <c r="B1206" s="98"/>
    </row>
    <row r="1207" spans="2:2" x14ac:dyDescent="0.2">
      <c r="B1207" s="98"/>
    </row>
    <row r="1208" spans="2:2" x14ac:dyDescent="0.2">
      <c r="B1208" s="98"/>
    </row>
    <row r="1209" spans="2:2" x14ac:dyDescent="0.2">
      <c r="B1209" s="98"/>
    </row>
    <row r="1210" spans="2:2" x14ac:dyDescent="0.2">
      <c r="B1210" s="98"/>
    </row>
    <row r="1211" spans="2:2" x14ac:dyDescent="0.2">
      <c r="B1211" s="98"/>
    </row>
    <row r="1212" spans="2:2" x14ac:dyDescent="0.2">
      <c r="B1212" s="98"/>
    </row>
    <row r="1213" spans="2:2" x14ac:dyDescent="0.2">
      <c r="B1213" s="98"/>
    </row>
    <row r="1214" spans="2:2" x14ac:dyDescent="0.2">
      <c r="B1214" s="98"/>
    </row>
    <row r="1215" spans="2:2" x14ac:dyDescent="0.2">
      <c r="B1215" s="98"/>
    </row>
    <row r="1216" spans="2:2" x14ac:dyDescent="0.2">
      <c r="B1216" s="98"/>
    </row>
    <row r="1217" spans="2:2" x14ac:dyDescent="0.2">
      <c r="B1217" s="98"/>
    </row>
    <row r="1218" spans="2:2" x14ac:dyDescent="0.2">
      <c r="B1218" s="98"/>
    </row>
    <row r="1219" spans="2:2" x14ac:dyDescent="0.2">
      <c r="B1219" s="98"/>
    </row>
    <row r="1220" spans="2:2" x14ac:dyDescent="0.2">
      <c r="B1220" s="98"/>
    </row>
    <row r="1221" spans="2:2" x14ac:dyDescent="0.2">
      <c r="B1221" s="98"/>
    </row>
    <row r="1222" spans="2:2" x14ac:dyDescent="0.2">
      <c r="B1222" s="98"/>
    </row>
    <row r="1223" spans="2:2" x14ac:dyDescent="0.2">
      <c r="B1223" s="98"/>
    </row>
    <row r="1224" spans="2:2" x14ac:dyDescent="0.2">
      <c r="B1224" s="98"/>
    </row>
    <row r="1225" spans="2:2" x14ac:dyDescent="0.2">
      <c r="B1225" s="98"/>
    </row>
    <row r="1226" spans="2:2" x14ac:dyDescent="0.2">
      <c r="B1226" s="98"/>
    </row>
    <row r="1227" spans="2:2" x14ac:dyDescent="0.2">
      <c r="B1227" s="98"/>
    </row>
    <row r="1228" spans="2:2" x14ac:dyDescent="0.2">
      <c r="B1228" s="98"/>
    </row>
    <row r="1229" spans="2:2" x14ac:dyDescent="0.2">
      <c r="B1229" s="98"/>
    </row>
    <row r="1230" spans="2:2" x14ac:dyDescent="0.2">
      <c r="B1230" s="98"/>
    </row>
    <row r="1231" spans="2:2" x14ac:dyDescent="0.2">
      <c r="B1231" s="98"/>
    </row>
    <row r="1232" spans="2:2" x14ac:dyDescent="0.2">
      <c r="B1232" s="98"/>
    </row>
    <row r="1233" spans="2:2" x14ac:dyDescent="0.2">
      <c r="B1233" s="98"/>
    </row>
    <row r="1234" spans="2:2" x14ac:dyDescent="0.2">
      <c r="B1234" s="98"/>
    </row>
    <row r="1235" spans="2:2" x14ac:dyDescent="0.2">
      <c r="B1235" s="98"/>
    </row>
    <row r="1236" spans="2:2" x14ac:dyDescent="0.2">
      <c r="B1236" s="98"/>
    </row>
    <row r="1237" spans="2:2" x14ac:dyDescent="0.2">
      <c r="B1237" s="98"/>
    </row>
    <row r="1238" spans="2:2" x14ac:dyDescent="0.2">
      <c r="B1238" s="98"/>
    </row>
    <row r="1239" spans="2:2" x14ac:dyDescent="0.2">
      <c r="B1239" s="98"/>
    </row>
    <row r="1240" spans="2:2" x14ac:dyDescent="0.2">
      <c r="B1240" s="98"/>
    </row>
    <row r="1241" spans="2:2" x14ac:dyDescent="0.2">
      <c r="B1241" s="98"/>
    </row>
    <row r="1242" spans="2:2" x14ac:dyDescent="0.2">
      <c r="B1242" s="98"/>
    </row>
    <row r="1243" spans="2:2" x14ac:dyDescent="0.2">
      <c r="B1243" s="98"/>
    </row>
    <row r="1244" spans="2:2" x14ac:dyDescent="0.2">
      <c r="B1244" s="98"/>
    </row>
    <row r="1245" spans="2:2" x14ac:dyDescent="0.2">
      <c r="B1245" s="98"/>
    </row>
    <row r="1246" spans="2:2" x14ac:dyDescent="0.2">
      <c r="B1246" s="98"/>
    </row>
    <row r="1247" spans="2:2" x14ac:dyDescent="0.2">
      <c r="B1247" s="98"/>
    </row>
    <row r="1248" spans="2:2" x14ac:dyDescent="0.2">
      <c r="B1248" s="98"/>
    </row>
    <row r="1249" spans="2:2" x14ac:dyDescent="0.2">
      <c r="B1249" s="98"/>
    </row>
    <row r="1250" spans="2:2" x14ac:dyDescent="0.2">
      <c r="B1250" s="98"/>
    </row>
    <row r="1251" spans="2:2" x14ac:dyDescent="0.2">
      <c r="B1251" s="98"/>
    </row>
    <row r="1252" spans="2:2" x14ac:dyDescent="0.2">
      <c r="B1252" s="98"/>
    </row>
    <row r="1253" spans="2:2" x14ac:dyDescent="0.2">
      <c r="B1253" s="98"/>
    </row>
    <row r="1254" spans="2:2" x14ac:dyDescent="0.2">
      <c r="B1254" s="98"/>
    </row>
    <row r="1255" spans="2:2" x14ac:dyDescent="0.2">
      <c r="B1255" s="98"/>
    </row>
    <row r="1256" spans="2:2" x14ac:dyDescent="0.2">
      <c r="B1256" s="98"/>
    </row>
    <row r="1257" spans="2:2" x14ac:dyDescent="0.2">
      <c r="B1257" s="98"/>
    </row>
    <row r="1258" spans="2:2" x14ac:dyDescent="0.2">
      <c r="B1258" s="98"/>
    </row>
    <row r="1259" spans="2:2" x14ac:dyDescent="0.2">
      <c r="B1259" s="98"/>
    </row>
    <row r="1260" spans="2:2" x14ac:dyDescent="0.2">
      <c r="B1260" s="98"/>
    </row>
    <row r="1261" spans="2:2" x14ac:dyDescent="0.2">
      <c r="B1261" s="98"/>
    </row>
    <row r="1262" spans="2:2" x14ac:dyDescent="0.2">
      <c r="B1262" s="98"/>
    </row>
    <row r="1263" spans="2:2" x14ac:dyDescent="0.2">
      <c r="B1263" s="98"/>
    </row>
    <row r="1264" spans="2:2" x14ac:dyDescent="0.2">
      <c r="B1264" s="98"/>
    </row>
    <row r="1265" spans="2:2" x14ac:dyDescent="0.2">
      <c r="B1265" s="98"/>
    </row>
    <row r="1266" spans="2:2" x14ac:dyDescent="0.2">
      <c r="B1266" s="98"/>
    </row>
    <row r="1267" spans="2:2" x14ac:dyDescent="0.2">
      <c r="B1267" s="98"/>
    </row>
    <row r="1268" spans="2:2" x14ac:dyDescent="0.2">
      <c r="B1268" s="98"/>
    </row>
    <row r="1269" spans="2:2" x14ac:dyDescent="0.2">
      <c r="B1269" s="98"/>
    </row>
    <row r="1270" spans="2:2" x14ac:dyDescent="0.2">
      <c r="B1270" s="98"/>
    </row>
    <row r="1271" spans="2:2" x14ac:dyDescent="0.2">
      <c r="B1271" s="98"/>
    </row>
    <row r="1272" spans="2:2" x14ac:dyDescent="0.2">
      <c r="B1272" s="98"/>
    </row>
    <row r="1273" spans="2:2" x14ac:dyDescent="0.2">
      <c r="B1273" s="98"/>
    </row>
    <row r="1274" spans="2:2" x14ac:dyDescent="0.2">
      <c r="B1274" s="98"/>
    </row>
    <row r="1275" spans="2:2" x14ac:dyDescent="0.2">
      <c r="B1275" s="98"/>
    </row>
    <row r="1276" spans="2:2" x14ac:dyDescent="0.2">
      <c r="B1276" s="98"/>
    </row>
    <row r="1277" spans="2:2" x14ac:dyDescent="0.2">
      <c r="B1277" s="98"/>
    </row>
    <row r="1278" spans="2:2" x14ac:dyDescent="0.2">
      <c r="B1278" s="98"/>
    </row>
    <row r="1279" spans="2:2" x14ac:dyDescent="0.2">
      <c r="B1279" s="98"/>
    </row>
    <row r="1280" spans="2:2" x14ac:dyDescent="0.2">
      <c r="B1280" s="98"/>
    </row>
    <row r="1281" spans="2:2" x14ac:dyDescent="0.2">
      <c r="B1281" s="98"/>
    </row>
    <row r="1282" spans="2:2" x14ac:dyDescent="0.2">
      <c r="B1282" s="98"/>
    </row>
    <row r="1283" spans="2:2" x14ac:dyDescent="0.2">
      <c r="B1283" s="98"/>
    </row>
    <row r="1284" spans="2:2" x14ac:dyDescent="0.2">
      <c r="B1284" s="98"/>
    </row>
    <row r="1285" spans="2:2" x14ac:dyDescent="0.2">
      <c r="B1285" s="98"/>
    </row>
    <row r="1286" spans="2:2" x14ac:dyDescent="0.2">
      <c r="B1286" s="98"/>
    </row>
    <row r="1287" spans="2:2" x14ac:dyDescent="0.2">
      <c r="B1287" s="98"/>
    </row>
    <row r="1288" spans="2:2" x14ac:dyDescent="0.2">
      <c r="B1288" s="98"/>
    </row>
    <row r="1289" spans="2:2" x14ac:dyDescent="0.2">
      <c r="B1289" s="98"/>
    </row>
    <row r="1290" spans="2:2" x14ac:dyDescent="0.2">
      <c r="B1290" s="98"/>
    </row>
    <row r="1291" spans="2:2" x14ac:dyDescent="0.2">
      <c r="B1291" s="98"/>
    </row>
    <row r="1292" spans="2:2" x14ac:dyDescent="0.2">
      <c r="B1292" s="98"/>
    </row>
    <row r="1293" spans="2:2" x14ac:dyDescent="0.2">
      <c r="B1293" s="98"/>
    </row>
    <row r="1294" spans="2:2" x14ac:dyDescent="0.2">
      <c r="B1294" s="98"/>
    </row>
    <row r="1295" spans="2:2" x14ac:dyDescent="0.2">
      <c r="B1295" s="98"/>
    </row>
    <row r="1296" spans="2:2" x14ac:dyDescent="0.2">
      <c r="B1296" s="98"/>
    </row>
    <row r="1297" spans="2:2" x14ac:dyDescent="0.2">
      <c r="B1297" s="98"/>
    </row>
    <row r="1298" spans="2:2" x14ac:dyDescent="0.2">
      <c r="B1298" s="98"/>
    </row>
    <row r="1299" spans="2:2" x14ac:dyDescent="0.2">
      <c r="B1299" s="98"/>
    </row>
    <row r="1300" spans="2:2" x14ac:dyDescent="0.2">
      <c r="B1300" s="98"/>
    </row>
    <row r="1301" spans="2:2" x14ac:dyDescent="0.2">
      <c r="B1301" s="98"/>
    </row>
    <row r="1302" spans="2:2" x14ac:dyDescent="0.2">
      <c r="B1302" s="98"/>
    </row>
    <row r="1303" spans="2:2" x14ac:dyDescent="0.2">
      <c r="B1303" s="98"/>
    </row>
    <row r="1304" spans="2:2" x14ac:dyDescent="0.2">
      <c r="B1304" s="98"/>
    </row>
    <row r="1305" spans="2:2" x14ac:dyDescent="0.2">
      <c r="B1305" s="98"/>
    </row>
    <row r="1306" spans="2:2" x14ac:dyDescent="0.2">
      <c r="B1306" s="98"/>
    </row>
    <row r="1307" spans="2:2" x14ac:dyDescent="0.2">
      <c r="B1307" s="98"/>
    </row>
    <row r="1308" spans="2:2" x14ac:dyDescent="0.2">
      <c r="B1308" s="98"/>
    </row>
    <row r="1309" spans="2:2" x14ac:dyDescent="0.2">
      <c r="B1309" s="98"/>
    </row>
    <row r="1310" spans="2:2" x14ac:dyDescent="0.2">
      <c r="B1310" s="98"/>
    </row>
    <row r="1311" spans="2:2" x14ac:dyDescent="0.2">
      <c r="B1311" s="98"/>
    </row>
    <row r="1312" spans="2:2" x14ac:dyDescent="0.2">
      <c r="B1312" s="98"/>
    </row>
    <row r="1313" spans="2:2" x14ac:dyDescent="0.2">
      <c r="B1313" s="98"/>
    </row>
    <row r="1314" spans="2:2" x14ac:dyDescent="0.2">
      <c r="B1314" s="98"/>
    </row>
    <row r="1315" spans="2:2" x14ac:dyDescent="0.2">
      <c r="B1315" s="98"/>
    </row>
    <row r="1316" spans="2:2" x14ac:dyDescent="0.2">
      <c r="B1316" s="98"/>
    </row>
    <row r="1317" spans="2:2" x14ac:dyDescent="0.2">
      <c r="B1317" s="98"/>
    </row>
    <row r="1318" spans="2:2" x14ac:dyDescent="0.2">
      <c r="B1318" s="98"/>
    </row>
    <row r="1319" spans="2:2" x14ac:dyDescent="0.2">
      <c r="B1319" s="98"/>
    </row>
    <row r="1320" spans="2:2" x14ac:dyDescent="0.2">
      <c r="B1320" s="98"/>
    </row>
    <row r="1321" spans="2:2" x14ac:dyDescent="0.2">
      <c r="B1321" s="98"/>
    </row>
    <row r="1322" spans="2:2" x14ac:dyDescent="0.2">
      <c r="B1322" s="98"/>
    </row>
    <row r="1323" spans="2:2" x14ac:dyDescent="0.2">
      <c r="B1323" s="98"/>
    </row>
    <row r="1324" spans="2:2" x14ac:dyDescent="0.2">
      <c r="B1324" s="98"/>
    </row>
    <row r="1325" spans="2:2" x14ac:dyDescent="0.2">
      <c r="B1325" s="98"/>
    </row>
    <row r="1326" spans="2:2" x14ac:dyDescent="0.2">
      <c r="B1326" s="98"/>
    </row>
    <row r="1327" spans="2:2" x14ac:dyDescent="0.2">
      <c r="B1327" s="98"/>
    </row>
    <row r="1328" spans="2:2" x14ac:dyDescent="0.2">
      <c r="B1328" s="98"/>
    </row>
    <row r="1329" spans="2:2" x14ac:dyDescent="0.2">
      <c r="B1329" s="98"/>
    </row>
    <row r="1330" spans="2:2" x14ac:dyDescent="0.2">
      <c r="B1330" s="98"/>
    </row>
    <row r="1331" spans="2:2" x14ac:dyDescent="0.2">
      <c r="B1331" s="98"/>
    </row>
    <row r="1332" spans="2:2" x14ac:dyDescent="0.2">
      <c r="B1332" s="98"/>
    </row>
    <row r="1333" spans="2:2" x14ac:dyDescent="0.2">
      <c r="B1333" s="98"/>
    </row>
    <row r="1334" spans="2:2" x14ac:dyDescent="0.2">
      <c r="B1334" s="98"/>
    </row>
    <row r="1335" spans="2:2" x14ac:dyDescent="0.2">
      <c r="B1335" s="98"/>
    </row>
    <row r="1336" spans="2:2" x14ac:dyDescent="0.2">
      <c r="B1336" s="98"/>
    </row>
    <row r="1337" spans="2:2" x14ac:dyDescent="0.2">
      <c r="B1337" s="98"/>
    </row>
    <row r="1338" spans="2:2" x14ac:dyDescent="0.2">
      <c r="B1338" s="98"/>
    </row>
    <row r="1339" spans="2:2" x14ac:dyDescent="0.2">
      <c r="B1339" s="98"/>
    </row>
    <row r="1340" spans="2:2" x14ac:dyDescent="0.2">
      <c r="B1340" s="98"/>
    </row>
    <row r="1341" spans="2:2" x14ac:dyDescent="0.2">
      <c r="B1341" s="98"/>
    </row>
    <row r="1342" spans="2:2" x14ac:dyDescent="0.2">
      <c r="B1342" s="98"/>
    </row>
    <row r="1343" spans="2:2" x14ac:dyDescent="0.2">
      <c r="B1343" s="98"/>
    </row>
    <row r="1344" spans="2:2" x14ac:dyDescent="0.2">
      <c r="B1344" s="98"/>
    </row>
    <row r="1345" spans="2:2" x14ac:dyDescent="0.2">
      <c r="B1345" s="98"/>
    </row>
    <row r="1346" spans="2:2" x14ac:dyDescent="0.2">
      <c r="B1346" s="98"/>
    </row>
    <row r="1347" spans="2:2" x14ac:dyDescent="0.2">
      <c r="B1347" s="98"/>
    </row>
    <row r="1348" spans="2:2" x14ac:dyDescent="0.2">
      <c r="B1348" s="98"/>
    </row>
    <row r="1349" spans="2:2" x14ac:dyDescent="0.2">
      <c r="B1349" s="98"/>
    </row>
    <row r="1350" spans="2:2" x14ac:dyDescent="0.2">
      <c r="B1350" s="98"/>
    </row>
    <row r="1351" spans="2:2" x14ac:dyDescent="0.2">
      <c r="B1351" s="98"/>
    </row>
    <row r="1352" spans="2:2" x14ac:dyDescent="0.2">
      <c r="B1352" s="98"/>
    </row>
    <row r="1353" spans="2:2" x14ac:dyDescent="0.2">
      <c r="B1353" s="98"/>
    </row>
    <row r="1354" spans="2:2" x14ac:dyDescent="0.2">
      <c r="B1354" s="98"/>
    </row>
    <row r="1355" spans="2:2" x14ac:dyDescent="0.2">
      <c r="B1355" s="98"/>
    </row>
    <row r="1356" spans="2:2" x14ac:dyDescent="0.2">
      <c r="B1356" s="98"/>
    </row>
    <row r="1357" spans="2:2" x14ac:dyDescent="0.2">
      <c r="B1357" s="98"/>
    </row>
    <row r="1358" spans="2:2" x14ac:dyDescent="0.2">
      <c r="B1358" s="98"/>
    </row>
    <row r="1359" spans="2:2" x14ac:dyDescent="0.2">
      <c r="B1359" s="98"/>
    </row>
    <row r="1360" spans="2:2" x14ac:dyDescent="0.2">
      <c r="B1360" s="98"/>
    </row>
    <row r="1361" spans="2:2" x14ac:dyDescent="0.2">
      <c r="B1361" s="98"/>
    </row>
    <row r="1362" spans="2:2" x14ac:dyDescent="0.2">
      <c r="B1362" s="98"/>
    </row>
    <row r="1363" spans="2:2" x14ac:dyDescent="0.2">
      <c r="B1363" s="98"/>
    </row>
    <row r="1364" spans="2:2" x14ac:dyDescent="0.2">
      <c r="B1364" s="98"/>
    </row>
    <row r="1365" spans="2:2" x14ac:dyDescent="0.2">
      <c r="B1365" s="98"/>
    </row>
    <row r="1366" spans="2:2" x14ac:dyDescent="0.2">
      <c r="B1366" s="98"/>
    </row>
    <row r="1367" spans="2:2" x14ac:dyDescent="0.2">
      <c r="B1367" s="98"/>
    </row>
    <row r="1368" spans="2:2" x14ac:dyDescent="0.2">
      <c r="B1368" s="98"/>
    </row>
    <row r="1369" spans="2:2" x14ac:dyDescent="0.2">
      <c r="B1369" s="98"/>
    </row>
    <row r="1370" spans="2:2" x14ac:dyDescent="0.2">
      <c r="B1370" s="98"/>
    </row>
    <row r="1371" spans="2:2" x14ac:dyDescent="0.2">
      <c r="B1371" s="98"/>
    </row>
    <row r="1372" spans="2:2" x14ac:dyDescent="0.2">
      <c r="B1372" s="98"/>
    </row>
    <row r="1373" spans="2:2" x14ac:dyDescent="0.2">
      <c r="B1373" s="98"/>
    </row>
    <row r="1374" spans="2:2" x14ac:dyDescent="0.2">
      <c r="B1374" s="98"/>
    </row>
    <row r="1375" spans="2:2" x14ac:dyDescent="0.2">
      <c r="B1375" s="98"/>
    </row>
    <row r="1376" spans="2:2" x14ac:dyDescent="0.2">
      <c r="B1376" s="98"/>
    </row>
    <row r="1377" spans="2:2" x14ac:dyDescent="0.2">
      <c r="B1377" s="98"/>
    </row>
    <row r="1378" spans="2:2" x14ac:dyDescent="0.2">
      <c r="B1378" s="98"/>
    </row>
    <row r="1379" spans="2:2" x14ac:dyDescent="0.2">
      <c r="B1379" s="98"/>
    </row>
    <row r="1380" spans="2:2" x14ac:dyDescent="0.2">
      <c r="B1380" s="98"/>
    </row>
    <row r="1381" spans="2:2" x14ac:dyDescent="0.2">
      <c r="B1381" s="98"/>
    </row>
    <row r="1382" spans="2:2" x14ac:dyDescent="0.2">
      <c r="B1382" s="98"/>
    </row>
    <row r="1383" spans="2:2" x14ac:dyDescent="0.2">
      <c r="B1383" s="98"/>
    </row>
    <row r="1384" spans="2:2" x14ac:dyDescent="0.2">
      <c r="B1384" s="98"/>
    </row>
    <row r="1385" spans="2:2" x14ac:dyDescent="0.2">
      <c r="B1385" s="98"/>
    </row>
    <row r="1386" spans="2:2" x14ac:dyDescent="0.2">
      <c r="B1386" s="98"/>
    </row>
    <row r="1387" spans="2:2" x14ac:dyDescent="0.2">
      <c r="B1387" s="98"/>
    </row>
    <row r="1388" spans="2:2" x14ac:dyDescent="0.2">
      <c r="B1388" s="98"/>
    </row>
    <row r="1389" spans="2:2" x14ac:dyDescent="0.2">
      <c r="B1389" s="98"/>
    </row>
    <row r="1390" spans="2:2" x14ac:dyDescent="0.2">
      <c r="B1390" s="98"/>
    </row>
    <row r="1391" spans="2:2" x14ac:dyDescent="0.2">
      <c r="B1391" s="98"/>
    </row>
    <row r="1392" spans="2:2" x14ac:dyDescent="0.2">
      <c r="B1392" s="98"/>
    </row>
    <row r="1393" spans="2:2" x14ac:dyDescent="0.2">
      <c r="B1393" s="98"/>
    </row>
    <row r="1394" spans="2:2" x14ac:dyDescent="0.2">
      <c r="B1394" s="98"/>
    </row>
    <row r="1395" spans="2:2" x14ac:dyDescent="0.2">
      <c r="B1395" s="98"/>
    </row>
    <row r="1396" spans="2:2" x14ac:dyDescent="0.2">
      <c r="B1396" s="98"/>
    </row>
    <row r="1397" spans="2:2" x14ac:dyDescent="0.2">
      <c r="B1397" s="98"/>
    </row>
    <row r="1398" spans="2:2" x14ac:dyDescent="0.2">
      <c r="B1398" s="98"/>
    </row>
    <row r="1399" spans="2:2" x14ac:dyDescent="0.2">
      <c r="B1399" s="98"/>
    </row>
    <row r="1400" spans="2:2" x14ac:dyDescent="0.2">
      <c r="B1400" s="98"/>
    </row>
    <row r="1401" spans="2:2" x14ac:dyDescent="0.2">
      <c r="B1401" s="98"/>
    </row>
    <row r="1402" spans="2:2" x14ac:dyDescent="0.2">
      <c r="B1402" s="98"/>
    </row>
    <row r="1403" spans="2:2" x14ac:dyDescent="0.2">
      <c r="B1403" s="98"/>
    </row>
    <row r="1404" spans="2:2" x14ac:dyDescent="0.2">
      <c r="B1404" s="98"/>
    </row>
    <row r="1405" spans="2:2" x14ac:dyDescent="0.2">
      <c r="B1405" s="98"/>
    </row>
    <row r="1406" spans="2:2" x14ac:dyDescent="0.2">
      <c r="B1406" s="98"/>
    </row>
    <row r="1407" spans="2:2" x14ac:dyDescent="0.2">
      <c r="B1407" s="98"/>
    </row>
    <row r="1408" spans="2:2" x14ac:dyDescent="0.2">
      <c r="B1408" s="98"/>
    </row>
    <row r="1409" spans="2:2" x14ac:dyDescent="0.2">
      <c r="B1409" s="98"/>
    </row>
    <row r="1410" spans="2:2" x14ac:dyDescent="0.2">
      <c r="B1410" s="98"/>
    </row>
    <row r="1411" spans="2:2" x14ac:dyDescent="0.2">
      <c r="B1411" s="98"/>
    </row>
    <row r="1412" spans="2:2" x14ac:dyDescent="0.2">
      <c r="B1412" s="98"/>
    </row>
    <row r="1413" spans="2:2" x14ac:dyDescent="0.2">
      <c r="B1413" s="98"/>
    </row>
    <row r="1414" spans="2:2" x14ac:dyDescent="0.2">
      <c r="B1414" s="98"/>
    </row>
    <row r="1415" spans="2:2" x14ac:dyDescent="0.2">
      <c r="B1415" s="98"/>
    </row>
    <row r="1416" spans="2:2" x14ac:dyDescent="0.2">
      <c r="B1416" s="98"/>
    </row>
    <row r="1417" spans="2:2" x14ac:dyDescent="0.2">
      <c r="B1417" s="98"/>
    </row>
    <row r="1418" spans="2:2" x14ac:dyDescent="0.2">
      <c r="B1418" s="98"/>
    </row>
    <row r="1419" spans="2:2" x14ac:dyDescent="0.2">
      <c r="B1419" s="98"/>
    </row>
    <row r="1420" spans="2:2" x14ac:dyDescent="0.2">
      <c r="B1420" s="98"/>
    </row>
    <row r="1421" spans="2:2" x14ac:dyDescent="0.2">
      <c r="B1421" s="98"/>
    </row>
    <row r="1422" spans="2:2" x14ac:dyDescent="0.2">
      <c r="B1422" s="98"/>
    </row>
    <row r="1423" spans="2:2" x14ac:dyDescent="0.2">
      <c r="B1423" s="98"/>
    </row>
    <row r="1424" spans="2:2" x14ac:dyDescent="0.2">
      <c r="B1424" s="98"/>
    </row>
    <row r="1425" spans="2:2" x14ac:dyDescent="0.2">
      <c r="B1425" s="98"/>
    </row>
    <row r="1426" spans="2:2" x14ac:dyDescent="0.2">
      <c r="B1426" s="98"/>
    </row>
    <row r="1427" spans="2:2" x14ac:dyDescent="0.2">
      <c r="B1427" s="98"/>
    </row>
    <row r="1428" spans="2:2" x14ac:dyDescent="0.2">
      <c r="B1428" s="98"/>
    </row>
    <row r="1429" spans="2:2" x14ac:dyDescent="0.2">
      <c r="B1429" s="98"/>
    </row>
    <row r="1430" spans="2:2" x14ac:dyDescent="0.2">
      <c r="B1430" s="98"/>
    </row>
    <row r="1431" spans="2:2" x14ac:dyDescent="0.2">
      <c r="B1431" s="98"/>
    </row>
    <row r="1432" spans="2:2" x14ac:dyDescent="0.2">
      <c r="B1432" s="98"/>
    </row>
    <row r="1433" spans="2:2" x14ac:dyDescent="0.2">
      <c r="B1433" s="98"/>
    </row>
    <row r="1434" spans="2:2" x14ac:dyDescent="0.2">
      <c r="B1434" s="98"/>
    </row>
    <row r="1435" spans="2:2" x14ac:dyDescent="0.2">
      <c r="B1435" s="98"/>
    </row>
    <row r="1436" spans="2:2" x14ac:dyDescent="0.2">
      <c r="B1436" s="98"/>
    </row>
    <row r="1437" spans="2:2" x14ac:dyDescent="0.2">
      <c r="B1437" s="98"/>
    </row>
    <row r="1438" spans="2:2" x14ac:dyDescent="0.2">
      <c r="B1438" s="98"/>
    </row>
    <row r="1439" spans="2:2" x14ac:dyDescent="0.2">
      <c r="B1439" s="98"/>
    </row>
    <row r="1440" spans="2:2" x14ac:dyDescent="0.2">
      <c r="B1440" s="98"/>
    </row>
    <row r="1441" spans="2:2" x14ac:dyDescent="0.2">
      <c r="B1441" s="98"/>
    </row>
    <row r="1442" spans="2:2" x14ac:dyDescent="0.2">
      <c r="B1442" s="98"/>
    </row>
    <row r="1443" spans="2:2" x14ac:dyDescent="0.2">
      <c r="B1443" s="98"/>
    </row>
    <row r="1444" spans="2:2" x14ac:dyDescent="0.2">
      <c r="B1444" s="98"/>
    </row>
    <row r="1445" spans="2:2" x14ac:dyDescent="0.2">
      <c r="B1445" s="98"/>
    </row>
    <row r="1446" spans="2:2" x14ac:dyDescent="0.2">
      <c r="B1446" s="98"/>
    </row>
    <row r="1447" spans="2:2" x14ac:dyDescent="0.2">
      <c r="B1447" s="98"/>
    </row>
    <row r="1448" spans="2:2" x14ac:dyDescent="0.2">
      <c r="B1448" s="98"/>
    </row>
    <row r="1449" spans="2:2" x14ac:dyDescent="0.2">
      <c r="B1449" s="98"/>
    </row>
    <row r="1450" spans="2:2" x14ac:dyDescent="0.2">
      <c r="B1450" s="98"/>
    </row>
    <row r="1451" spans="2:2" x14ac:dyDescent="0.2">
      <c r="B1451" s="98"/>
    </row>
    <row r="1452" spans="2:2" x14ac:dyDescent="0.2">
      <c r="B1452" s="98"/>
    </row>
    <row r="1453" spans="2:2" x14ac:dyDescent="0.2">
      <c r="B1453" s="98"/>
    </row>
    <row r="1454" spans="2:2" x14ac:dyDescent="0.2">
      <c r="B1454" s="98"/>
    </row>
    <row r="1455" spans="2:2" x14ac:dyDescent="0.2">
      <c r="B1455" s="98"/>
    </row>
    <row r="1456" spans="2:2" x14ac:dyDescent="0.2">
      <c r="B1456" s="98"/>
    </row>
    <row r="1457" spans="2:2" x14ac:dyDescent="0.2">
      <c r="B1457" s="98"/>
    </row>
    <row r="1458" spans="2:2" x14ac:dyDescent="0.2">
      <c r="B1458" s="98"/>
    </row>
    <row r="1459" spans="2:2" x14ac:dyDescent="0.2">
      <c r="B1459" s="98"/>
    </row>
    <row r="1460" spans="2:2" x14ac:dyDescent="0.2">
      <c r="B1460" s="98"/>
    </row>
    <row r="1461" spans="2:2" x14ac:dyDescent="0.2">
      <c r="B1461" s="98"/>
    </row>
    <row r="1462" spans="2:2" x14ac:dyDescent="0.2">
      <c r="B1462" s="98"/>
    </row>
    <row r="1463" spans="2:2" x14ac:dyDescent="0.2">
      <c r="B1463" s="98"/>
    </row>
    <row r="1464" spans="2:2" x14ac:dyDescent="0.2">
      <c r="B1464" s="98"/>
    </row>
    <row r="1465" spans="2:2" x14ac:dyDescent="0.2">
      <c r="B1465" s="98"/>
    </row>
    <row r="1466" spans="2:2" x14ac:dyDescent="0.2">
      <c r="B1466" s="98"/>
    </row>
    <row r="1467" spans="2:2" x14ac:dyDescent="0.2">
      <c r="B1467" s="98"/>
    </row>
    <row r="1468" spans="2:2" x14ac:dyDescent="0.2">
      <c r="B1468" s="98"/>
    </row>
    <row r="1469" spans="2:2" x14ac:dyDescent="0.2">
      <c r="B1469" s="98"/>
    </row>
    <row r="1470" spans="2:2" x14ac:dyDescent="0.2">
      <c r="B1470" s="98"/>
    </row>
    <row r="1471" spans="2:2" x14ac:dyDescent="0.2">
      <c r="B1471" s="98"/>
    </row>
    <row r="1472" spans="2:2" x14ac:dyDescent="0.2">
      <c r="B1472" s="98"/>
    </row>
    <row r="1473" spans="2:2" x14ac:dyDescent="0.2">
      <c r="B1473" s="98"/>
    </row>
    <row r="1474" spans="2:2" x14ac:dyDescent="0.2">
      <c r="B1474" s="98"/>
    </row>
    <row r="1475" spans="2:2" x14ac:dyDescent="0.2">
      <c r="B1475" s="98"/>
    </row>
    <row r="1476" spans="2:2" x14ac:dyDescent="0.2">
      <c r="B1476" s="98"/>
    </row>
    <row r="1477" spans="2:2" x14ac:dyDescent="0.2">
      <c r="B1477" s="98"/>
    </row>
    <row r="1478" spans="2:2" x14ac:dyDescent="0.2">
      <c r="B1478" s="98"/>
    </row>
    <row r="1479" spans="2:2" x14ac:dyDescent="0.2">
      <c r="B1479" s="98"/>
    </row>
    <row r="1480" spans="2:2" x14ac:dyDescent="0.2">
      <c r="B1480" s="98"/>
    </row>
    <row r="1481" spans="2:2" x14ac:dyDescent="0.2">
      <c r="B1481" s="98"/>
    </row>
    <row r="1482" spans="2:2" x14ac:dyDescent="0.2">
      <c r="B1482" s="98"/>
    </row>
    <row r="1483" spans="2:2" x14ac:dyDescent="0.2">
      <c r="B1483" s="98"/>
    </row>
    <row r="1484" spans="2:2" x14ac:dyDescent="0.2">
      <c r="B1484" s="98"/>
    </row>
    <row r="1485" spans="2:2" x14ac:dyDescent="0.2">
      <c r="B1485" s="98"/>
    </row>
    <row r="1486" spans="2:2" x14ac:dyDescent="0.2">
      <c r="B1486" s="98"/>
    </row>
    <row r="1487" spans="2:2" x14ac:dyDescent="0.2">
      <c r="B1487" s="98"/>
    </row>
    <row r="1488" spans="2:2" x14ac:dyDescent="0.2">
      <c r="B1488" s="98"/>
    </row>
    <row r="1489" spans="2:2" x14ac:dyDescent="0.2">
      <c r="B1489" s="98"/>
    </row>
    <row r="1490" spans="2:2" x14ac:dyDescent="0.2">
      <c r="B1490" s="98"/>
    </row>
    <row r="1491" spans="2:2" x14ac:dyDescent="0.2">
      <c r="B1491" s="98"/>
    </row>
    <row r="1492" spans="2:2" x14ac:dyDescent="0.2">
      <c r="B1492" s="98"/>
    </row>
    <row r="1493" spans="2:2" x14ac:dyDescent="0.2">
      <c r="B1493" s="98"/>
    </row>
    <row r="1494" spans="2:2" x14ac:dyDescent="0.2">
      <c r="B1494" s="98"/>
    </row>
    <row r="1495" spans="2:2" x14ac:dyDescent="0.2">
      <c r="B1495" s="98"/>
    </row>
    <row r="1496" spans="2:2" x14ac:dyDescent="0.2">
      <c r="B1496" s="98"/>
    </row>
    <row r="1497" spans="2:2" x14ac:dyDescent="0.2">
      <c r="B1497" s="98"/>
    </row>
    <row r="1498" spans="2:2" x14ac:dyDescent="0.2">
      <c r="B1498" s="98"/>
    </row>
    <row r="1499" spans="2:2" x14ac:dyDescent="0.2">
      <c r="B1499" s="98"/>
    </row>
    <row r="1500" spans="2:2" x14ac:dyDescent="0.2">
      <c r="B1500" s="98"/>
    </row>
    <row r="1501" spans="2:2" x14ac:dyDescent="0.2">
      <c r="B1501" s="98"/>
    </row>
    <row r="1502" spans="2:2" x14ac:dyDescent="0.2">
      <c r="B1502" s="98"/>
    </row>
    <row r="1503" spans="2:2" x14ac:dyDescent="0.2">
      <c r="B1503" s="98"/>
    </row>
    <row r="1504" spans="2:2" x14ac:dyDescent="0.2">
      <c r="B1504" s="98"/>
    </row>
    <row r="1505" spans="2:2" x14ac:dyDescent="0.2">
      <c r="B1505" s="98"/>
    </row>
    <row r="1506" spans="2:2" x14ac:dyDescent="0.2">
      <c r="B1506" s="98"/>
    </row>
    <row r="1507" spans="2:2" x14ac:dyDescent="0.2">
      <c r="B1507" s="98"/>
    </row>
    <row r="1508" spans="2:2" x14ac:dyDescent="0.2">
      <c r="B1508" s="98"/>
    </row>
    <row r="1509" spans="2:2" x14ac:dyDescent="0.2">
      <c r="B1509" s="98"/>
    </row>
    <row r="1510" spans="2:2" x14ac:dyDescent="0.2">
      <c r="B1510" s="98"/>
    </row>
    <row r="1511" spans="2:2" x14ac:dyDescent="0.2">
      <c r="B1511" s="98"/>
    </row>
    <row r="1512" spans="2:2" x14ac:dyDescent="0.2">
      <c r="B1512" s="98"/>
    </row>
    <row r="1513" spans="2:2" x14ac:dyDescent="0.2">
      <c r="B1513" s="98"/>
    </row>
    <row r="1514" spans="2:2" x14ac:dyDescent="0.2">
      <c r="B1514" s="98"/>
    </row>
    <row r="1515" spans="2:2" x14ac:dyDescent="0.2">
      <c r="B1515" s="98"/>
    </row>
    <row r="1516" spans="2:2" x14ac:dyDescent="0.2">
      <c r="B1516" s="98"/>
    </row>
    <row r="1517" spans="2:2" x14ac:dyDescent="0.2">
      <c r="B1517" s="98"/>
    </row>
    <row r="1518" spans="2:2" x14ac:dyDescent="0.2">
      <c r="B1518" s="98"/>
    </row>
    <row r="1519" spans="2:2" x14ac:dyDescent="0.2">
      <c r="B1519" s="98"/>
    </row>
    <row r="1520" spans="2:2" x14ac:dyDescent="0.2">
      <c r="B1520" s="98"/>
    </row>
    <row r="1521" spans="2:2" x14ac:dyDescent="0.2">
      <c r="B1521" s="98"/>
    </row>
    <row r="1522" spans="2:2" x14ac:dyDescent="0.2">
      <c r="B1522" s="98"/>
    </row>
    <row r="1523" spans="2:2" x14ac:dyDescent="0.2">
      <c r="B1523" s="98"/>
    </row>
    <row r="1524" spans="2:2" x14ac:dyDescent="0.2">
      <c r="B1524" s="98"/>
    </row>
    <row r="1525" spans="2:2" x14ac:dyDescent="0.2">
      <c r="B1525" s="98"/>
    </row>
    <row r="1526" spans="2:2" x14ac:dyDescent="0.2">
      <c r="B1526" s="98"/>
    </row>
    <row r="1527" spans="2:2" x14ac:dyDescent="0.2">
      <c r="B1527" s="98"/>
    </row>
    <row r="1528" spans="2:2" x14ac:dyDescent="0.2">
      <c r="B1528" s="98"/>
    </row>
    <row r="1529" spans="2:2" x14ac:dyDescent="0.2">
      <c r="B1529" s="98"/>
    </row>
    <row r="1530" spans="2:2" x14ac:dyDescent="0.2">
      <c r="B1530" s="98"/>
    </row>
    <row r="1531" spans="2:2" x14ac:dyDescent="0.2">
      <c r="B1531" s="98"/>
    </row>
    <row r="1532" spans="2:2" x14ac:dyDescent="0.2">
      <c r="B1532" s="98"/>
    </row>
    <row r="1533" spans="2:2" x14ac:dyDescent="0.2">
      <c r="B1533" s="98"/>
    </row>
    <row r="1534" spans="2:2" x14ac:dyDescent="0.2">
      <c r="B1534" s="98"/>
    </row>
    <row r="1535" spans="2:2" x14ac:dyDescent="0.2">
      <c r="B1535" s="98"/>
    </row>
    <row r="1536" spans="2:2" x14ac:dyDescent="0.2">
      <c r="B1536" s="98"/>
    </row>
    <row r="1537" spans="2:2" x14ac:dyDescent="0.2">
      <c r="B1537" s="98"/>
    </row>
    <row r="1538" spans="2:2" x14ac:dyDescent="0.2">
      <c r="B1538" s="98"/>
    </row>
    <row r="1539" spans="2:2" x14ac:dyDescent="0.2">
      <c r="B1539" s="98"/>
    </row>
    <row r="1540" spans="2:2" x14ac:dyDescent="0.2">
      <c r="B1540" s="98"/>
    </row>
    <row r="1541" spans="2:2" x14ac:dyDescent="0.2">
      <c r="B1541" s="98"/>
    </row>
    <row r="1542" spans="2:2" x14ac:dyDescent="0.2">
      <c r="B1542" s="98"/>
    </row>
    <row r="1543" spans="2:2" x14ac:dyDescent="0.2">
      <c r="B1543" s="98"/>
    </row>
    <row r="1544" spans="2:2" x14ac:dyDescent="0.2">
      <c r="B1544" s="98"/>
    </row>
    <row r="1545" spans="2:2" x14ac:dyDescent="0.2">
      <c r="B1545" s="98"/>
    </row>
    <row r="1546" spans="2:2" x14ac:dyDescent="0.2">
      <c r="B1546" s="98"/>
    </row>
    <row r="1547" spans="2:2" x14ac:dyDescent="0.2">
      <c r="B1547" s="98"/>
    </row>
    <row r="1548" spans="2:2" x14ac:dyDescent="0.2">
      <c r="B1548" s="98"/>
    </row>
    <row r="1549" spans="2:2" x14ac:dyDescent="0.2">
      <c r="B1549" s="98"/>
    </row>
    <row r="1550" spans="2:2" x14ac:dyDescent="0.2">
      <c r="B1550" s="98"/>
    </row>
    <row r="1551" spans="2:2" x14ac:dyDescent="0.2">
      <c r="B1551" s="98"/>
    </row>
    <row r="1552" spans="2:2" x14ac:dyDescent="0.2">
      <c r="B1552" s="98"/>
    </row>
    <row r="1553" spans="2:2" x14ac:dyDescent="0.2">
      <c r="B1553" s="98"/>
    </row>
    <row r="1554" spans="2:2" x14ac:dyDescent="0.2">
      <c r="B1554" s="98"/>
    </row>
    <row r="1555" spans="2:2" x14ac:dyDescent="0.2">
      <c r="B1555" s="98"/>
    </row>
    <row r="1556" spans="2:2" x14ac:dyDescent="0.2">
      <c r="B1556" s="98"/>
    </row>
    <row r="1557" spans="2:2" x14ac:dyDescent="0.2">
      <c r="B1557" s="98"/>
    </row>
    <row r="1558" spans="2:2" x14ac:dyDescent="0.2">
      <c r="B1558" s="98"/>
    </row>
    <row r="1559" spans="2:2" x14ac:dyDescent="0.2">
      <c r="B1559" s="98"/>
    </row>
    <row r="1560" spans="2:2" x14ac:dyDescent="0.2">
      <c r="B1560" s="98"/>
    </row>
    <row r="1561" spans="2:2" x14ac:dyDescent="0.2">
      <c r="B1561" s="98"/>
    </row>
    <row r="1562" spans="2:2" x14ac:dyDescent="0.2">
      <c r="B1562" s="98"/>
    </row>
    <row r="1563" spans="2:2" x14ac:dyDescent="0.2">
      <c r="B1563" s="98"/>
    </row>
    <row r="1564" spans="2:2" x14ac:dyDescent="0.2">
      <c r="B1564" s="98"/>
    </row>
    <row r="1565" spans="2:2" x14ac:dyDescent="0.2">
      <c r="B1565" s="98"/>
    </row>
    <row r="1566" spans="2:2" x14ac:dyDescent="0.2">
      <c r="B1566" s="98"/>
    </row>
    <row r="1567" spans="2:2" x14ac:dyDescent="0.2">
      <c r="B1567" s="98"/>
    </row>
    <row r="1568" spans="2:2" x14ac:dyDescent="0.2">
      <c r="B1568" s="98"/>
    </row>
    <row r="1569" spans="2:2" x14ac:dyDescent="0.2">
      <c r="B1569" s="98"/>
    </row>
    <row r="1570" spans="2:2" x14ac:dyDescent="0.2">
      <c r="B1570" s="98"/>
    </row>
    <row r="1571" spans="2:2" x14ac:dyDescent="0.2">
      <c r="B1571" s="98"/>
    </row>
    <row r="1572" spans="2:2" x14ac:dyDescent="0.2">
      <c r="B1572" s="98"/>
    </row>
    <row r="1573" spans="2:2" x14ac:dyDescent="0.2">
      <c r="B1573" s="98"/>
    </row>
    <row r="1574" spans="2:2" x14ac:dyDescent="0.2">
      <c r="B1574" s="98"/>
    </row>
    <row r="1575" spans="2:2" x14ac:dyDescent="0.2">
      <c r="B1575" s="98"/>
    </row>
    <row r="1576" spans="2:2" x14ac:dyDescent="0.2">
      <c r="B1576" s="98"/>
    </row>
    <row r="1577" spans="2:2" x14ac:dyDescent="0.2">
      <c r="B1577" s="98"/>
    </row>
    <row r="1578" spans="2:2" x14ac:dyDescent="0.2">
      <c r="B1578" s="98"/>
    </row>
    <row r="1579" spans="2:2" x14ac:dyDescent="0.2">
      <c r="B1579" s="98"/>
    </row>
    <row r="1580" spans="2:2" x14ac:dyDescent="0.2">
      <c r="B1580" s="98"/>
    </row>
    <row r="1581" spans="2:2" x14ac:dyDescent="0.2">
      <c r="B1581" s="98"/>
    </row>
    <row r="1582" spans="2:2" x14ac:dyDescent="0.2">
      <c r="B1582" s="98"/>
    </row>
    <row r="1583" spans="2:2" x14ac:dyDescent="0.2">
      <c r="B1583" s="98"/>
    </row>
    <row r="1584" spans="2:2" x14ac:dyDescent="0.2">
      <c r="B1584" s="98"/>
    </row>
    <row r="1585" spans="2:2" x14ac:dyDescent="0.2">
      <c r="B1585" s="98"/>
    </row>
    <row r="1586" spans="2:2" x14ac:dyDescent="0.2">
      <c r="B1586" s="98"/>
    </row>
    <row r="1587" spans="2:2" x14ac:dyDescent="0.2">
      <c r="B1587" s="98"/>
    </row>
    <row r="1588" spans="2:2" x14ac:dyDescent="0.2">
      <c r="B1588" s="98"/>
    </row>
    <row r="1589" spans="2:2" x14ac:dyDescent="0.2">
      <c r="B1589" s="98"/>
    </row>
    <row r="1590" spans="2:2" x14ac:dyDescent="0.2">
      <c r="B1590" s="98"/>
    </row>
    <row r="1591" spans="2:2" x14ac:dyDescent="0.2">
      <c r="B1591" s="98"/>
    </row>
    <row r="1592" spans="2:2" x14ac:dyDescent="0.2">
      <c r="B1592" s="98"/>
    </row>
    <row r="1593" spans="2:2" x14ac:dyDescent="0.2">
      <c r="B1593" s="98"/>
    </row>
    <row r="1594" spans="2:2" x14ac:dyDescent="0.2">
      <c r="B1594" s="98"/>
    </row>
    <row r="1595" spans="2:2" x14ac:dyDescent="0.2">
      <c r="B1595" s="98"/>
    </row>
    <row r="1596" spans="2:2" x14ac:dyDescent="0.2">
      <c r="B1596" s="98"/>
    </row>
    <row r="1597" spans="2:2" x14ac:dyDescent="0.2">
      <c r="B1597" s="98"/>
    </row>
    <row r="1598" spans="2:2" x14ac:dyDescent="0.2">
      <c r="B1598" s="98"/>
    </row>
    <row r="1599" spans="2:2" x14ac:dyDescent="0.2">
      <c r="B1599" s="98"/>
    </row>
    <row r="1600" spans="2:2" x14ac:dyDescent="0.2">
      <c r="B1600" s="98"/>
    </row>
    <row r="1601" spans="2:2" x14ac:dyDescent="0.2">
      <c r="B1601" s="98"/>
    </row>
    <row r="1602" spans="2:2" x14ac:dyDescent="0.2">
      <c r="B1602" s="98"/>
    </row>
    <row r="1603" spans="2:2" x14ac:dyDescent="0.2">
      <c r="B1603" s="98"/>
    </row>
    <row r="1604" spans="2:2" x14ac:dyDescent="0.2">
      <c r="B1604" s="98"/>
    </row>
    <row r="1605" spans="2:2" x14ac:dyDescent="0.2">
      <c r="B1605" s="98"/>
    </row>
    <row r="1606" spans="2:2" x14ac:dyDescent="0.2">
      <c r="B1606" s="98"/>
    </row>
    <row r="1607" spans="2:2" x14ac:dyDescent="0.2">
      <c r="B1607" s="98"/>
    </row>
    <row r="1608" spans="2:2" x14ac:dyDescent="0.2">
      <c r="B1608" s="98"/>
    </row>
    <row r="1609" spans="2:2" x14ac:dyDescent="0.2">
      <c r="B1609" s="98"/>
    </row>
    <row r="1610" spans="2:2" x14ac:dyDescent="0.2">
      <c r="B1610" s="98"/>
    </row>
    <row r="1611" spans="2:2" x14ac:dyDescent="0.2">
      <c r="B1611" s="98"/>
    </row>
    <row r="1612" spans="2:2" x14ac:dyDescent="0.2">
      <c r="B1612" s="98"/>
    </row>
    <row r="1613" spans="2:2" x14ac:dyDescent="0.2">
      <c r="B1613" s="98"/>
    </row>
    <row r="1614" spans="2:2" x14ac:dyDescent="0.2">
      <c r="B1614" s="98"/>
    </row>
    <row r="1615" spans="2:2" x14ac:dyDescent="0.2">
      <c r="B1615" s="98"/>
    </row>
    <row r="1616" spans="2:2" x14ac:dyDescent="0.2">
      <c r="B1616" s="98"/>
    </row>
    <row r="1617" spans="2:2" x14ac:dyDescent="0.2">
      <c r="B1617" s="98"/>
    </row>
    <row r="1618" spans="2:2" x14ac:dyDescent="0.2">
      <c r="B1618" s="98"/>
    </row>
    <row r="1619" spans="2:2" x14ac:dyDescent="0.2">
      <c r="B1619" s="98"/>
    </row>
    <row r="1620" spans="2:2" x14ac:dyDescent="0.2">
      <c r="B1620" s="98"/>
    </row>
    <row r="1621" spans="2:2" x14ac:dyDescent="0.2">
      <c r="B1621" s="98"/>
    </row>
    <row r="1622" spans="2:2" x14ac:dyDescent="0.2">
      <c r="B1622" s="98"/>
    </row>
    <row r="1623" spans="2:2" x14ac:dyDescent="0.2">
      <c r="B1623" s="98"/>
    </row>
    <row r="1624" spans="2:2" x14ac:dyDescent="0.2">
      <c r="B1624" s="98"/>
    </row>
    <row r="1625" spans="2:2" x14ac:dyDescent="0.2">
      <c r="B1625" s="98"/>
    </row>
    <row r="1626" spans="2:2" x14ac:dyDescent="0.2">
      <c r="B1626" s="98"/>
    </row>
    <row r="1627" spans="2:2" x14ac:dyDescent="0.2">
      <c r="B1627" s="98"/>
    </row>
    <row r="1628" spans="2:2" x14ac:dyDescent="0.2">
      <c r="B1628" s="98"/>
    </row>
    <row r="1629" spans="2:2" x14ac:dyDescent="0.2">
      <c r="B1629" s="98"/>
    </row>
    <row r="1630" spans="2:2" x14ac:dyDescent="0.2">
      <c r="B1630" s="98"/>
    </row>
    <row r="1631" spans="2:2" x14ac:dyDescent="0.2">
      <c r="B1631" s="98"/>
    </row>
    <row r="1632" spans="2:2" x14ac:dyDescent="0.2">
      <c r="B1632" s="98"/>
    </row>
    <row r="1633" spans="2:2" x14ac:dyDescent="0.2">
      <c r="B1633" s="98"/>
    </row>
    <row r="1634" spans="2:2" x14ac:dyDescent="0.2">
      <c r="B1634" s="98"/>
    </row>
    <row r="1635" spans="2:2" x14ac:dyDescent="0.2">
      <c r="B1635" s="98"/>
    </row>
    <row r="1636" spans="2:2" x14ac:dyDescent="0.2">
      <c r="B1636" s="98"/>
    </row>
    <row r="1637" spans="2:2" x14ac:dyDescent="0.2">
      <c r="B1637" s="98"/>
    </row>
    <row r="1638" spans="2:2" x14ac:dyDescent="0.2">
      <c r="B1638" s="98"/>
    </row>
    <row r="1639" spans="2:2" x14ac:dyDescent="0.2">
      <c r="B1639" s="98"/>
    </row>
    <row r="1640" spans="2:2" x14ac:dyDescent="0.2">
      <c r="B1640" s="98"/>
    </row>
    <row r="1641" spans="2:2" x14ac:dyDescent="0.2">
      <c r="B1641" s="98"/>
    </row>
    <row r="1642" spans="2:2" x14ac:dyDescent="0.2">
      <c r="B1642" s="98"/>
    </row>
    <row r="1643" spans="2:2" x14ac:dyDescent="0.2">
      <c r="B1643" s="98"/>
    </row>
    <row r="1644" spans="2:2" x14ac:dyDescent="0.2">
      <c r="B1644" s="98"/>
    </row>
    <row r="1645" spans="2:2" x14ac:dyDescent="0.2">
      <c r="B1645" s="98"/>
    </row>
    <row r="1646" spans="2:2" x14ac:dyDescent="0.2">
      <c r="B1646" s="98"/>
    </row>
    <row r="1647" spans="2:2" x14ac:dyDescent="0.2">
      <c r="B1647" s="98"/>
    </row>
    <row r="1648" spans="2:2" x14ac:dyDescent="0.2">
      <c r="B1648" s="98"/>
    </row>
    <row r="1649" spans="2:2" x14ac:dyDescent="0.2">
      <c r="B1649" s="98"/>
    </row>
    <row r="1650" spans="2:2" x14ac:dyDescent="0.2">
      <c r="B1650" s="98"/>
    </row>
    <row r="1651" spans="2:2" x14ac:dyDescent="0.2">
      <c r="B1651" s="98"/>
    </row>
    <row r="1652" spans="2:2" x14ac:dyDescent="0.2">
      <c r="B1652" s="98"/>
    </row>
    <row r="1653" spans="2:2" x14ac:dyDescent="0.2">
      <c r="B1653" s="98"/>
    </row>
    <row r="1654" spans="2:2" x14ac:dyDescent="0.2">
      <c r="B1654" s="98"/>
    </row>
    <row r="1655" spans="2:2" x14ac:dyDescent="0.2">
      <c r="B1655" s="98"/>
    </row>
    <row r="1656" spans="2:2" x14ac:dyDescent="0.2">
      <c r="B1656" s="98"/>
    </row>
    <row r="1657" spans="2:2" x14ac:dyDescent="0.2">
      <c r="B1657" s="98"/>
    </row>
    <row r="1658" spans="2:2" x14ac:dyDescent="0.2">
      <c r="B1658" s="98"/>
    </row>
    <row r="1659" spans="2:2" x14ac:dyDescent="0.2">
      <c r="B1659" s="98"/>
    </row>
    <row r="1660" spans="2:2" x14ac:dyDescent="0.2">
      <c r="B1660" s="98"/>
    </row>
    <row r="1661" spans="2:2" x14ac:dyDescent="0.2">
      <c r="B1661" s="98"/>
    </row>
    <row r="1662" spans="2:2" x14ac:dyDescent="0.2">
      <c r="B1662" s="98"/>
    </row>
    <row r="1663" spans="2:2" x14ac:dyDescent="0.2">
      <c r="B1663" s="98"/>
    </row>
    <row r="1664" spans="2:2" x14ac:dyDescent="0.2">
      <c r="B1664" s="98"/>
    </row>
    <row r="1665" spans="2:2" x14ac:dyDescent="0.2">
      <c r="B1665" s="98"/>
    </row>
    <row r="1666" spans="2:2" x14ac:dyDescent="0.2">
      <c r="B1666" s="98"/>
    </row>
    <row r="1667" spans="2:2" x14ac:dyDescent="0.2">
      <c r="B1667" s="98"/>
    </row>
    <row r="1668" spans="2:2" x14ac:dyDescent="0.2">
      <c r="B1668" s="98"/>
    </row>
    <row r="1669" spans="2:2" x14ac:dyDescent="0.2">
      <c r="B1669" s="98"/>
    </row>
    <row r="1670" spans="2:2" x14ac:dyDescent="0.2">
      <c r="B1670" s="98"/>
    </row>
    <row r="1671" spans="2:2" x14ac:dyDescent="0.2">
      <c r="B1671" s="98"/>
    </row>
    <row r="1672" spans="2:2" x14ac:dyDescent="0.2">
      <c r="B1672" s="98"/>
    </row>
    <row r="1673" spans="2:2" x14ac:dyDescent="0.2">
      <c r="B1673" s="98"/>
    </row>
    <row r="1674" spans="2:2" x14ac:dyDescent="0.2">
      <c r="B1674" s="98"/>
    </row>
    <row r="1675" spans="2:2" x14ac:dyDescent="0.2">
      <c r="B1675" s="98"/>
    </row>
    <row r="1676" spans="2:2" x14ac:dyDescent="0.2">
      <c r="B1676" s="98"/>
    </row>
    <row r="1677" spans="2:2" x14ac:dyDescent="0.2">
      <c r="B1677" s="98"/>
    </row>
    <row r="1678" spans="2:2" x14ac:dyDescent="0.2">
      <c r="B1678" s="98"/>
    </row>
    <row r="1679" spans="2:2" x14ac:dyDescent="0.2">
      <c r="B1679" s="98"/>
    </row>
    <row r="1680" spans="2:2" x14ac:dyDescent="0.2">
      <c r="B1680" s="98"/>
    </row>
    <row r="1681" spans="2:2" x14ac:dyDescent="0.2">
      <c r="B1681" s="98"/>
    </row>
    <row r="1682" spans="2:2" x14ac:dyDescent="0.2">
      <c r="B1682" s="98"/>
    </row>
    <row r="1683" spans="2:2" x14ac:dyDescent="0.2">
      <c r="B1683" s="98"/>
    </row>
    <row r="1684" spans="2:2" x14ac:dyDescent="0.2">
      <c r="B1684" s="98"/>
    </row>
    <row r="1685" spans="2:2" x14ac:dyDescent="0.2">
      <c r="B1685" s="98"/>
    </row>
    <row r="1686" spans="2:2" x14ac:dyDescent="0.2">
      <c r="B1686" s="98"/>
    </row>
    <row r="1687" spans="2:2" x14ac:dyDescent="0.2">
      <c r="B1687" s="98"/>
    </row>
    <row r="1688" spans="2:2" x14ac:dyDescent="0.2">
      <c r="B1688" s="98"/>
    </row>
    <row r="1689" spans="2:2" x14ac:dyDescent="0.2">
      <c r="B1689" s="98"/>
    </row>
    <row r="1690" spans="2:2" x14ac:dyDescent="0.2">
      <c r="B1690" s="98"/>
    </row>
    <row r="1691" spans="2:2" x14ac:dyDescent="0.2">
      <c r="B1691" s="98"/>
    </row>
    <row r="1692" spans="2:2" x14ac:dyDescent="0.2">
      <c r="B1692" s="98"/>
    </row>
    <row r="1693" spans="2:2" x14ac:dyDescent="0.2">
      <c r="B1693" s="98"/>
    </row>
    <row r="1694" spans="2:2" x14ac:dyDescent="0.2">
      <c r="B1694" s="98"/>
    </row>
    <row r="1695" spans="2:2" x14ac:dyDescent="0.2">
      <c r="B1695" s="98"/>
    </row>
    <row r="1696" spans="2:2" x14ac:dyDescent="0.2">
      <c r="B1696" s="98"/>
    </row>
    <row r="1697" spans="2:2" x14ac:dyDescent="0.2">
      <c r="B1697" s="98"/>
    </row>
    <row r="1698" spans="2:2" x14ac:dyDescent="0.2">
      <c r="B1698" s="98"/>
    </row>
    <row r="1699" spans="2:2" x14ac:dyDescent="0.2">
      <c r="B1699" s="98"/>
    </row>
    <row r="1700" spans="2:2" x14ac:dyDescent="0.2">
      <c r="B1700" s="98"/>
    </row>
    <row r="1701" spans="2:2" x14ac:dyDescent="0.2">
      <c r="B1701" s="98"/>
    </row>
    <row r="1702" spans="2:2" x14ac:dyDescent="0.2">
      <c r="B1702" s="98"/>
    </row>
    <row r="1703" spans="2:2" x14ac:dyDescent="0.2">
      <c r="B1703" s="98"/>
    </row>
    <row r="1704" spans="2:2" x14ac:dyDescent="0.2">
      <c r="B1704" s="98"/>
    </row>
    <row r="1705" spans="2:2" x14ac:dyDescent="0.2">
      <c r="B1705" s="98"/>
    </row>
    <row r="1706" spans="2:2" x14ac:dyDescent="0.2">
      <c r="B1706" s="98"/>
    </row>
    <row r="1707" spans="2:2" x14ac:dyDescent="0.2">
      <c r="B1707" s="98"/>
    </row>
    <row r="1708" spans="2:2" x14ac:dyDescent="0.2">
      <c r="B1708" s="98"/>
    </row>
    <row r="1709" spans="2:2" x14ac:dyDescent="0.2">
      <c r="B1709" s="98"/>
    </row>
    <row r="1710" spans="2:2" x14ac:dyDescent="0.2">
      <c r="B1710" s="98"/>
    </row>
    <row r="1711" spans="2:2" x14ac:dyDescent="0.2">
      <c r="B1711" s="98"/>
    </row>
    <row r="1712" spans="2:2" x14ac:dyDescent="0.2">
      <c r="B1712" s="98"/>
    </row>
    <row r="1713" spans="2:2" x14ac:dyDescent="0.2">
      <c r="B1713" s="98"/>
    </row>
    <row r="1714" spans="2:2" x14ac:dyDescent="0.2">
      <c r="B1714" s="98"/>
    </row>
    <row r="1715" spans="2:2" x14ac:dyDescent="0.2">
      <c r="B1715" s="98"/>
    </row>
    <row r="1716" spans="2:2" x14ac:dyDescent="0.2">
      <c r="B1716" s="98"/>
    </row>
    <row r="1717" spans="2:2" x14ac:dyDescent="0.2">
      <c r="B1717" s="98"/>
    </row>
    <row r="1718" spans="2:2" x14ac:dyDescent="0.2">
      <c r="B1718" s="98"/>
    </row>
    <row r="1719" spans="2:2" x14ac:dyDescent="0.2">
      <c r="B1719" s="98"/>
    </row>
    <row r="1720" spans="2:2" x14ac:dyDescent="0.2">
      <c r="B1720" s="98"/>
    </row>
    <row r="1721" spans="2:2" x14ac:dyDescent="0.2">
      <c r="B1721" s="98"/>
    </row>
    <row r="1722" spans="2:2" x14ac:dyDescent="0.2">
      <c r="B1722" s="98"/>
    </row>
    <row r="1723" spans="2:2" x14ac:dyDescent="0.2">
      <c r="B1723" s="98"/>
    </row>
    <row r="1724" spans="2:2" x14ac:dyDescent="0.2">
      <c r="B1724" s="98"/>
    </row>
    <row r="1725" spans="2:2" x14ac:dyDescent="0.2">
      <c r="B1725" s="98"/>
    </row>
    <row r="1726" spans="2:2" x14ac:dyDescent="0.2">
      <c r="B1726" s="98"/>
    </row>
    <row r="1727" spans="2:2" x14ac:dyDescent="0.2">
      <c r="B1727" s="98"/>
    </row>
    <row r="1728" spans="2:2" x14ac:dyDescent="0.2">
      <c r="B1728" s="98"/>
    </row>
    <row r="1729" spans="2:2" x14ac:dyDescent="0.2">
      <c r="B1729" s="98"/>
    </row>
    <row r="1730" spans="2:2" x14ac:dyDescent="0.2">
      <c r="B1730" s="98"/>
    </row>
    <row r="1731" spans="2:2" x14ac:dyDescent="0.2">
      <c r="B1731" s="98"/>
    </row>
    <row r="1732" spans="2:2" x14ac:dyDescent="0.2">
      <c r="B1732" s="98"/>
    </row>
    <row r="1733" spans="2:2" x14ac:dyDescent="0.2">
      <c r="B1733" s="98"/>
    </row>
    <row r="1734" spans="2:2" x14ac:dyDescent="0.2">
      <c r="B1734" s="98"/>
    </row>
    <row r="1735" spans="2:2" x14ac:dyDescent="0.2">
      <c r="B1735" s="98"/>
    </row>
    <row r="1736" spans="2:2" x14ac:dyDescent="0.2">
      <c r="B1736" s="98"/>
    </row>
    <row r="1737" spans="2:2" x14ac:dyDescent="0.2">
      <c r="B1737" s="98"/>
    </row>
    <row r="1738" spans="2:2" x14ac:dyDescent="0.2">
      <c r="B1738" s="98"/>
    </row>
    <row r="1739" spans="2:2" x14ac:dyDescent="0.2">
      <c r="B1739" s="98"/>
    </row>
    <row r="1740" spans="2:2" x14ac:dyDescent="0.2">
      <c r="B1740" s="98"/>
    </row>
    <row r="1741" spans="2:2" x14ac:dyDescent="0.2">
      <c r="B1741" s="98"/>
    </row>
    <row r="1742" spans="2:2" x14ac:dyDescent="0.2">
      <c r="B1742" s="98"/>
    </row>
    <row r="1743" spans="2:2" x14ac:dyDescent="0.2">
      <c r="B1743" s="98"/>
    </row>
    <row r="1744" spans="2:2" x14ac:dyDescent="0.2">
      <c r="B1744" s="98"/>
    </row>
    <row r="1745" spans="2:2" x14ac:dyDescent="0.2">
      <c r="B1745" s="98"/>
    </row>
    <row r="1746" spans="2:2" x14ac:dyDescent="0.2">
      <c r="B1746" s="98"/>
    </row>
    <row r="1747" spans="2:2" x14ac:dyDescent="0.2">
      <c r="B1747" s="98"/>
    </row>
    <row r="1748" spans="2:2" x14ac:dyDescent="0.2">
      <c r="B1748" s="98"/>
    </row>
    <row r="1749" spans="2:2" x14ac:dyDescent="0.2">
      <c r="B1749" s="98"/>
    </row>
    <row r="1750" spans="2:2" x14ac:dyDescent="0.2">
      <c r="B1750" s="98"/>
    </row>
    <row r="1751" spans="2:2" x14ac:dyDescent="0.2">
      <c r="B1751" s="98"/>
    </row>
    <row r="1752" spans="2:2" x14ac:dyDescent="0.2">
      <c r="B1752" s="98"/>
    </row>
    <row r="1753" spans="2:2" x14ac:dyDescent="0.2">
      <c r="B1753" s="98"/>
    </row>
    <row r="1754" spans="2:2" x14ac:dyDescent="0.2">
      <c r="B1754" s="98"/>
    </row>
    <row r="1755" spans="2:2" x14ac:dyDescent="0.2">
      <c r="B1755" s="98"/>
    </row>
    <row r="1756" spans="2:2" x14ac:dyDescent="0.2">
      <c r="B1756" s="98"/>
    </row>
    <row r="1757" spans="2:2" x14ac:dyDescent="0.2">
      <c r="B1757" s="98"/>
    </row>
    <row r="1758" spans="2:2" x14ac:dyDescent="0.2">
      <c r="B1758" s="98"/>
    </row>
    <row r="1759" spans="2:2" x14ac:dyDescent="0.2">
      <c r="B1759" s="98"/>
    </row>
    <row r="1760" spans="2:2" x14ac:dyDescent="0.2">
      <c r="B1760" s="98"/>
    </row>
    <row r="1761" spans="2:2" x14ac:dyDescent="0.2">
      <c r="B1761" s="98"/>
    </row>
    <row r="1762" spans="2:2" x14ac:dyDescent="0.2">
      <c r="B1762" s="98"/>
    </row>
    <row r="1763" spans="2:2" x14ac:dyDescent="0.2">
      <c r="B1763" s="98"/>
    </row>
    <row r="1764" spans="2:2" x14ac:dyDescent="0.2">
      <c r="B1764" s="98"/>
    </row>
    <row r="1765" spans="2:2" x14ac:dyDescent="0.2">
      <c r="B1765" s="98"/>
    </row>
    <row r="1766" spans="2:2" x14ac:dyDescent="0.2">
      <c r="B1766" s="98"/>
    </row>
    <row r="1767" spans="2:2" x14ac:dyDescent="0.2">
      <c r="B1767" s="98"/>
    </row>
    <row r="1768" spans="2:2" x14ac:dyDescent="0.2">
      <c r="B1768" s="98"/>
    </row>
    <row r="1769" spans="2:2" x14ac:dyDescent="0.2">
      <c r="B1769" s="98"/>
    </row>
    <row r="1770" spans="2:2" x14ac:dyDescent="0.2">
      <c r="B1770" s="98"/>
    </row>
    <row r="1771" spans="2:2" x14ac:dyDescent="0.2">
      <c r="B1771" s="98"/>
    </row>
    <row r="1772" spans="2:2" x14ac:dyDescent="0.2">
      <c r="B1772" s="98"/>
    </row>
    <row r="1773" spans="2:2" x14ac:dyDescent="0.2">
      <c r="B1773" s="98"/>
    </row>
    <row r="1774" spans="2:2" x14ac:dyDescent="0.2">
      <c r="B1774" s="98"/>
    </row>
    <row r="1775" spans="2:2" x14ac:dyDescent="0.2">
      <c r="B1775" s="98"/>
    </row>
    <row r="1776" spans="2:2" x14ac:dyDescent="0.2">
      <c r="B1776" s="98"/>
    </row>
    <row r="1777" spans="2:2" x14ac:dyDescent="0.2">
      <c r="B1777" s="98"/>
    </row>
    <row r="1778" spans="2:2" x14ac:dyDescent="0.2">
      <c r="B1778" s="98"/>
    </row>
    <row r="1779" spans="2:2" x14ac:dyDescent="0.2">
      <c r="B1779" s="98"/>
    </row>
    <row r="1780" spans="2:2" x14ac:dyDescent="0.2">
      <c r="B1780" s="98"/>
    </row>
    <row r="1781" spans="2:2" x14ac:dyDescent="0.2">
      <c r="B1781" s="98"/>
    </row>
    <row r="1782" spans="2:2" x14ac:dyDescent="0.2">
      <c r="B1782" s="98"/>
    </row>
    <row r="1783" spans="2:2" x14ac:dyDescent="0.2">
      <c r="B1783" s="98"/>
    </row>
    <row r="1784" spans="2:2" x14ac:dyDescent="0.2">
      <c r="B1784" s="98"/>
    </row>
    <row r="1785" spans="2:2" x14ac:dyDescent="0.2">
      <c r="B1785" s="98"/>
    </row>
    <row r="1786" spans="2:2" x14ac:dyDescent="0.2">
      <c r="B1786" s="98"/>
    </row>
    <row r="1787" spans="2:2" x14ac:dyDescent="0.2">
      <c r="B1787" s="98"/>
    </row>
    <row r="1788" spans="2:2" x14ac:dyDescent="0.2">
      <c r="B1788" s="98"/>
    </row>
    <row r="1789" spans="2:2" x14ac:dyDescent="0.2">
      <c r="B1789" s="98"/>
    </row>
    <row r="1790" spans="2:2" x14ac:dyDescent="0.2">
      <c r="B1790" s="98"/>
    </row>
    <row r="1791" spans="2:2" x14ac:dyDescent="0.2">
      <c r="B1791" s="98"/>
    </row>
    <row r="1792" spans="2:2" x14ac:dyDescent="0.2">
      <c r="B1792" s="98"/>
    </row>
    <row r="1793" spans="2:2" x14ac:dyDescent="0.2">
      <c r="B1793" s="98"/>
    </row>
    <row r="1794" spans="2:2" x14ac:dyDescent="0.2">
      <c r="B1794" s="98"/>
    </row>
    <row r="1795" spans="2:2" x14ac:dyDescent="0.2">
      <c r="B1795" s="98"/>
    </row>
    <row r="1796" spans="2:2" x14ac:dyDescent="0.2">
      <c r="B1796" s="98"/>
    </row>
    <row r="1797" spans="2:2" x14ac:dyDescent="0.2">
      <c r="B1797" s="98"/>
    </row>
    <row r="1798" spans="2:2" x14ac:dyDescent="0.2">
      <c r="B1798" s="98"/>
    </row>
    <row r="1799" spans="2:2" x14ac:dyDescent="0.2">
      <c r="B1799" s="98"/>
    </row>
    <row r="1800" spans="2:2" x14ac:dyDescent="0.2">
      <c r="B1800" s="98"/>
    </row>
    <row r="1801" spans="2:2" x14ac:dyDescent="0.2">
      <c r="B1801" s="98"/>
    </row>
    <row r="1802" spans="2:2" x14ac:dyDescent="0.2">
      <c r="B1802" s="98"/>
    </row>
    <row r="1803" spans="2:2" x14ac:dyDescent="0.2">
      <c r="B1803" s="98"/>
    </row>
    <row r="1804" spans="2:2" x14ac:dyDescent="0.2">
      <c r="B1804" s="98"/>
    </row>
    <row r="1805" spans="2:2" x14ac:dyDescent="0.2">
      <c r="B1805" s="98"/>
    </row>
    <row r="1806" spans="2:2" x14ac:dyDescent="0.2">
      <c r="B1806" s="98"/>
    </row>
    <row r="1807" spans="2:2" x14ac:dyDescent="0.2">
      <c r="B1807" s="98"/>
    </row>
    <row r="1808" spans="2:2" x14ac:dyDescent="0.2">
      <c r="B1808" s="98"/>
    </row>
    <row r="1809" spans="2:2" x14ac:dyDescent="0.2">
      <c r="B1809" s="98"/>
    </row>
    <row r="1810" spans="2:2" x14ac:dyDescent="0.2">
      <c r="B1810" s="98"/>
    </row>
    <row r="1811" spans="2:2" x14ac:dyDescent="0.2">
      <c r="B1811" s="98"/>
    </row>
    <row r="1812" spans="2:2" x14ac:dyDescent="0.2">
      <c r="B1812" s="98"/>
    </row>
    <row r="1813" spans="2:2" x14ac:dyDescent="0.2">
      <c r="B1813" s="98"/>
    </row>
    <row r="1814" spans="2:2" x14ac:dyDescent="0.2">
      <c r="B1814" s="98"/>
    </row>
    <row r="1815" spans="2:2" x14ac:dyDescent="0.2">
      <c r="B1815" s="98"/>
    </row>
    <row r="1816" spans="2:2" x14ac:dyDescent="0.2">
      <c r="B1816" s="98"/>
    </row>
    <row r="1817" spans="2:2" x14ac:dyDescent="0.2">
      <c r="B1817" s="98"/>
    </row>
    <row r="1818" spans="2:2" x14ac:dyDescent="0.2">
      <c r="B1818" s="98"/>
    </row>
    <row r="1819" spans="2:2" x14ac:dyDescent="0.2">
      <c r="B1819" s="98"/>
    </row>
    <row r="1820" spans="2:2" x14ac:dyDescent="0.2">
      <c r="B1820" s="98"/>
    </row>
    <row r="1821" spans="2:2" x14ac:dyDescent="0.2">
      <c r="B1821" s="98"/>
    </row>
    <row r="1822" spans="2:2" x14ac:dyDescent="0.2">
      <c r="B1822" s="98"/>
    </row>
    <row r="1823" spans="2:2" x14ac:dyDescent="0.2">
      <c r="B1823" s="98"/>
    </row>
    <row r="1824" spans="2:2" x14ac:dyDescent="0.2">
      <c r="B1824" s="98"/>
    </row>
    <row r="1825" spans="2:2" x14ac:dyDescent="0.2">
      <c r="B1825" s="98"/>
    </row>
    <row r="1826" spans="2:2" x14ac:dyDescent="0.2">
      <c r="B1826" s="98"/>
    </row>
    <row r="1827" spans="2:2" x14ac:dyDescent="0.2">
      <c r="B1827" s="98"/>
    </row>
    <row r="1828" spans="2:2" x14ac:dyDescent="0.2">
      <c r="B1828" s="98"/>
    </row>
    <row r="1829" spans="2:2" x14ac:dyDescent="0.2">
      <c r="B1829" s="98"/>
    </row>
    <row r="1830" spans="2:2" x14ac:dyDescent="0.2">
      <c r="B1830" s="98"/>
    </row>
    <row r="1831" spans="2:2" x14ac:dyDescent="0.2">
      <c r="B1831" s="98"/>
    </row>
    <row r="1832" spans="2:2" x14ac:dyDescent="0.2">
      <c r="B1832" s="98"/>
    </row>
    <row r="1833" spans="2:2" x14ac:dyDescent="0.2">
      <c r="B1833" s="98"/>
    </row>
    <row r="1834" spans="2:2" x14ac:dyDescent="0.2">
      <c r="B1834" s="98"/>
    </row>
    <row r="1835" spans="2:2" x14ac:dyDescent="0.2">
      <c r="B1835" s="98"/>
    </row>
    <row r="1836" spans="2:2" x14ac:dyDescent="0.2">
      <c r="B1836" s="98"/>
    </row>
    <row r="1837" spans="2:2" x14ac:dyDescent="0.2">
      <c r="B1837" s="98"/>
    </row>
    <row r="1838" spans="2:2" x14ac:dyDescent="0.2">
      <c r="B1838" s="98"/>
    </row>
    <row r="1839" spans="2:2" x14ac:dyDescent="0.2">
      <c r="B1839" s="98"/>
    </row>
    <row r="1840" spans="2:2" x14ac:dyDescent="0.2">
      <c r="B1840" s="98"/>
    </row>
    <row r="1841" spans="2:2" x14ac:dyDescent="0.2">
      <c r="B1841" s="98"/>
    </row>
    <row r="1842" spans="2:2" x14ac:dyDescent="0.2">
      <c r="B1842" s="98"/>
    </row>
    <row r="1843" spans="2:2" x14ac:dyDescent="0.2">
      <c r="B1843" s="98"/>
    </row>
    <row r="1844" spans="2:2" x14ac:dyDescent="0.2">
      <c r="B1844" s="98"/>
    </row>
    <row r="1845" spans="2:2" x14ac:dyDescent="0.2">
      <c r="B1845" s="98"/>
    </row>
    <row r="1846" spans="2:2" x14ac:dyDescent="0.2">
      <c r="B1846" s="98"/>
    </row>
    <row r="1847" spans="2:2" x14ac:dyDescent="0.2">
      <c r="B1847" s="98"/>
    </row>
    <row r="1848" spans="2:2" x14ac:dyDescent="0.2">
      <c r="B1848" s="98"/>
    </row>
    <row r="1849" spans="2:2" x14ac:dyDescent="0.2">
      <c r="B1849" s="98"/>
    </row>
    <row r="1850" spans="2:2" x14ac:dyDescent="0.2">
      <c r="B1850" s="98"/>
    </row>
    <row r="1851" spans="2:2" x14ac:dyDescent="0.2">
      <c r="B1851" s="98"/>
    </row>
    <row r="1852" spans="2:2" x14ac:dyDescent="0.2">
      <c r="B1852" s="98"/>
    </row>
    <row r="1853" spans="2:2" x14ac:dyDescent="0.2">
      <c r="B1853" s="98"/>
    </row>
    <row r="1854" spans="2:2" x14ac:dyDescent="0.2">
      <c r="B1854" s="98"/>
    </row>
    <row r="1855" spans="2:2" x14ac:dyDescent="0.2">
      <c r="B1855" s="98"/>
    </row>
    <row r="1856" spans="2:2" x14ac:dyDescent="0.2">
      <c r="B1856" s="98"/>
    </row>
    <row r="1857" spans="2:2" x14ac:dyDescent="0.2">
      <c r="B1857" s="98"/>
    </row>
    <row r="1858" spans="2:2" x14ac:dyDescent="0.2">
      <c r="B1858" s="98"/>
    </row>
    <row r="1859" spans="2:2" x14ac:dyDescent="0.2">
      <c r="B1859" s="98"/>
    </row>
    <row r="1860" spans="2:2" x14ac:dyDescent="0.2">
      <c r="B1860" s="98"/>
    </row>
    <row r="1861" spans="2:2" x14ac:dyDescent="0.2">
      <c r="B1861" s="98"/>
    </row>
    <row r="1862" spans="2:2" x14ac:dyDescent="0.2">
      <c r="B1862" s="98"/>
    </row>
    <row r="1863" spans="2:2" x14ac:dyDescent="0.2">
      <c r="B1863" s="98"/>
    </row>
    <row r="1864" spans="2:2" x14ac:dyDescent="0.2">
      <c r="B1864" s="98"/>
    </row>
    <row r="1865" spans="2:2" x14ac:dyDescent="0.2">
      <c r="B1865" s="98"/>
    </row>
    <row r="1866" spans="2:2" x14ac:dyDescent="0.2">
      <c r="B1866" s="98"/>
    </row>
    <row r="1867" spans="2:2" x14ac:dyDescent="0.2">
      <c r="B1867" s="98"/>
    </row>
    <row r="1868" spans="2:2" x14ac:dyDescent="0.2">
      <c r="B1868" s="98"/>
    </row>
    <row r="1869" spans="2:2" x14ac:dyDescent="0.2">
      <c r="B1869" s="98"/>
    </row>
    <row r="1870" spans="2:2" x14ac:dyDescent="0.2">
      <c r="B1870" s="98"/>
    </row>
    <row r="1871" spans="2:2" x14ac:dyDescent="0.2">
      <c r="B1871" s="98"/>
    </row>
    <row r="1872" spans="2:2" x14ac:dyDescent="0.2">
      <c r="B1872" s="98"/>
    </row>
    <row r="1873" spans="2:2" x14ac:dyDescent="0.2">
      <c r="B1873" s="98"/>
    </row>
    <row r="1874" spans="2:2" x14ac:dyDescent="0.2">
      <c r="B1874" s="98"/>
    </row>
    <row r="1875" spans="2:2" x14ac:dyDescent="0.2">
      <c r="B1875" s="98"/>
    </row>
    <row r="1876" spans="2:2" x14ac:dyDescent="0.2">
      <c r="B1876" s="98"/>
    </row>
    <row r="1877" spans="2:2" x14ac:dyDescent="0.2">
      <c r="B1877" s="98"/>
    </row>
    <row r="1878" spans="2:2" x14ac:dyDescent="0.2">
      <c r="B1878" s="98"/>
    </row>
    <row r="1879" spans="2:2" x14ac:dyDescent="0.2">
      <c r="B1879" s="98"/>
    </row>
    <row r="1880" spans="2:2" x14ac:dyDescent="0.2">
      <c r="B1880" s="98"/>
    </row>
    <row r="1881" spans="2:2" x14ac:dyDescent="0.2">
      <c r="B1881" s="98"/>
    </row>
    <row r="1882" spans="2:2" x14ac:dyDescent="0.2">
      <c r="B1882" s="98"/>
    </row>
    <row r="1883" spans="2:2" x14ac:dyDescent="0.2">
      <c r="B1883" s="98"/>
    </row>
    <row r="1884" spans="2:2" x14ac:dyDescent="0.2">
      <c r="B1884" s="98"/>
    </row>
    <row r="1885" spans="2:2" x14ac:dyDescent="0.2">
      <c r="B1885" s="98"/>
    </row>
    <row r="1886" spans="2:2" x14ac:dyDescent="0.2">
      <c r="B1886" s="98"/>
    </row>
    <row r="1887" spans="2:2" x14ac:dyDescent="0.2">
      <c r="B1887" s="98"/>
    </row>
    <row r="1888" spans="2:2" x14ac:dyDescent="0.2">
      <c r="B1888" s="98"/>
    </row>
    <row r="1889" spans="2:2" x14ac:dyDescent="0.2">
      <c r="B1889" s="98"/>
    </row>
    <row r="1890" spans="2:2" x14ac:dyDescent="0.2">
      <c r="B1890" s="98"/>
    </row>
    <row r="1891" spans="2:2" x14ac:dyDescent="0.2">
      <c r="B1891" s="98"/>
    </row>
    <row r="1892" spans="2:2" x14ac:dyDescent="0.2">
      <c r="B1892" s="98"/>
    </row>
    <row r="1893" spans="2:2" x14ac:dyDescent="0.2">
      <c r="B1893" s="98"/>
    </row>
    <row r="1894" spans="2:2" x14ac:dyDescent="0.2">
      <c r="B1894" s="98"/>
    </row>
    <row r="1895" spans="2:2" x14ac:dyDescent="0.2">
      <c r="B1895" s="98"/>
    </row>
    <row r="1896" spans="2:2" x14ac:dyDescent="0.2">
      <c r="B1896" s="98"/>
    </row>
    <row r="1897" spans="2:2" x14ac:dyDescent="0.2">
      <c r="B1897" s="98"/>
    </row>
    <row r="1898" spans="2:2" x14ac:dyDescent="0.2">
      <c r="B1898" s="98"/>
    </row>
    <row r="1899" spans="2:2" x14ac:dyDescent="0.2">
      <c r="B1899" s="98"/>
    </row>
    <row r="1900" spans="2:2" x14ac:dyDescent="0.2">
      <c r="B1900" s="98"/>
    </row>
    <row r="1901" spans="2:2" x14ac:dyDescent="0.2">
      <c r="B1901" s="98"/>
    </row>
    <row r="1902" spans="2:2" x14ac:dyDescent="0.2">
      <c r="B1902" s="98"/>
    </row>
    <row r="1903" spans="2:2" x14ac:dyDescent="0.2">
      <c r="B1903" s="98"/>
    </row>
    <row r="1904" spans="2:2" x14ac:dyDescent="0.2">
      <c r="B1904" s="98"/>
    </row>
    <row r="1905" spans="2:2" x14ac:dyDescent="0.2">
      <c r="B1905" s="98"/>
    </row>
    <row r="1906" spans="2:2" x14ac:dyDescent="0.2">
      <c r="B1906" s="98"/>
    </row>
    <row r="1907" spans="2:2" x14ac:dyDescent="0.2">
      <c r="B1907" s="98"/>
    </row>
    <row r="1908" spans="2:2" x14ac:dyDescent="0.2">
      <c r="B1908" s="98"/>
    </row>
    <row r="1909" spans="2:2" x14ac:dyDescent="0.2">
      <c r="B1909" s="98"/>
    </row>
    <row r="1910" spans="2:2" x14ac:dyDescent="0.2">
      <c r="B1910" s="98"/>
    </row>
    <row r="1911" spans="2:2" x14ac:dyDescent="0.2">
      <c r="B1911" s="98"/>
    </row>
    <row r="1912" spans="2:2" x14ac:dyDescent="0.2">
      <c r="B1912" s="98"/>
    </row>
    <row r="1913" spans="2:2" x14ac:dyDescent="0.2">
      <c r="B1913" s="98"/>
    </row>
    <row r="1914" spans="2:2" x14ac:dyDescent="0.2">
      <c r="B1914" s="98"/>
    </row>
    <row r="1915" spans="2:2" x14ac:dyDescent="0.2">
      <c r="B1915" s="98"/>
    </row>
    <row r="1916" spans="2:2" x14ac:dyDescent="0.2">
      <c r="B1916" s="98"/>
    </row>
    <row r="1917" spans="2:2" x14ac:dyDescent="0.2">
      <c r="B1917" s="98"/>
    </row>
    <row r="1918" spans="2:2" x14ac:dyDescent="0.2">
      <c r="B1918" s="98"/>
    </row>
    <row r="1919" spans="2:2" x14ac:dyDescent="0.2">
      <c r="B1919" s="98"/>
    </row>
    <row r="1920" spans="2:2" x14ac:dyDescent="0.2">
      <c r="B1920" s="98"/>
    </row>
    <row r="1921" spans="2:2" x14ac:dyDescent="0.2">
      <c r="B1921" s="98"/>
    </row>
    <row r="1922" spans="2:2" x14ac:dyDescent="0.2">
      <c r="B1922" s="98"/>
    </row>
    <row r="1923" spans="2:2" x14ac:dyDescent="0.2">
      <c r="B1923" s="98"/>
    </row>
    <row r="1924" spans="2:2" x14ac:dyDescent="0.2">
      <c r="B1924" s="98"/>
    </row>
    <row r="1925" spans="2:2" x14ac:dyDescent="0.2">
      <c r="B1925" s="98"/>
    </row>
    <row r="1926" spans="2:2" x14ac:dyDescent="0.2">
      <c r="B1926" s="98"/>
    </row>
    <row r="1927" spans="2:2" x14ac:dyDescent="0.2">
      <c r="B1927" s="98"/>
    </row>
    <row r="1928" spans="2:2" x14ac:dyDescent="0.2">
      <c r="B1928" s="98"/>
    </row>
    <row r="1929" spans="2:2" x14ac:dyDescent="0.2">
      <c r="B1929" s="98"/>
    </row>
    <row r="1930" spans="2:2" x14ac:dyDescent="0.2">
      <c r="B1930" s="98"/>
    </row>
    <row r="1931" spans="2:2" x14ac:dyDescent="0.2">
      <c r="B1931" s="98"/>
    </row>
    <row r="1932" spans="2:2" x14ac:dyDescent="0.2">
      <c r="B1932" s="98"/>
    </row>
    <row r="1933" spans="2:2" x14ac:dyDescent="0.2">
      <c r="B1933" s="98"/>
    </row>
    <row r="1934" spans="2:2" x14ac:dyDescent="0.2">
      <c r="B1934" s="98"/>
    </row>
    <row r="1935" spans="2:2" x14ac:dyDescent="0.2">
      <c r="B1935" s="98"/>
    </row>
    <row r="1936" spans="2:2" x14ac:dyDescent="0.2">
      <c r="B1936" s="98"/>
    </row>
    <row r="1937" spans="2:2" x14ac:dyDescent="0.2">
      <c r="B1937" s="98"/>
    </row>
    <row r="1938" spans="2:2" x14ac:dyDescent="0.2">
      <c r="B1938" s="98"/>
    </row>
    <row r="1939" spans="2:2" x14ac:dyDescent="0.2">
      <c r="B1939" s="98"/>
    </row>
    <row r="1940" spans="2:2" x14ac:dyDescent="0.2">
      <c r="B1940" s="98"/>
    </row>
    <row r="1941" spans="2:2" x14ac:dyDescent="0.2">
      <c r="B1941" s="98"/>
    </row>
    <row r="1942" spans="2:2" x14ac:dyDescent="0.2">
      <c r="B1942" s="98"/>
    </row>
    <row r="1943" spans="2:2" x14ac:dyDescent="0.2">
      <c r="B1943" s="98"/>
    </row>
    <row r="1944" spans="2:2" x14ac:dyDescent="0.2">
      <c r="B1944" s="98"/>
    </row>
    <row r="1945" spans="2:2" x14ac:dyDescent="0.2">
      <c r="B1945" s="98"/>
    </row>
    <row r="1946" spans="2:2" x14ac:dyDescent="0.2">
      <c r="B1946" s="98"/>
    </row>
    <row r="1947" spans="2:2" x14ac:dyDescent="0.2">
      <c r="B1947" s="98"/>
    </row>
    <row r="1948" spans="2:2" x14ac:dyDescent="0.2">
      <c r="B1948" s="98"/>
    </row>
    <row r="1949" spans="2:2" x14ac:dyDescent="0.2">
      <c r="B1949" s="98"/>
    </row>
    <row r="1950" spans="2:2" x14ac:dyDescent="0.2">
      <c r="B1950" s="98"/>
    </row>
    <row r="1951" spans="2:2" x14ac:dyDescent="0.2">
      <c r="B1951" s="98"/>
    </row>
    <row r="1952" spans="2:2" x14ac:dyDescent="0.2">
      <c r="B1952" s="98"/>
    </row>
    <row r="1953" spans="2:2" x14ac:dyDescent="0.2">
      <c r="B1953" s="98"/>
    </row>
    <row r="1954" spans="2:2" x14ac:dyDescent="0.2">
      <c r="B1954" s="98"/>
    </row>
    <row r="1955" spans="2:2" x14ac:dyDescent="0.2">
      <c r="B1955" s="98"/>
    </row>
    <row r="1956" spans="2:2" x14ac:dyDescent="0.2">
      <c r="B1956" s="98"/>
    </row>
    <row r="1957" spans="2:2" x14ac:dyDescent="0.2">
      <c r="B1957" s="98"/>
    </row>
    <row r="1958" spans="2:2" x14ac:dyDescent="0.2">
      <c r="B1958" s="98"/>
    </row>
    <row r="1959" spans="2:2" x14ac:dyDescent="0.2">
      <c r="B1959" s="98"/>
    </row>
    <row r="1960" spans="2:2" x14ac:dyDescent="0.2">
      <c r="B1960" s="98"/>
    </row>
    <row r="1961" spans="2:2" x14ac:dyDescent="0.2">
      <c r="B1961" s="98"/>
    </row>
    <row r="1962" spans="2:2" x14ac:dyDescent="0.2">
      <c r="B1962" s="98"/>
    </row>
    <row r="1963" spans="2:2" x14ac:dyDescent="0.2">
      <c r="B1963" s="98"/>
    </row>
    <row r="1964" spans="2:2" x14ac:dyDescent="0.2">
      <c r="B1964" s="98"/>
    </row>
    <row r="1965" spans="2:2" x14ac:dyDescent="0.2">
      <c r="B1965" s="98"/>
    </row>
    <row r="1966" spans="2:2" x14ac:dyDescent="0.2">
      <c r="B1966" s="98"/>
    </row>
    <row r="1967" spans="2:2" x14ac:dyDescent="0.2">
      <c r="B1967" s="98"/>
    </row>
    <row r="1968" spans="2:2" x14ac:dyDescent="0.2">
      <c r="B1968" s="98"/>
    </row>
    <row r="1969" spans="2:2" x14ac:dyDescent="0.2">
      <c r="B1969" s="98"/>
    </row>
    <row r="1970" spans="2:2" x14ac:dyDescent="0.2">
      <c r="B1970" s="98"/>
    </row>
    <row r="1971" spans="2:2" x14ac:dyDescent="0.2">
      <c r="B1971" s="98"/>
    </row>
    <row r="1972" spans="2:2" x14ac:dyDescent="0.2">
      <c r="B1972" s="98"/>
    </row>
    <row r="1973" spans="2:2" x14ac:dyDescent="0.2">
      <c r="B1973" s="98"/>
    </row>
    <row r="1974" spans="2:2" x14ac:dyDescent="0.2">
      <c r="B1974" s="98"/>
    </row>
    <row r="1975" spans="2:2" x14ac:dyDescent="0.2">
      <c r="B1975" s="98"/>
    </row>
    <row r="1976" spans="2:2" x14ac:dyDescent="0.2">
      <c r="B1976" s="98"/>
    </row>
    <row r="1977" spans="2:2" x14ac:dyDescent="0.2">
      <c r="B1977" s="98"/>
    </row>
    <row r="1978" spans="2:2" x14ac:dyDescent="0.2">
      <c r="B1978" s="98"/>
    </row>
    <row r="1979" spans="2:2" x14ac:dyDescent="0.2">
      <c r="B1979" s="98"/>
    </row>
    <row r="1980" spans="2:2" x14ac:dyDescent="0.2">
      <c r="B1980" s="98"/>
    </row>
    <row r="1981" spans="2:2" x14ac:dyDescent="0.2">
      <c r="B1981" s="98"/>
    </row>
    <row r="1982" spans="2:2" x14ac:dyDescent="0.2">
      <c r="B1982" s="98"/>
    </row>
    <row r="1983" spans="2:2" x14ac:dyDescent="0.2">
      <c r="B1983" s="98"/>
    </row>
    <row r="1984" spans="2:2" x14ac:dyDescent="0.2">
      <c r="B1984" s="98"/>
    </row>
    <row r="1985" spans="2:2" x14ac:dyDescent="0.2">
      <c r="B1985" s="98"/>
    </row>
    <row r="1986" spans="2:2" x14ac:dyDescent="0.2">
      <c r="B1986" s="98"/>
    </row>
    <row r="1987" spans="2:2" x14ac:dyDescent="0.2">
      <c r="B1987" s="98"/>
    </row>
    <row r="1988" spans="2:2" x14ac:dyDescent="0.2">
      <c r="B1988" s="98"/>
    </row>
    <row r="1989" spans="2:2" x14ac:dyDescent="0.2">
      <c r="B1989" s="98"/>
    </row>
    <row r="1990" spans="2:2" x14ac:dyDescent="0.2">
      <c r="B1990" s="98"/>
    </row>
    <row r="1991" spans="2:2" x14ac:dyDescent="0.2">
      <c r="B1991" s="98"/>
    </row>
    <row r="1992" spans="2:2" x14ac:dyDescent="0.2">
      <c r="B1992" s="98"/>
    </row>
    <row r="1993" spans="2:2" x14ac:dyDescent="0.2">
      <c r="B1993" s="98"/>
    </row>
    <row r="1994" spans="2:2" x14ac:dyDescent="0.2">
      <c r="B1994" s="98"/>
    </row>
    <row r="1995" spans="2:2" x14ac:dyDescent="0.2">
      <c r="B1995" s="98"/>
    </row>
    <row r="1996" spans="2:2" x14ac:dyDescent="0.2">
      <c r="B1996" s="98"/>
    </row>
    <row r="1997" spans="2:2" x14ac:dyDescent="0.2">
      <c r="B1997" s="98"/>
    </row>
    <row r="1998" spans="2:2" x14ac:dyDescent="0.2">
      <c r="B1998" s="98"/>
    </row>
    <row r="1999" spans="2:2" x14ac:dyDescent="0.2">
      <c r="B1999" s="98"/>
    </row>
    <row r="2000" spans="2:2" x14ac:dyDescent="0.2">
      <c r="B2000" s="98"/>
    </row>
    <row r="2001" spans="2:2" x14ac:dyDescent="0.2">
      <c r="B2001" s="98"/>
    </row>
    <row r="2002" spans="2:2" x14ac:dyDescent="0.2">
      <c r="B2002" s="98"/>
    </row>
    <row r="2003" spans="2:2" x14ac:dyDescent="0.2">
      <c r="B2003" s="98"/>
    </row>
    <row r="2004" spans="2:2" x14ac:dyDescent="0.2">
      <c r="B2004" s="98"/>
    </row>
    <row r="2005" spans="2:2" x14ac:dyDescent="0.2">
      <c r="B2005" s="98"/>
    </row>
    <row r="2006" spans="2:2" x14ac:dyDescent="0.2">
      <c r="B2006" s="98"/>
    </row>
    <row r="2007" spans="2:2" x14ac:dyDescent="0.2">
      <c r="B2007" s="98"/>
    </row>
    <row r="2008" spans="2:2" x14ac:dyDescent="0.2">
      <c r="B2008" s="98"/>
    </row>
    <row r="2009" spans="2:2" x14ac:dyDescent="0.2">
      <c r="B2009" s="98"/>
    </row>
    <row r="2010" spans="2:2" x14ac:dyDescent="0.2">
      <c r="B2010" s="98"/>
    </row>
    <row r="2011" spans="2:2" x14ac:dyDescent="0.2">
      <c r="B2011" s="98"/>
    </row>
    <row r="2012" spans="2:2" x14ac:dyDescent="0.2">
      <c r="B2012" s="98"/>
    </row>
    <row r="2013" spans="2:2" x14ac:dyDescent="0.2">
      <c r="B2013" s="98"/>
    </row>
    <row r="2014" spans="2:2" x14ac:dyDescent="0.2">
      <c r="B2014" s="98"/>
    </row>
    <row r="2015" spans="2:2" x14ac:dyDescent="0.2">
      <c r="B2015" s="98"/>
    </row>
    <row r="2016" spans="2:2" x14ac:dyDescent="0.2">
      <c r="B2016" s="98"/>
    </row>
    <row r="2017" spans="2:2" x14ac:dyDescent="0.2">
      <c r="B2017" s="98"/>
    </row>
    <row r="2018" spans="2:2" x14ac:dyDescent="0.2">
      <c r="B2018" s="98"/>
    </row>
    <row r="2019" spans="2:2" x14ac:dyDescent="0.2">
      <c r="B2019" s="98"/>
    </row>
    <row r="2020" spans="2:2" x14ac:dyDescent="0.2">
      <c r="B2020" s="98"/>
    </row>
    <row r="2021" spans="2:2" x14ac:dyDescent="0.2">
      <c r="B2021" s="98"/>
    </row>
    <row r="2022" spans="2:2" x14ac:dyDescent="0.2">
      <c r="B2022" s="98"/>
    </row>
    <row r="2023" spans="2:2" x14ac:dyDescent="0.2">
      <c r="B2023" s="98"/>
    </row>
    <row r="2024" spans="2:2" x14ac:dyDescent="0.2">
      <c r="B2024" s="98"/>
    </row>
    <row r="2025" spans="2:2" x14ac:dyDescent="0.2">
      <c r="B2025" s="98"/>
    </row>
    <row r="2026" spans="2:2" x14ac:dyDescent="0.2">
      <c r="B2026" s="98"/>
    </row>
    <row r="2027" spans="2:2" x14ac:dyDescent="0.2">
      <c r="B2027" s="98"/>
    </row>
    <row r="2028" spans="2:2" x14ac:dyDescent="0.2">
      <c r="B2028" s="98"/>
    </row>
    <row r="2029" spans="2:2" x14ac:dyDescent="0.2">
      <c r="B2029" s="98"/>
    </row>
    <row r="2030" spans="2:2" x14ac:dyDescent="0.2">
      <c r="B2030" s="98"/>
    </row>
    <row r="2031" spans="2:2" x14ac:dyDescent="0.2">
      <c r="B2031" s="98"/>
    </row>
    <row r="2032" spans="2:2" x14ac:dyDescent="0.2">
      <c r="B2032" s="98"/>
    </row>
    <row r="2033" spans="2:2" x14ac:dyDescent="0.2">
      <c r="B2033" s="98"/>
    </row>
    <row r="2034" spans="2:2" x14ac:dyDescent="0.2">
      <c r="B2034" s="98"/>
    </row>
    <row r="2035" spans="2:2" x14ac:dyDescent="0.2">
      <c r="B2035" s="98"/>
    </row>
    <row r="2036" spans="2:2" x14ac:dyDescent="0.2">
      <c r="B2036" s="98"/>
    </row>
    <row r="2037" spans="2:2" x14ac:dyDescent="0.2">
      <c r="B2037" s="98"/>
    </row>
    <row r="2038" spans="2:2" x14ac:dyDescent="0.2">
      <c r="B2038" s="98"/>
    </row>
    <row r="2039" spans="2:2" x14ac:dyDescent="0.2">
      <c r="B2039" s="98"/>
    </row>
    <row r="2040" spans="2:2" x14ac:dyDescent="0.2">
      <c r="B2040" s="98"/>
    </row>
    <row r="2041" spans="2:2" x14ac:dyDescent="0.2">
      <c r="B2041" s="98"/>
    </row>
    <row r="2042" spans="2:2" x14ac:dyDescent="0.2">
      <c r="B2042" s="98"/>
    </row>
    <row r="2043" spans="2:2" x14ac:dyDescent="0.2">
      <c r="B2043" s="98"/>
    </row>
    <row r="2044" spans="2:2" x14ac:dyDescent="0.2">
      <c r="B2044" s="98"/>
    </row>
    <row r="2045" spans="2:2" x14ac:dyDescent="0.2">
      <c r="B2045" s="98"/>
    </row>
    <row r="2046" spans="2:2" x14ac:dyDescent="0.2">
      <c r="B2046" s="98"/>
    </row>
    <row r="2047" spans="2:2" x14ac:dyDescent="0.2">
      <c r="B2047" s="98"/>
    </row>
    <row r="2048" spans="2:2" x14ac:dyDescent="0.2">
      <c r="B2048" s="98"/>
    </row>
    <row r="2049" spans="2:2" x14ac:dyDescent="0.2">
      <c r="B2049" s="98"/>
    </row>
    <row r="2050" spans="2:2" x14ac:dyDescent="0.2">
      <c r="B2050" s="98"/>
    </row>
    <row r="2051" spans="2:2" x14ac:dyDescent="0.2">
      <c r="B2051" s="98"/>
    </row>
    <row r="2052" spans="2:2" x14ac:dyDescent="0.2">
      <c r="B2052" s="98"/>
    </row>
    <row r="2053" spans="2:2" x14ac:dyDescent="0.2">
      <c r="B2053" s="98"/>
    </row>
    <row r="2054" spans="2:2" x14ac:dyDescent="0.2">
      <c r="B2054" s="98"/>
    </row>
    <row r="2055" spans="2:2" x14ac:dyDescent="0.2">
      <c r="B2055" s="98"/>
    </row>
    <row r="2056" spans="2:2" x14ac:dyDescent="0.2">
      <c r="B2056" s="98"/>
    </row>
    <row r="2057" spans="2:2" x14ac:dyDescent="0.2">
      <c r="B2057" s="98"/>
    </row>
    <row r="2058" spans="2:2" x14ac:dyDescent="0.2">
      <c r="B2058" s="98"/>
    </row>
    <row r="2059" spans="2:2" x14ac:dyDescent="0.2">
      <c r="B2059" s="98"/>
    </row>
    <row r="2060" spans="2:2" x14ac:dyDescent="0.2">
      <c r="B2060" s="98"/>
    </row>
    <row r="2061" spans="2:2" x14ac:dyDescent="0.2">
      <c r="B2061" s="98"/>
    </row>
    <row r="2062" spans="2:2" x14ac:dyDescent="0.2">
      <c r="B2062" s="98"/>
    </row>
    <row r="2063" spans="2:2" x14ac:dyDescent="0.2">
      <c r="B2063" s="98"/>
    </row>
    <row r="2064" spans="2:2" x14ac:dyDescent="0.2">
      <c r="B2064" s="98"/>
    </row>
    <row r="2065" spans="2:2" x14ac:dyDescent="0.2">
      <c r="B2065" s="98"/>
    </row>
    <row r="2066" spans="2:2" x14ac:dyDescent="0.2">
      <c r="B2066" s="98"/>
    </row>
    <row r="2067" spans="2:2" x14ac:dyDescent="0.2">
      <c r="B2067" s="98"/>
    </row>
    <row r="2068" spans="2:2" x14ac:dyDescent="0.2">
      <c r="B2068" s="98"/>
    </row>
    <row r="2069" spans="2:2" x14ac:dyDescent="0.2">
      <c r="B2069" s="98"/>
    </row>
    <row r="2070" spans="2:2" x14ac:dyDescent="0.2">
      <c r="B2070" s="98"/>
    </row>
    <row r="2071" spans="2:2" x14ac:dyDescent="0.2">
      <c r="B2071" s="98"/>
    </row>
    <row r="2072" spans="2:2" x14ac:dyDescent="0.2">
      <c r="B2072" s="98"/>
    </row>
    <row r="2073" spans="2:2" x14ac:dyDescent="0.2">
      <c r="B2073" s="98"/>
    </row>
    <row r="2074" spans="2:2" x14ac:dyDescent="0.2">
      <c r="B2074" s="98"/>
    </row>
    <row r="2075" spans="2:2" x14ac:dyDescent="0.2">
      <c r="B2075" s="98"/>
    </row>
    <row r="2076" spans="2:2" x14ac:dyDescent="0.2">
      <c r="B2076" s="98"/>
    </row>
    <row r="2077" spans="2:2" x14ac:dyDescent="0.2">
      <c r="B2077" s="98"/>
    </row>
    <row r="2078" spans="2:2" x14ac:dyDescent="0.2">
      <c r="B2078" s="98"/>
    </row>
    <row r="2079" spans="2:2" x14ac:dyDescent="0.2">
      <c r="B2079" s="98"/>
    </row>
    <row r="2080" spans="2:2" x14ac:dyDescent="0.2">
      <c r="B2080" s="98"/>
    </row>
    <row r="2081" spans="2:2" x14ac:dyDescent="0.2">
      <c r="B2081" s="98"/>
    </row>
    <row r="2082" spans="2:2" x14ac:dyDescent="0.2">
      <c r="B2082" s="98"/>
    </row>
    <row r="2083" spans="2:2" x14ac:dyDescent="0.2">
      <c r="B2083" s="98"/>
    </row>
    <row r="2084" spans="2:2" x14ac:dyDescent="0.2">
      <c r="B2084" s="98"/>
    </row>
    <row r="2085" spans="2:2" x14ac:dyDescent="0.2">
      <c r="B2085" s="98"/>
    </row>
    <row r="2086" spans="2:2" x14ac:dyDescent="0.2">
      <c r="B2086" s="98"/>
    </row>
    <row r="2087" spans="2:2" x14ac:dyDescent="0.2">
      <c r="B2087" s="98"/>
    </row>
    <row r="2088" spans="2:2" x14ac:dyDescent="0.2">
      <c r="B2088" s="98"/>
    </row>
    <row r="2089" spans="2:2" x14ac:dyDescent="0.2">
      <c r="B2089" s="98"/>
    </row>
    <row r="2090" spans="2:2" x14ac:dyDescent="0.2">
      <c r="B2090" s="98"/>
    </row>
    <row r="2091" spans="2:2" x14ac:dyDescent="0.2">
      <c r="B2091" s="98"/>
    </row>
    <row r="2092" spans="2:2" x14ac:dyDescent="0.2">
      <c r="B2092" s="98"/>
    </row>
    <row r="2093" spans="2:2" x14ac:dyDescent="0.2">
      <c r="B2093" s="98"/>
    </row>
    <row r="2094" spans="2:2" x14ac:dyDescent="0.2">
      <c r="B2094" s="98"/>
    </row>
    <row r="2095" spans="2:2" x14ac:dyDescent="0.2">
      <c r="B2095" s="98"/>
    </row>
    <row r="2096" spans="2:2" x14ac:dyDescent="0.2">
      <c r="B2096" s="98"/>
    </row>
    <row r="2097" spans="2:2" x14ac:dyDescent="0.2">
      <c r="B2097" s="98"/>
    </row>
    <row r="2098" spans="2:2" x14ac:dyDescent="0.2">
      <c r="B2098" s="98"/>
    </row>
    <row r="2099" spans="2:2" x14ac:dyDescent="0.2">
      <c r="B2099" s="98"/>
    </row>
    <row r="2100" spans="2:2" x14ac:dyDescent="0.2">
      <c r="B2100" s="98"/>
    </row>
    <row r="2101" spans="2:2" x14ac:dyDescent="0.2">
      <c r="B2101" s="98"/>
    </row>
    <row r="2102" spans="2:2" x14ac:dyDescent="0.2">
      <c r="B2102" s="98"/>
    </row>
    <row r="2103" spans="2:2" x14ac:dyDescent="0.2">
      <c r="B2103" s="98"/>
    </row>
    <row r="2104" spans="2:2" x14ac:dyDescent="0.2">
      <c r="B2104" s="98"/>
    </row>
    <row r="2105" spans="2:2" x14ac:dyDescent="0.2">
      <c r="B2105" s="98"/>
    </row>
    <row r="2106" spans="2:2" x14ac:dyDescent="0.2">
      <c r="B2106" s="98"/>
    </row>
    <row r="2107" spans="2:2" x14ac:dyDescent="0.2">
      <c r="B2107" s="98"/>
    </row>
    <row r="2108" spans="2:2" x14ac:dyDescent="0.2">
      <c r="B2108" s="98"/>
    </row>
    <row r="2109" spans="2:2" x14ac:dyDescent="0.2">
      <c r="B2109" s="98"/>
    </row>
    <row r="2110" spans="2:2" x14ac:dyDescent="0.2">
      <c r="B2110" s="98"/>
    </row>
    <row r="2111" spans="2:2" x14ac:dyDescent="0.2">
      <c r="B2111" s="98"/>
    </row>
    <row r="2112" spans="2:2" x14ac:dyDescent="0.2">
      <c r="B2112" s="98"/>
    </row>
    <row r="2113" spans="2:2" x14ac:dyDescent="0.2">
      <c r="B2113" s="98"/>
    </row>
    <row r="2114" spans="2:2" x14ac:dyDescent="0.2">
      <c r="B2114" s="98"/>
    </row>
    <row r="2115" spans="2:2" x14ac:dyDescent="0.2">
      <c r="B2115" s="98"/>
    </row>
    <row r="2116" spans="2:2" x14ac:dyDescent="0.2">
      <c r="B2116" s="98"/>
    </row>
    <row r="2117" spans="2:2" x14ac:dyDescent="0.2">
      <c r="B2117" s="98"/>
    </row>
    <row r="2118" spans="2:2" x14ac:dyDescent="0.2">
      <c r="B2118" s="98"/>
    </row>
    <row r="2119" spans="2:2" x14ac:dyDescent="0.2">
      <c r="B2119" s="98"/>
    </row>
    <row r="2120" spans="2:2" x14ac:dyDescent="0.2">
      <c r="B2120" s="98"/>
    </row>
    <row r="2121" spans="2:2" x14ac:dyDescent="0.2">
      <c r="B2121" s="98"/>
    </row>
    <row r="2122" spans="2:2" x14ac:dyDescent="0.2">
      <c r="B2122" s="98"/>
    </row>
    <row r="2123" spans="2:2" x14ac:dyDescent="0.2">
      <c r="B2123" s="98"/>
    </row>
    <row r="2124" spans="2:2" x14ac:dyDescent="0.2">
      <c r="B2124" s="98"/>
    </row>
    <row r="2125" spans="2:2" x14ac:dyDescent="0.2">
      <c r="B2125" s="98"/>
    </row>
    <row r="2126" spans="2:2" x14ac:dyDescent="0.2">
      <c r="B2126" s="98"/>
    </row>
    <row r="2127" spans="2:2" x14ac:dyDescent="0.2">
      <c r="B2127" s="98"/>
    </row>
    <row r="2128" spans="2:2" x14ac:dyDescent="0.2">
      <c r="B2128" s="98"/>
    </row>
    <row r="2129" spans="2:2" x14ac:dyDescent="0.2">
      <c r="B2129" s="98"/>
    </row>
    <row r="2130" spans="2:2" x14ac:dyDescent="0.2">
      <c r="B2130" s="98"/>
    </row>
    <row r="2131" spans="2:2" x14ac:dyDescent="0.2">
      <c r="B2131" s="98"/>
    </row>
    <row r="2132" spans="2:2" x14ac:dyDescent="0.2">
      <c r="B2132" s="98"/>
    </row>
    <row r="2133" spans="2:2" x14ac:dyDescent="0.2">
      <c r="B2133" s="98"/>
    </row>
    <row r="2134" spans="2:2" x14ac:dyDescent="0.2">
      <c r="B2134" s="98"/>
    </row>
    <row r="2135" spans="2:2" x14ac:dyDescent="0.2">
      <c r="B2135" s="98"/>
    </row>
    <row r="2136" spans="2:2" x14ac:dyDescent="0.2">
      <c r="B2136" s="98"/>
    </row>
    <row r="2137" spans="2:2" x14ac:dyDescent="0.2">
      <c r="B2137" s="98"/>
    </row>
    <row r="2138" spans="2:2" x14ac:dyDescent="0.2">
      <c r="B2138" s="98"/>
    </row>
    <row r="2139" spans="2:2" x14ac:dyDescent="0.2">
      <c r="B2139" s="98"/>
    </row>
    <row r="2140" spans="2:2" x14ac:dyDescent="0.2">
      <c r="B2140" s="98"/>
    </row>
    <row r="2141" spans="2:2" x14ac:dyDescent="0.2">
      <c r="B2141" s="98"/>
    </row>
    <row r="2142" spans="2:2" x14ac:dyDescent="0.2">
      <c r="B2142" s="98"/>
    </row>
    <row r="2143" spans="2:2" x14ac:dyDescent="0.2">
      <c r="B2143" s="98"/>
    </row>
    <row r="2144" spans="2:2" x14ac:dyDescent="0.2">
      <c r="B2144" s="98"/>
    </row>
    <row r="2145" spans="2:2" x14ac:dyDescent="0.2">
      <c r="B2145" s="98"/>
    </row>
    <row r="2146" spans="2:2" x14ac:dyDescent="0.2">
      <c r="B2146" s="98"/>
    </row>
    <row r="2147" spans="2:2" x14ac:dyDescent="0.2">
      <c r="B2147" s="98"/>
    </row>
    <row r="2148" spans="2:2" x14ac:dyDescent="0.2">
      <c r="B2148" s="98"/>
    </row>
    <row r="2149" spans="2:2" x14ac:dyDescent="0.2">
      <c r="B2149" s="98"/>
    </row>
    <row r="2150" spans="2:2" x14ac:dyDescent="0.2">
      <c r="B2150" s="98"/>
    </row>
    <row r="2151" spans="2:2" x14ac:dyDescent="0.2">
      <c r="B2151" s="98"/>
    </row>
    <row r="2152" spans="2:2" x14ac:dyDescent="0.2">
      <c r="B2152" s="98"/>
    </row>
    <row r="2153" spans="2:2" x14ac:dyDescent="0.2">
      <c r="B2153" s="98"/>
    </row>
    <row r="2154" spans="2:2" x14ac:dyDescent="0.2">
      <c r="B2154" s="98"/>
    </row>
    <row r="2155" spans="2:2" x14ac:dyDescent="0.2">
      <c r="B2155" s="98"/>
    </row>
    <row r="2156" spans="2:2" x14ac:dyDescent="0.2">
      <c r="B2156" s="98"/>
    </row>
    <row r="2157" spans="2:2" x14ac:dyDescent="0.2">
      <c r="B2157" s="98"/>
    </row>
    <row r="2158" spans="2:2" x14ac:dyDescent="0.2">
      <c r="B2158" s="98"/>
    </row>
    <row r="2159" spans="2:2" x14ac:dyDescent="0.2">
      <c r="B2159" s="98"/>
    </row>
    <row r="2160" spans="2:2" x14ac:dyDescent="0.2">
      <c r="B2160" s="98"/>
    </row>
    <row r="2161" spans="2:2" x14ac:dyDescent="0.2">
      <c r="B2161" s="98"/>
    </row>
    <row r="2162" spans="2:2" x14ac:dyDescent="0.2">
      <c r="B2162" s="98"/>
    </row>
    <row r="2163" spans="2:2" x14ac:dyDescent="0.2">
      <c r="B2163" s="98"/>
    </row>
    <row r="2164" spans="2:2" x14ac:dyDescent="0.2">
      <c r="B2164" s="98"/>
    </row>
    <row r="2165" spans="2:2" x14ac:dyDescent="0.2">
      <c r="B2165" s="98"/>
    </row>
    <row r="2166" spans="2:2" x14ac:dyDescent="0.2">
      <c r="B2166" s="98"/>
    </row>
    <row r="2167" spans="2:2" x14ac:dyDescent="0.2">
      <c r="B2167" s="98"/>
    </row>
    <row r="2168" spans="2:2" x14ac:dyDescent="0.2">
      <c r="B2168" s="98"/>
    </row>
    <row r="2169" spans="2:2" x14ac:dyDescent="0.2">
      <c r="B2169" s="98"/>
    </row>
    <row r="2170" spans="2:2" x14ac:dyDescent="0.2">
      <c r="B2170" s="98"/>
    </row>
    <row r="2171" spans="2:2" x14ac:dyDescent="0.2">
      <c r="B2171" s="98"/>
    </row>
    <row r="2172" spans="2:2" x14ac:dyDescent="0.2">
      <c r="B2172" s="98"/>
    </row>
    <row r="2173" spans="2:2" x14ac:dyDescent="0.2">
      <c r="B2173" s="98"/>
    </row>
    <row r="2174" spans="2:2" x14ac:dyDescent="0.2">
      <c r="B2174" s="98"/>
    </row>
    <row r="2175" spans="2:2" x14ac:dyDescent="0.2">
      <c r="B2175" s="98"/>
    </row>
    <row r="2176" spans="2:2" x14ac:dyDescent="0.2">
      <c r="B2176" s="98"/>
    </row>
    <row r="2177" spans="2:2" x14ac:dyDescent="0.2">
      <c r="B2177" s="98"/>
    </row>
    <row r="2178" spans="2:2" x14ac:dyDescent="0.2">
      <c r="B2178" s="98"/>
    </row>
    <row r="2179" spans="2:2" x14ac:dyDescent="0.2">
      <c r="B2179" s="98"/>
    </row>
    <row r="2180" spans="2:2" x14ac:dyDescent="0.2">
      <c r="B2180" s="98"/>
    </row>
    <row r="2181" spans="2:2" x14ac:dyDescent="0.2">
      <c r="B2181" s="98"/>
    </row>
    <row r="2182" spans="2:2" x14ac:dyDescent="0.2">
      <c r="B2182" s="98"/>
    </row>
    <row r="2183" spans="2:2" x14ac:dyDescent="0.2">
      <c r="B2183" s="98"/>
    </row>
    <row r="2184" spans="2:2" x14ac:dyDescent="0.2">
      <c r="B2184" s="98"/>
    </row>
    <row r="2185" spans="2:2" x14ac:dyDescent="0.2">
      <c r="B2185" s="98"/>
    </row>
    <row r="2186" spans="2:2" x14ac:dyDescent="0.2">
      <c r="B2186" s="98"/>
    </row>
    <row r="2187" spans="2:2" x14ac:dyDescent="0.2">
      <c r="B2187" s="98"/>
    </row>
    <row r="2188" spans="2:2" x14ac:dyDescent="0.2">
      <c r="B2188" s="98"/>
    </row>
    <row r="2189" spans="2:2" x14ac:dyDescent="0.2">
      <c r="B2189" s="98"/>
    </row>
    <row r="2190" spans="2:2" x14ac:dyDescent="0.2">
      <c r="B2190" s="98"/>
    </row>
    <row r="2191" spans="2:2" x14ac:dyDescent="0.2">
      <c r="B2191" s="98"/>
    </row>
    <row r="2192" spans="2:2" x14ac:dyDescent="0.2">
      <c r="B2192" s="98"/>
    </row>
    <row r="2193" spans="2:2" x14ac:dyDescent="0.2">
      <c r="B2193" s="98"/>
    </row>
    <row r="2194" spans="2:2" x14ac:dyDescent="0.2">
      <c r="B2194" s="98"/>
    </row>
    <row r="2195" spans="2:2" x14ac:dyDescent="0.2">
      <c r="B2195" s="98"/>
    </row>
    <row r="2196" spans="2:2" x14ac:dyDescent="0.2">
      <c r="B2196" s="98"/>
    </row>
    <row r="2197" spans="2:2" x14ac:dyDescent="0.2">
      <c r="B2197" s="98"/>
    </row>
    <row r="2198" spans="2:2" x14ac:dyDescent="0.2">
      <c r="B2198" s="98"/>
    </row>
    <row r="2199" spans="2:2" x14ac:dyDescent="0.2">
      <c r="B2199" s="98"/>
    </row>
    <row r="2200" spans="2:2" x14ac:dyDescent="0.2">
      <c r="B2200" s="98"/>
    </row>
    <row r="2201" spans="2:2" x14ac:dyDescent="0.2">
      <c r="B2201" s="98"/>
    </row>
    <row r="2202" spans="2:2" x14ac:dyDescent="0.2">
      <c r="B2202" s="98"/>
    </row>
    <row r="2203" spans="2:2" x14ac:dyDescent="0.2">
      <c r="B2203" s="98"/>
    </row>
    <row r="2204" spans="2:2" x14ac:dyDescent="0.2">
      <c r="B2204" s="98"/>
    </row>
    <row r="2205" spans="2:2" x14ac:dyDescent="0.2">
      <c r="B2205" s="98"/>
    </row>
    <row r="2206" spans="2:2" x14ac:dyDescent="0.2">
      <c r="B2206" s="98"/>
    </row>
    <row r="2207" spans="2:2" x14ac:dyDescent="0.2">
      <c r="B2207" s="98"/>
    </row>
    <row r="2208" spans="2:2" x14ac:dyDescent="0.2">
      <c r="B2208" s="98"/>
    </row>
    <row r="2209" spans="2:2" x14ac:dyDescent="0.2">
      <c r="B2209" s="98"/>
    </row>
    <row r="2210" spans="2:2" x14ac:dyDescent="0.2">
      <c r="B2210" s="98"/>
    </row>
    <row r="2211" spans="2:2" x14ac:dyDescent="0.2">
      <c r="B2211" s="98"/>
    </row>
    <row r="2212" spans="2:2" x14ac:dyDescent="0.2">
      <c r="B2212" s="98"/>
    </row>
    <row r="2213" spans="2:2" x14ac:dyDescent="0.2">
      <c r="B2213" s="98"/>
    </row>
    <row r="2214" spans="2:2" x14ac:dyDescent="0.2">
      <c r="B2214" s="98"/>
    </row>
    <row r="2215" spans="2:2" x14ac:dyDescent="0.2">
      <c r="B2215" s="98"/>
    </row>
    <row r="2216" spans="2:2" x14ac:dyDescent="0.2">
      <c r="B2216" s="98"/>
    </row>
    <row r="2217" spans="2:2" x14ac:dyDescent="0.2">
      <c r="B2217" s="98"/>
    </row>
    <row r="2218" spans="2:2" x14ac:dyDescent="0.2">
      <c r="B2218" s="98"/>
    </row>
    <row r="2219" spans="2:2" x14ac:dyDescent="0.2">
      <c r="B2219" s="98"/>
    </row>
    <row r="2220" spans="2:2" x14ac:dyDescent="0.2">
      <c r="B2220" s="98"/>
    </row>
    <row r="2221" spans="2:2" x14ac:dyDescent="0.2">
      <c r="B2221" s="98"/>
    </row>
    <row r="2222" spans="2:2" x14ac:dyDescent="0.2">
      <c r="B2222" s="98"/>
    </row>
    <row r="2223" spans="2:2" x14ac:dyDescent="0.2">
      <c r="B2223" s="98"/>
    </row>
    <row r="2224" spans="2:2" x14ac:dyDescent="0.2">
      <c r="B2224" s="98"/>
    </row>
    <row r="2225" spans="2:2" x14ac:dyDescent="0.2">
      <c r="B2225" s="98"/>
    </row>
    <row r="2226" spans="2:2" x14ac:dyDescent="0.2">
      <c r="B2226" s="98"/>
    </row>
    <row r="2227" spans="2:2" x14ac:dyDescent="0.2">
      <c r="B2227" s="98"/>
    </row>
    <row r="2228" spans="2:2" x14ac:dyDescent="0.2">
      <c r="B2228" s="98"/>
    </row>
    <row r="2229" spans="2:2" x14ac:dyDescent="0.2">
      <c r="B2229" s="98"/>
    </row>
    <row r="2230" spans="2:2" x14ac:dyDescent="0.2">
      <c r="B2230" s="98"/>
    </row>
    <row r="2231" spans="2:2" x14ac:dyDescent="0.2">
      <c r="B2231" s="98"/>
    </row>
    <row r="2232" spans="2:2" x14ac:dyDescent="0.2">
      <c r="B2232" s="98"/>
    </row>
    <row r="2233" spans="2:2" x14ac:dyDescent="0.2">
      <c r="B2233" s="98"/>
    </row>
    <row r="2234" spans="2:2" x14ac:dyDescent="0.2">
      <c r="B2234" s="98"/>
    </row>
    <row r="2235" spans="2:2" x14ac:dyDescent="0.2">
      <c r="B2235" s="98"/>
    </row>
    <row r="2236" spans="2:2" x14ac:dyDescent="0.2">
      <c r="B2236" s="98"/>
    </row>
    <row r="2237" spans="2:2" x14ac:dyDescent="0.2">
      <c r="B2237" s="98"/>
    </row>
    <row r="2238" spans="2:2" x14ac:dyDescent="0.2">
      <c r="B2238" s="98"/>
    </row>
    <row r="2239" spans="2:2" x14ac:dyDescent="0.2">
      <c r="B2239" s="98"/>
    </row>
    <row r="2240" spans="2:2" x14ac:dyDescent="0.2">
      <c r="B2240" s="98"/>
    </row>
    <row r="2241" spans="2:2" x14ac:dyDescent="0.2">
      <c r="B2241" s="98"/>
    </row>
    <row r="2242" spans="2:2" x14ac:dyDescent="0.2">
      <c r="B2242" s="98"/>
    </row>
    <row r="2243" spans="2:2" x14ac:dyDescent="0.2">
      <c r="B2243" s="98"/>
    </row>
    <row r="2244" spans="2:2" x14ac:dyDescent="0.2">
      <c r="B2244" s="98"/>
    </row>
    <row r="2245" spans="2:2" x14ac:dyDescent="0.2">
      <c r="B2245" s="98"/>
    </row>
    <row r="2246" spans="2:2" x14ac:dyDescent="0.2">
      <c r="B2246" s="98"/>
    </row>
    <row r="2247" spans="2:2" x14ac:dyDescent="0.2">
      <c r="B2247" s="98"/>
    </row>
    <row r="2248" spans="2:2" x14ac:dyDescent="0.2">
      <c r="B2248" s="98"/>
    </row>
    <row r="2249" spans="2:2" x14ac:dyDescent="0.2">
      <c r="B2249" s="98"/>
    </row>
    <row r="2250" spans="2:2" x14ac:dyDescent="0.2">
      <c r="B2250" s="98"/>
    </row>
    <row r="2251" spans="2:2" x14ac:dyDescent="0.2">
      <c r="B2251" s="98"/>
    </row>
    <row r="2252" spans="2:2" x14ac:dyDescent="0.2">
      <c r="B2252" s="98"/>
    </row>
    <row r="2253" spans="2:2" x14ac:dyDescent="0.2">
      <c r="B2253" s="98"/>
    </row>
    <row r="2254" spans="2:2" x14ac:dyDescent="0.2">
      <c r="B2254" s="98"/>
    </row>
    <row r="2255" spans="2:2" x14ac:dyDescent="0.2">
      <c r="B2255" s="98"/>
    </row>
    <row r="2256" spans="2:2" x14ac:dyDescent="0.2">
      <c r="B2256" s="98"/>
    </row>
    <row r="2257" spans="2:2" x14ac:dyDescent="0.2">
      <c r="B2257" s="98"/>
    </row>
    <row r="2258" spans="2:2" x14ac:dyDescent="0.2">
      <c r="B2258" s="98"/>
    </row>
    <row r="2259" spans="2:2" x14ac:dyDescent="0.2">
      <c r="B2259" s="98"/>
    </row>
    <row r="2260" spans="2:2" x14ac:dyDescent="0.2">
      <c r="B2260" s="98"/>
    </row>
    <row r="2261" spans="2:2" x14ac:dyDescent="0.2">
      <c r="B2261" s="98"/>
    </row>
    <row r="2262" spans="2:2" x14ac:dyDescent="0.2">
      <c r="B2262" s="98"/>
    </row>
    <row r="2263" spans="2:2" x14ac:dyDescent="0.2">
      <c r="B2263" s="98"/>
    </row>
    <row r="2264" spans="2:2" x14ac:dyDescent="0.2">
      <c r="B2264" s="98"/>
    </row>
    <row r="2265" spans="2:2" x14ac:dyDescent="0.2">
      <c r="B2265" s="98"/>
    </row>
    <row r="2266" spans="2:2" x14ac:dyDescent="0.2">
      <c r="B2266" s="98"/>
    </row>
    <row r="2267" spans="2:2" x14ac:dyDescent="0.2">
      <c r="B2267" s="98"/>
    </row>
    <row r="2268" spans="2:2" x14ac:dyDescent="0.2">
      <c r="B2268" s="98"/>
    </row>
    <row r="2269" spans="2:2" x14ac:dyDescent="0.2">
      <c r="B2269" s="98"/>
    </row>
    <row r="2270" spans="2:2" x14ac:dyDescent="0.2">
      <c r="B2270" s="98"/>
    </row>
    <row r="2271" spans="2:2" x14ac:dyDescent="0.2">
      <c r="B2271" s="98"/>
    </row>
    <row r="2272" spans="2:2" x14ac:dyDescent="0.2">
      <c r="B2272" s="98"/>
    </row>
    <row r="2273" spans="2:2" x14ac:dyDescent="0.2">
      <c r="B2273" s="98"/>
    </row>
    <row r="2274" spans="2:2" x14ac:dyDescent="0.2">
      <c r="B2274" s="98"/>
    </row>
    <row r="2275" spans="2:2" x14ac:dyDescent="0.2">
      <c r="B2275" s="98"/>
    </row>
    <row r="2276" spans="2:2" x14ac:dyDescent="0.2">
      <c r="B2276" s="98"/>
    </row>
    <row r="2277" spans="2:2" x14ac:dyDescent="0.2">
      <c r="B2277" s="98"/>
    </row>
    <row r="2278" spans="2:2" x14ac:dyDescent="0.2">
      <c r="B2278" s="98"/>
    </row>
    <row r="2279" spans="2:2" x14ac:dyDescent="0.2">
      <c r="B2279" s="98"/>
    </row>
    <row r="2280" spans="2:2" x14ac:dyDescent="0.2">
      <c r="B2280" s="98"/>
    </row>
    <row r="2281" spans="2:2" x14ac:dyDescent="0.2">
      <c r="B2281" s="98"/>
    </row>
    <row r="2282" spans="2:2" x14ac:dyDescent="0.2">
      <c r="B2282" s="98"/>
    </row>
    <row r="2283" spans="2:2" x14ac:dyDescent="0.2">
      <c r="B2283" s="98"/>
    </row>
    <row r="2284" spans="2:2" x14ac:dyDescent="0.2">
      <c r="B2284" s="98"/>
    </row>
    <row r="2285" spans="2:2" x14ac:dyDescent="0.2">
      <c r="B2285" s="98"/>
    </row>
    <row r="2286" spans="2:2" x14ac:dyDescent="0.2">
      <c r="B2286" s="98"/>
    </row>
    <row r="2287" spans="2:2" x14ac:dyDescent="0.2">
      <c r="B2287" s="98"/>
    </row>
    <row r="2288" spans="2:2" x14ac:dyDescent="0.2">
      <c r="B2288" s="98"/>
    </row>
    <row r="2289" spans="2:2" x14ac:dyDescent="0.2">
      <c r="B2289" s="98"/>
    </row>
    <row r="2290" spans="2:2" x14ac:dyDescent="0.2">
      <c r="B2290" s="98"/>
    </row>
    <row r="2291" spans="2:2" x14ac:dyDescent="0.2">
      <c r="B2291" s="98"/>
    </row>
    <row r="2292" spans="2:2" x14ac:dyDescent="0.2">
      <c r="B2292" s="98"/>
    </row>
    <row r="2293" spans="2:2" x14ac:dyDescent="0.2">
      <c r="B2293" s="98"/>
    </row>
    <row r="2294" spans="2:2" x14ac:dyDescent="0.2">
      <c r="B2294" s="98"/>
    </row>
    <row r="2295" spans="2:2" x14ac:dyDescent="0.2">
      <c r="B2295" s="98"/>
    </row>
    <row r="2296" spans="2:2" x14ac:dyDescent="0.2">
      <c r="B2296" s="98"/>
    </row>
    <row r="2297" spans="2:2" x14ac:dyDescent="0.2">
      <c r="B2297" s="98"/>
    </row>
    <row r="2298" spans="2:2" x14ac:dyDescent="0.2">
      <c r="B2298" s="98"/>
    </row>
    <row r="2299" spans="2:2" x14ac:dyDescent="0.2">
      <c r="B2299" s="98"/>
    </row>
    <row r="2300" spans="2:2" x14ac:dyDescent="0.2">
      <c r="B2300" s="98"/>
    </row>
    <row r="2301" spans="2:2" x14ac:dyDescent="0.2">
      <c r="B2301" s="98"/>
    </row>
    <row r="2302" spans="2:2" x14ac:dyDescent="0.2">
      <c r="B2302" s="98"/>
    </row>
    <row r="2303" spans="2:2" x14ac:dyDescent="0.2">
      <c r="B2303" s="98"/>
    </row>
    <row r="2304" spans="2:2" x14ac:dyDescent="0.2">
      <c r="B2304" s="98"/>
    </row>
    <row r="2305" spans="2:2" x14ac:dyDescent="0.2">
      <c r="B2305" s="98"/>
    </row>
    <row r="2306" spans="2:2" x14ac:dyDescent="0.2">
      <c r="B2306" s="98"/>
    </row>
    <row r="2307" spans="2:2" x14ac:dyDescent="0.2">
      <c r="B2307" s="98"/>
    </row>
    <row r="2308" spans="2:2" x14ac:dyDescent="0.2">
      <c r="B2308" s="98"/>
    </row>
    <row r="2309" spans="2:2" x14ac:dyDescent="0.2">
      <c r="B2309" s="98"/>
    </row>
    <row r="2310" spans="2:2" x14ac:dyDescent="0.2">
      <c r="B2310" s="98"/>
    </row>
    <row r="2311" spans="2:2" x14ac:dyDescent="0.2">
      <c r="B2311" s="98"/>
    </row>
    <row r="2312" spans="2:2" x14ac:dyDescent="0.2">
      <c r="B2312" s="98"/>
    </row>
    <row r="2313" spans="2:2" x14ac:dyDescent="0.2">
      <c r="B2313" s="98"/>
    </row>
    <row r="2314" spans="2:2" x14ac:dyDescent="0.2">
      <c r="B2314" s="98"/>
    </row>
    <row r="2315" spans="2:2" x14ac:dyDescent="0.2">
      <c r="B2315" s="98"/>
    </row>
    <row r="2316" spans="2:2" x14ac:dyDescent="0.2">
      <c r="B2316" s="98"/>
    </row>
    <row r="2317" spans="2:2" x14ac:dyDescent="0.2">
      <c r="B2317" s="98"/>
    </row>
    <row r="2318" spans="2:2" x14ac:dyDescent="0.2">
      <c r="B2318" s="98"/>
    </row>
    <row r="2319" spans="2:2" x14ac:dyDescent="0.2">
      <c r="B2319" s="98"/>
    </row>
    <row r="2320" spans="2:2" x14ac:dyDescent="0.2">
      <c r="B2320" s="98"/>
    </row>
    <row r="2321" spans="2:2" x14ac:dyDescent="0.2">
      <c r="B2321" s="98"/>
    </row>
    <row r="2322" spans="2:2" x14ac:dyDescent="0.2">
      <c r="B2322" s="98"/>
    </row>
    <row r="2323" spans="2:2" x14ac:dyDescent="0.2">
      <c r="B2323" s="98"/>
    </row>
    <row r="2324" spans="2:2" x14ac:dyDescent="0.2">
      <c r="B2324" s="98"/>
    </row>
    <row r="2325" spans="2:2" x14ac:dyDescent="0.2">
      <c r="B2325" s="98"/>
    </row>
    <row r="2326" spans="2:2" x14ac:dyDescent="0.2">
      <c r="B2326" s="98"/>
    </row>
    <row r="2327" spans="2:2" x14ac:dyDescent="0.2">
      <c r="B2327" s="98"/>
    </row>
    <row r="2328" spans="2:2" x14ac:dyDescent="0.2">
      <c r="B2328" s="98"/>
    </row>
    <row r="2329" spans="2:2" x14ac:dyDescent="0.2">
      <c r="B2329" s="98"/>
    </row>
    <row r="2330" spans="2:2" x14ac:dyDescent="0.2">
      <c r="B2330" s="98"/>
    </row>
    <row r="2331" spans="2:2" x14ac:dyDescent="0.2">
      <c r="B2331" s="98"/>
    </row>
    <row r="2332" spans="2:2" x14ac:dyDescent="0.2">
      <c r="B2332" s="98"/>
    </row>
    <row r="2333" spans="2:2" x14ac:dyDescent="0.2">
      <c r="B2333" s="98"/>
    </row>
    <row r="2334" spans="2:2" x14ac:dyDescent="0.2">
      <c r="B2334" s="98"/>
    </row>
    <row r="2335" spans="2:2" x14ac:dyDescent="0.2">
      <c r="B2335" s="98"/>
    </row>
    <row r="2336" spans="2:2" x14ac:dyDescent="0.2">
      <c r="B2336" s="98"/>
    </row>
    <row r="2337" spans="2:2" x14ac:dyDescent="0.2">
      <c r="B2337" s="98"/>
    </row>
    <row r="2338" spans="2:2" x14ac:dyDescent="0.2">
      <c r="B2338" s="98"/>
    </row>
    <row r="2339" spans="2:2" x14ac:dyDescent="0.2">
      <c r="B2339" s="98"/>
    </row>
    <row r="2340" spans="2:2" x14ac:dyDescent="0.2">
      <c r="B2340" s="98"/>
    </row>
    <row r="2341" spans="2:2" x14ac:dyDescent="0.2">
      <c r="B2341" s="98"/>
    </row>
    <row r="2342" spans="2:2" x14ac:dyDescent="0.2">
      <c r="B2342" s="98"/>
    </row>
    <row r="2343" spans="2:2" x14ac:dyDescent="0.2">
      <c r="B2343" s="98"/>
    </row>
    <row r="2344" spans="2:2" x14ac:dyDescent="0.2">
      <c r="B2344" s="98"/>
    </row>
    <row r="2345" spans="2:2" x14ac:dyDescent="0.2">
      <c r="B2345" s="98"/>
    </row>
    <row r="2346" spans="2:2" x14ac:dyDescent="0.2">
      <c r="B2346" s="98"/>
    </row>
    <row r="2347" spans="2:2" x14ac:dyDescent="0.2">
      <c r="B2347" s="98"/>
    </row>
    <row r="2348" spans="2:2" x14ac:dyDescent="0.2">
      <c r="B2348" s="98"/>
    </row>
    <row r="2349" spans="2:2" x14ac:dyDescent="0.2">
      <c r="B2349" s="98"/>
    </row>
    <row r="2350" spans="2:2" x14ac:dyDescent="0.2">
      <c r="B2350" s="98"/>
    </row>
    <row r="2351" spans="2:2" x14ac:dyDescent="0.2">
      <c r="B2351" s="98"/>
    </row>
    <row r="2352" spans="2:2" x14ac:dyDescent="0.2">
      <c r="B2352" s="98"/>
    </row>
    <row r="2353" spans="2:2" x14ac:dyDescent="0.2">
      <c r="B2353" s="98"/>
    </row>
    <row r="2354" spans="2:2" x14ac:dyDescent="0.2">
      <c r="B2354" s="98"/>
    </row>
    <row r="2355" spans="2:2" x14ac:dyDescent="0.2">
      <c r="B2355" s="98"/>
    </row>
    <row r="2356" spans="2:2" x14ac:dyDescent="0.2">
      <c r="B2356" s="98"/>
    </row>
    <row r="2357" spans="2:2" x14ac:dyDescent="0.2">
      <c r="B2357" s="98"/>
    </row>
    <row r="2358" spans="2:2" x14ac:dyDescent="0.2">
      <c r="B2358" s="98"/>
    </row>
    <row r="2359" spans="2:2" x14ac:dyDescent="0.2">
      <c r="B2359" s="98"/>
    </row>
    <row r="2360" spans="2:2" x14ac:dyDescent="0.2">
      <c r="B2360" s="98"/>
    </row>
    <row r="2361" spans="2:2" x14ac:dyDescent="0.2">
      <c r="B2361" s="98"/>
    </row>
    <row r="2362" spans="2:2" x14ac:dyDescent="0.2">
      <c r="B2362" s="98"/>
    </row>
    <row r="2363" spans="2:2" x14ac:dyDescent="0.2">
      <c r="B2363" s="98"/>
    </row>
    <row r="2364" spans="2:2" x14ac:dyDescent="0.2">
      <c r="B2364" s="98"/>
    </row>
    <row r="2365" spans="2:2" x14ac:dyDescent="0.2">
      <c r="B2365" s="98"/>
    </row>
    <row r="2366" spans="2:2" x14ac:dyDescent="0.2">
      <c r="B2366" s="98"/>
    </row>
    <row r="2367" spans="2:2" x14ac:dyDescent="0.2">
      <c r="B2367" s="98"/>
    </row>
    <row r="2368" spans="2:2" x14ac:dyDescent="0.2">
      <c r="B2368" s="98"/>
    </row>
    <row r="2369" spans="2:2" x14ac:dyDescent="0.2">
      <c r="B2369" s="98"/>
    </row>
    <row r="2370" spans="2:2" x14ac:dyDescent="0.2">
      <c r="B2370" s="98"/>
    </row>
    <row r="2371" spans="2:2" x14ac:dyDescent="0.2">
      <c r="B2371" s="98"/>
    </row>
    <row r="2372" spans="2:2" x14ac:dyDescent="0.2">
      <c r="B2372" s="98"/>
    </row>
    <row r="2373" spans="2:2" x14ac:dyDescent="0.2">
      <c r="B2373" s="98"/>
    </row>
    <row r="2374" spans="2:2" x14ac:dyDescent="0.2">
      <c r="B2374" s="98"/>
    </row>
    <row r="2375" spans="2:2" x14ac:dyDescent="0.2">
      <c r="B2375" s="98"/>
    </row>
    <row r="2376" spans="2:2" x14ac:dyDescent="0.2">
      <c r="B2376" s="98"/>
    </row>
    <row r="2377" spans="2:2" x14ac:dyDescent="0.2">
      <c r="B2377" s="98"/>
    </row>
    <row r="2378" spans="2:2" x14ac:dyDescent="0.2">
      <c r="B2378" s="98"/>
    </row>
    <row r="2379" spans="2:2" x14ac:dyDescent="0.2">
      <c r="B2379" s="98"/>
    </row>
    <row r="2380" spans="2:2" x14ac:dyDescent="0.2">
      <c r="B2380" s="98"/>
    </row>
    <row r="2381" spans="2:2" x14ac:dyDescent="0.2">
      <c r="B2381" s="98"/>
    </row>
    <row r="2382" spans="2:2" x14ac:dyDescent="0.2">
      <c r="B2382" s="98"/>
    </row>
    <row r="2383" spans="2:2" x14ac:dyDescent="0.2">
      <c r="B2383" s="98"/>
    </row>
    <row r="2384" spans="2:2" x14ac:dyDescent="0.2">
      <c r="B2384" s="98"/>
    </row>
    <row r="2385" spans="2:2" x14ac:dyDescent="0.2">
      <c r="B2385" s="98"/>
    </row>
    <row r="2386" spans="2:2" x14ac:dyDescent="0.2">
      <c r="B2386" s="98"/>
    </row>
    <row r="2387" spans="2:2" x14ac:dyDescent="0.2">
      <c r="B2387" s="98"/>
    </row>
    <row r="2388" spans="2:2" x14ac:dyDescent="0.2">
      <c r="B2388" s="98"/>
    </row>
    <row r="2389" spans="2:2" x14ac:dyDescent="0.2">
      <c r="B2389" s="98"/>
    </row>
    <row r="2390" spans="2:2" x14ac:dyDescent="0.2">
      <c r="B2390" s="98"/>
    </row>
    <row r="2391" spans="2:2" x14ac:dyDescent="0.2">
      <c r="B2391" s="98"/>
    </row>
    <row r="2392" spans="2:2" x14ac:dyDescent="0.2">
      <c r="B2392" s="98"/>
    </row>
    <row r="2393" spans="2:2" x14ac:dyDescent="0.2">
      <c r="B2393" s="98"/>
    </row>
    <row r="2394" spans="2:2" x14ac:dyDescent="0.2">
      <c r="B2394" s="98"/>
    </row>
    <row r="2395" spans="2:2" x14ac:dyDescent="0.2">
      <c r="B2395" s="98"/>
    </row>
    <row r="2396" spans="2:2" x14ac:dyDescent="0.2">
      <c r="B2396" s="98"/>
    </row>
    <row r="2397" spans="2:2" x14ac:dyDescent="0.2">
      <c r="B2397" s="98"/>
    </row>
    <row r="2398" spans="2:2" x14ac:dyDescent="0.2">
      <c r="B2398" s="98"/>
    </row>
    <row r="2399" spans="2:2" x14ac:dyDescent="0.2">
      <c r="B2399" s="98"/>
    </row>
    <row r="2400" spans="2:2" x14ac:dyDescent="0.2">
      <c r="B2400" s="98"/>
    </row>
    <row r="2401" spans="2:2" x14ac:dyDescent="0.2">
      <c r="B2401" s="98"/>
    </row>
    <row r="2402" spans="2:2" x14ac:dyDescent="0.2">
      <c r="B2402" s="98"/>
    </row>
    <row r="2403" spans="2:2" x14ac:dyDescent="0.2">
      <c r="B2403" s="98"/>
    </row>
    <row r="2404" spans="2:2" x14ac:dyDescent="0.2">
      <c r="B2404" s="98"/>
    </row>
    <row r="2405" spans="2:2" x14ac:dyDescent="0.2">
      <c r="B2405" s="98"/>
    </row>
    <row r="2406" spans="2:2" x14ac:dyDescent="0.2">
      <c r="B2406" s="98"/>
    </row>
    <row r="2407" spans="2:2" x14ac:dyDescent="0.2">
      <c r="B2407" s="98"/>
    </row>
    <row r="2408" spans="2:2" x14ac:dyDescent="0.2">
      <c r="B2408" s="98"/>
    </row>
    <row r="2409" spans="2:2" x14ac:dyDescent="0.2">
      <c r="B2409" s="98"/>
    </row>
    <row r="2410" spans="2:2" x14ac:dyDescent="0.2">
      <c r="B2410" s="98"/>
    </row>
    <row r="2411" spans="2:2" x14ac:dyDescent="0.2">
      <c r="B2411" s="98"/>
    </row>
    <row r="2412" spans="2:2" x14ac:dyDescent="0.2">
      <c r="B2412" s="98"/>
    </row>
    <row r="2413" spans="2:2" x14ac:dyDescent="0.2">
      <c r="B2413" s="98"/>
    </row>
    <row r="2414" spans="2:2" x14ac:dyDescent="0.2">
      <c r="B2414" s="98"/>
    </row>
    <row r="2415" spans="2:2" x14ac:dyDescent="0.2">
      <c r="B2415" s="98"/>
    </row>
    <row r="2416" spans="2:2" x14ac:dyDescent="0.2">
      <c r="B2416" s="98"/>
    </row>
    <row r="2417" spans="2:2" x14ac:dyDescent="0.2">
      <c r="B2417" s="98"/>
    </row>
    <row r="2418" spans="2:2" x14ac:dyDescent="0.2">
      <c r="B2418" s="98"/>
    </row>
    <row r="2419" spans="2:2" x14ac:dyDescent="0.2">
      <c r="B2419" s="98"/>
    </row>
    <row r="2420" spans="2:2" x14ac:dyDescent="0.2">
      <c r="B2420" s="98"/>
    </row>
    <row r="2421" spans="2:2" x14ac:dyDescent="0.2">
      <c r="B2421" s="98"/>
    </row>
    <row r="2422" spans="2:2" x14ac:dyDescent="0.2">
      <c r="B2422" s="98"/>
    </row>
    <row r="2423" spans="2:2" x14ac:dyDescent="0.2">
      <c r="B2423" s="98"/>
    </row>
    <row r="2424" spans="2:2" x14ac:dyDescent="0.2">
      <c r="B2424" s="98"/>
    </row>
    <row r="2425" spans="2:2" x14ac:dyDescent="0.2">
      <c r="B2425" s="98"/>
    </row>
    <row r="2426" spans="2:2" x14ac:dyDescent="0.2">
      <c r="B2426" s="98"/>
    </row>
    <row r="2427" spans="2:2" x14ac:dyDescent="0.2">
      <c r="B2427" s="98"/>
    </row>
    <row r="2428" spans="2:2" x14ac:dyDescent="0.2">
      <c r="B2428" s="98"/>
    </row>
    <row r="2429" spans="2:2" x14ac:dyDescent="0.2">
      <c r="B2429" s="98"/>
    </row>
    <row r="2430" spans="2:2" x14ac:dyDescent="0.2">
      <c r="B2430" s="98"/>
    </row>
    <row r="2431" spans="2:2" x14ac:dyDescent="0.2">
      <c r="B2431" s="98"/>
    </row>
    <row r="2432" spans="2:2" x14ac:dyDescent="0.2">
      <c r="B2432" s="98"/>
    </row>
    <row r="2433" spans="2:2" x14ac:dyDescent="0.2">
      <c r="B2433" s="98"/>
    </row>
    <row r="2434" spans="2:2" x14ac:dyDescent="0.2">
      <c r="B2434" s="98"/>
    </row>
    <row r="2435" spans="2:2" x14ac:dyDescent="0.2">
      <c r="B2435" s="98"/>
    </row>
    <row r="2436" spans="2:2" x14ac:dyDescent="0.2">
      <c r="B2436" s="98"/>
    </row>
    <row r="2437" spans="2:2" x14ac:dyDescent="0.2">
      <c r="B2437" s="98"/>
    </row>
    <row r="2438" spans="2:2" x14ac:dyDescent="0.2">
      <c r="B2438" s="98"/>
    </row>
    <row r="2439" spans="2:2" x14ac:dyDescent="0.2">
      <c r="B2439" s="98"/>
    </row>
    <row r="2440" spans="2:2" x14ac:dyDescent="0.2">
      <c r="B2440" s="98"/>
    </row>
    <row r="2441" spans="2:2" x14ac:dyDescent="0.2">
      <c r="B2441" s="98"/>
    </row>
    <row r="2442" spans="2:2" x14ac:dyDescent="0.2">
      <c r="B2442" s="98"/>
    </row>
    <row r="2443" spans="2:2" x14ac:dyDescent="0.2">
      <c r="B2443" s="98"/>
    </row>
    <row r="2444" spans="2:2" x14ac:dyDescent="0.2">
      <c r="B2444" s="98"/>
    </row>
    <row r="2445" spans="2:2" x14ac:dyDescent="0.2">
      <c r="B2445" s="98"/>
    </row>
    <row r="2446" spans="2:2" x14ac:dyDescent="0.2">
      <c r="B2446" s="98"/>
    </row>
    <row r="2447" spans="2:2" x14ac:dyDescent="0.2">
      <c r="B2447" s="98"/>
    </row>
    <row r="2448" spans="2:2" x14ac:dyDescent="0.2">
      <c r="B2448" s="98"/>
    </row>
    <row r="2449" spans="2:2" x14ac:dyDescent="0.2">
      <c r="B2449" s="98"/>
    </row>
    <row r="2450" spans="2:2" x14ac:dyDescent="0.2">
      <c r="B2450" s="98"/>
    </row>
    <row r="2451" spans="2:2" x14ac:dyDescent="0.2">
      <c r="B2451" s="98"/>
    </row>
    <row r="2452" spans="2:2" x14ac:dyDescent="0.2">
      <c r="B2452" s="98"/>
    </row>
    <row r="2453" spans="2:2" x14ac:dyDescent="0.2">
      <c r="B2453" s="98"/>
    </row>
    <row r="2454" spans="2:2" x14ac:dyDescent="0.2">
      <c r="B2454" s="98"/>
    </row>
    <row r="2455" spans="2:2" x14ac:dyDescent="0.2">
      <c r="B2455" s="98"/>
    </row>
    <row r="2456" spans="2:2" x14ac:dyDescent="0.2">
      <c r="B2456" s="98"/>
    </row>
    <row r="2457" spans="2:2" x14ac:dyDescent="0.2">
      <c r="B2457" s="98"/>
    </row>
    <row r="2458" spans="2:2" x14ac:dyDescent="0.2">
      <c r="B2458" s="98"/>
    </row>
    <row r="2459" spans="2:2" x14ac:dyDescent="0.2">
      <c r="B2459" s="98"/>
    </row>
    <row r="2460" spans="2:2" x14ac:dyDescent="0.2">
      <c r="B2460" s="98"/>
    </row>
    <row r="2461" spans="2:2" x14ac:dyDescent="0.2">
      <c r="B2461" s="98"/>
    </row>
    <row r="2462" spans="2:2" x14ac:dyDescent="0.2">
      <c r="B2462" s="98"/>
    </row>
    <row r="2463" spans="2:2" x14ac:dyDescent="0.2">
      <c r="B2463" s="98"/>
    </row>
    <row r="2464" spans="2:2" x14ac:dyDescent="0.2">
      <c r="B2464" s="98"/>
    </row>
    <row r="2465" spans="2:2" x14ac:dyDescent="0.2">
      <c r="B2465" s="98"/>
    </row>
    <row r="2466" spans="2:2" x14ac:dyDescent="0.2">
      <c r="B2466" s="98"/>
    </row>
    <row r="2467" spans="2:2" x14ac:dyDescent="0.2">
      <c r="B2467" s="98"/>
    </row>
    <row r="2468" spans="2:2" x14ac:dyDescent="0.2">
      <c r="B2468" s="98"/>
    </row>
    <row r="2469" spans="2:2" x14ac:dyDescent="0.2">
      <c r="B2469" s="98"/>
    </row>
    <row r="2470" spans="2:2" x14ac:dyDescent="0.2">
      <c r="B2470" s="98"/>
    </row>
    <row r="2471" spans="2:2" x14ac:dyDescent="0.2">
      <c r="B2471" s="98"/>
    </row>
    <row r="2472" spans="2:2" x14ac:dyDescent="0.2">
      <c r="B2472" s="98"/>
    </row>
    <row r="2473" spans="2:2" x14ac:dyDescent="0.2">
      <c r="B2473" s="98"/>
    </row>
    <row r="2474" spans="2:2" x14ac:dyDescent="0.2">
      <c r="B2474" s="98"/>
    </row>
    <row r="2475" spans="2:2" x14ac:dyDescent="0.2">
      <c r="B2475" s="98"/>
    </row>
    <row r="2476" spans="2:2" x14ac:dyDescent="0.2">
      <c r="B2476" s="98"/>
    </row>
    <row r="2477" spans="2:2" x14ac:dyDescent="0.2">
      <c r="B2477" s="98"/>
    </row>
    <row r="2478" spans="2:2" x14ac:dyDescent="0.2">
      <c r="B2478" s="98"/>
    </row>
    <row r="2479" spans="2:2" x14ac:dyDescent="0.2">
      <c r="B2479" s="98"/>
    </row>
    <row r="2480" spans="2:2" x14ac:dyDescent="0.2">
      <c r="B2480" s="98"/>
    </row>
    <row r="2481" spans="2:2" x14ac:dyDescent="0.2">
      <c r="B2481" s="98"/>
    </row>
    <row r="2482" spans="2:2" x14ac:dyDescent="0.2">
      <c r="B2482" s="98"/>
    </row>
    <row r="2483" spans="2:2" x14ac:dyDescent="0.2">
      <c r="B2483" s="98"/>
    </row>
    <row r="2484" spans="2:2" x14ac:dyDescent="0.2">
      <c r="B2484" s="98"/>
    </row>
    <row r="2485" spans="2:2" x14ac:dyDescent="0.2">
      <c r="B2485" s="98"/>
    </row>
    <row r="2486" spans="2:2" x14ac:dyDescent="0.2">
      <c r="B2486" s="98"/>
    </row>
    <row r="2487" spans="2:2" x14ac:dyDescent="0.2">
      <c r="B2487" s="98"/>
    </row>
    <row r="2488" spans="2:2" x14ac:dyDescent="0.2">
      <c r="B2488" s="98"/>
    </row>
    <row r="2489" spans="2:2" x14ac:dyDescent="0.2">
      <c r="B2489" s="98"/>
    </row>
    <row r="2490" spans="2:2" x14ac:dyDescent="0.2">
      <c r="B2490" s="98"/>
    </row>
    <row r="2491" spans="2:2" x14ac:dyDescent="0.2">
      <c r="B2491" s="98"/>
    </row>
    <row r="2492" spans="2:2" x14ac:dyDescent="0.2">
      <c r="B2492" s="98"/>
    </row>
    <row r="2493" spans="2:2" x14ac:dyDescent="0.2">
      <c r="B2493" s="98"/>
    </row>
    <row r="2494" spans="2:2" x14ac:dyDescent="0.2">
      <c r="B2494" s="98"/>
    </row>
    <row r="2495" spans="2:2" x14ac:dyDescent="0.2">
      <c r="B2495" s="98"/>
    </row>
    <row r="2496" spans="2:2" x14ac:dyDescent="0.2">
      <c r="B2496" s="98"/>
    </row>
    <row r="2497" spans="2:2" x14ac:dyDescent="0.2">
      <c r="B2497" s="98"/>
    </row>
    <row r="2498" spans="2:2" x14ac:dyDescent="0.2">
      <c r="B2498" s="98"/>
    </row>
    <row r="2499" spans="2:2" x14ac:dyDescent="0.2">
      <c r="B2499" s="98"/>
    </row>
    <row r="2500" spans="2:2" x14ac:dyDescent="0.2">
      <c r="B2500" s="98"/>
    </row>
    <row r="2501" spans="2:2" x14ac:dyDescent="0.2">
      <c r="B2501" s="98"/>
    </row>
    <row r="2502" spans="2:2" x14ac:dyDescent="0.2">
      <c r="B2502" s="98"/>
    </row>
    <row r="2503" spans="2:2" x14ac:dyDescent="0.2">
      <c r="B2503" s="98"/>
    </row>
    <row r="2504" spans="2:2" x14ac:dyDescent="0.2">
      <c r="B2504" s="98"/>
    </row>
    <row r="2505" spans="2:2" x14ac:dyDescent="0.2">
      <c r="B2505" s="98"/>
    </row>
    <row r="2506" spans="2:2" x14ac:dyDescent="0.2">
      <c r="B2506" s="98"/>
    </row>
    <row r="2507" spans="2:2" x14ac:dyDescent="0.2">
      <c r="B2507" s="98"/>
    </row>
    <row r="2508" spans="2:2" x14ac:dyDescent="0.2">
      <c r="B2508" s="98"/>
    </row>
    <row r="2509" spans="2:2" x14ac:dyDescent="0.2">
      <c r="B2509" s="98"/>
    </row>
    <row r="2510" spans="2:2" x14ac:dyDescent="0.2">
      <c r="B2510" s="98"/>
    </row>
    <row r="2511" spans="2:2" x14ac:dyDescent="0.2">
      <c r="B2511" s="98"/>
    </row>
    <row r="2512" spans="2:2" x14ac:dyDescent="0.2">
      <c r="B2512" s="98"/>
    </row>
    <row r="2513" spans="2:2" x14ac:dyDescent="0.2">
      <c r="B2513" s="98"/>
    </row>
    <row r="2514" spans="2:2" x14ac:dyDescent="0.2">
      <c r="B2514" s="98"/>
    </row>
    <row r="2515" spans="2:2" x14ac:dyDescent="0.2">
      <c r="B2515" s="98"/>
    </row>
    <row r="2516" spans="2:2" x14ac:dyDescent="0.2">
      <c r="B2516" s="98"/>
    </row>
    <row r="2517" spans="2:2" x14ac:dyDescent="0.2">
      <c r="B2517" s="98"/>
    </row>
    <row r="2518" spans="2:2" x14ac:dyDescent="0.2">
      <c r="B2518" s="98"/>
    </row>
    <row r="2519" spans="2:2" x14ac:dyDescent="0.2">
      <c r="B2519" s="98"/>
    </row>
    <row r="2520" spans="2:2" x14ac:dyDescent="0.2">
      <c r="B2520" s="98"/>
    </row>
    <row r="2521" spans="2:2" x14ac:dyDescent="0.2">
      <c r="B2521" s="98"/>
    </row>
    <row r="2522" spans="2:2" x14ac:dyDescent="0.2">
      <c r="B2522" s="98"/>
    </row>
    <row r="2523" spans="2:2" x14ac:dyDescent="0.2">
      <c r="B2523" s="98"/>
    </row>
    <row r="2524" spans="2:2" x14ac:dyDescent="0.2">
      <c r="B2524" s="98"/>
    </row>
    <row r="2525" spans="2:2" x14ac:dyDescent="0.2">
      <c r="B2525" s="98"/>
    </row>
    <row r="2526" spans="2:2" x14ac:dyDescent="0.2">
      <c r="B2526" s="98"/>
    </row>
    <row r="2527" spans="2:2" x14ac:dyDescent="0.2">
      <c r="B2527" s="98"/>
    </row>
    <row r="2528" spans="2:2" x14ac:dyDescent="0.2">
      <c r="B2528" s="98"/>
    </row>
    <row r="2529" spans="2:2" x14ac:dyDescent="0.2">
      <c r="B2529" s="98"/>
    </row>
    <row r="2530" spans="2:2" x14ac:dyDescent="0.2">
      <c r="B2530" s="98"/>
    </row>
    <row r="2531" spans="2:2" x14ac:dyDescent="0.2">
      <c r="B2531" s="98"/>
    </row>
    <row r="2532" spans="2:2" x14ac:dyDescent="0.2">
      <c r="B2532" s="98"/>
    </row>
    <row r="2533" spans="2:2" x14ac:dyDescent="0.2">
      <c r="B2533" s="98"/>
    </row>
    <row r="2534" spans="2:2" x14ac:dyDescent="0.2">
      <c r="B2534" s="98"/>
    </row>
    <row r="2535" spans="2:2" x14ac:dyDescent="0.2">
      <c r="B2535" s="98"/>
    </row>
    <row r="2536" spans="2:2" x14ac:dyDescent="0.2">
      <c r="B2536" s="98"/>
    </row>
    <row r="2537" spans="2:2" x14ac:dyDescent="0.2">
      <c r="B2537" s="98"/>
    </row>
    <row r="2538" spans="2:2" x14ac:dyDescent="0.2">
      <c r="B2538" s="98"/>
    </row>
    <row r="2539" spans="2:2" x14ac:dyDescent="0.2">
      <c r="B2539" s="98"/>
    </row>
    <row r="2540" spans="2:2" x14ac:dyDescent="0.2">
      <c r="B2540" s="98"/>
    </row>
    <row r="2541" spans="2:2" x14ac:dyDescent="0.2">
      <c r="B2541" s="98"/>
    </row>
    <row r="2542" spans="2:2" x14ac:dyDescent="0.2">
      <c r="B2542" s="98"/>
    </row>
    <row r="2543" spans="2:2" x14ac:dyDescent="0.2">
      <c r="B2543" s="98"/>
    </row>
    <row r="2544" spans="2:2" x14ac:dyDescent="0.2">
      <c r="B2544" s="98"/>
    </row>
    <row r="2545" spans="2:2" x14ac:dyDescent="0.2">
      <c r="B2545" s="98"/>
    </row>
    <row r="2546" spans="2:2" x14ac:dyDescent="0.2">
      <c r="B2546" s="98"/>
    </row>
    <row r="2547" spans="2:2" x14ac:dyDescent="0.2">
      <c r="B2547" s="98"/>
    </row>
    <row r="2548" spans="2:2" x14ac:dyDescent="0.2">
      <c r="B2548" s="98"/>
    </row>
    <row r="2549" spans="2:2" x14ac:dyDescent="0.2">
      <c r="B2549" s="98"/>
    </row>
    <row r="2550" spans="2:2" x14ac:dyDescent="0.2">
      <c r="B2550" s="98"/>
    </row>
    <row r="2551" spans="2:2" x14ac:dyDescent="0.2">
      <c r="B2551" s="98"/>
    </row>
    <row r="2552" spans="2:2" x14ac:dyDescent="0.2">
      <c r="B2552" s="98"/>
    </row>
    <row r="2553" spans="2:2" x14ac:dyDescent="0.2">
      <c r="B2553" s="98"/>
    </row>
    <row r="2554" spans="2:2" x14ac:dyDescent="0.2">
      <c r="B2554" s="98"/>
    </row>
    <row r="2555" spans="2:2" x14ac:dyDescent="0.2">
      <c r="B2555" s="98"/>
    </row>
    <row r="2556" spans="2:2" x14ac:dyDescent="0.2">
      <c r="B2556" s="98"/>
    </row>
    <row r="2557" spans="2:2" x14ac:dyDescent="0.2">
      <c r="B2557" s="98"/>
    </row>
    <row r="2558" spans="2:2" x14ac:dyDescent="0.2">
      <c r="B2558" s="98"/>
    </row>
    <row r="2559" spans="2:2" x14ac:dyDescent="0.2">
      <c r="B2559" s="98"/>
    </row>
    <row r="2560" spans="2:2" x14ac:dyDescent="0.2">
      <c r="B2560" s="98"/>
    </row>
    <row r="2561" spans="2:2" x14ac:dyDescent="0.2">
      <c r="B2561" s="98"/>
    </row>
    <row r="2562" spans="2:2" x14ac:dyDescent="0.2">
      <c r="B2562" s="98"/>
    </row>
    <row r="2563" spans="2:2" x14ac:dyDescent="0.2">
      <c r="B2563" s="98"/>
    </row>
    <row r="2564" spans="2:2" x14ac:dyDescent="0.2">
      <c r="B2564" s="98"/>
    </row>
    <row r="2565" spans="2:2" x14ac:dyDescent="0.2">
      <c r="B2565" s="98"/>
    </row>
    <row r="2566" spans="2:2" x14ac:dyDescent="0.2">
      <c r="B2566" s="98"/>
    </row>
    <row r="2567" spans="2:2" x14ac:dyDescent="0.2">
      <c r="B2567" s="98"/>
    </row>
    <row r="2568" spans="2:2" x14ac:dyDescent="0.2">
      <c r="B2568" s="98"/>
    </row>
    <row r="2569" spans="2:2" x14ac:dyDescent="0.2">
      <c r="B2569" s="98"/>
    </row>
    <row r="2570" spans="2:2" x14ac:dyDescent="0.2">
      <c r="B2570" s="98"/>
    </row>
    <row r="2571" spans="2:2" x14ac:dyDescent="0.2">
      <c r="B2571" s="98"/>
    </row>
    <row r="2572" spans="2:2" x14ac:dyDescent="0.2">
      <c r="B2572" s="98"/>
    </row>
    <row r="2573" spans="2:2" x14ac:dyDescent="0.2">
      <c r="B2573" s="98"/>
    </row>
    <row r="2574" spans="2:2" x14ac:dyDescent="0.2">
      <c r="B2574" s="98"/>
    </row>
    <row r="2575" spans="2:2" x14ac:dyDescent="0.2">
      <c r="B2575" s="98"/>
    </row>
    <row r="2576" spans="2:2" x14ac:dyDescent="0.2">
      <c r="B2576" s="98"/>
    </row>
    <row r="2577" spans="2:2" x14ac:dyDescent="0.2">
      <c r="B2577" s="98"/>
    </row>
    <row r="2578" spans="2:2" x14ac:dyDescent="0.2">
      <c r="B2578" s="98"/>
    </row>
    <row r="2579" spans="2:2" x14ac:dyDescent="0.2">
      <c r="B2579" s="98"/>
    </row>
    <row r="2580" spans="2:2" x14ac:dyDescent="0.2">
      <c r="B2580" s="98"/>
    </row>
    <row r="2581" spans="2:2" x14ac:dyDescent="0.2">
      <c r="B2581" s="98"/>
    </row>
    <row r="2582" spans="2:2" x14ac:dyDescent="0.2">
      <c r="B2582" s="98"/>
    </row>
    <row r="2583" spans="2:2" x14ac:dyDescent="0.2">
      <c r="B2583" s="98"/>
    </row>
    <row r="2584" spans="2:2" x14ac:dyDescent="0.2">
      <c r="B2584" s="98"/>
    </row>
    <row r="2585" spans="2:2" x14ac:dyDescent="0.2">
      <c r="B2585" s="98"/>
    </row>
    <row r="2586" spans="2:2" x14ac:dyDescent="0.2">
      <c r="B2586" s="98"/>
    </row>
    <row r="2587" spans="2:2" x14ac:dyDescent="0.2">
      <c r="B2587" s="98"/>
    </row>
    <row r="2588" spans="2:2" x14ac:dyDescent="0.2">
      <c r="B2588" s="98"/>
    </row>
    <row r="2589" spans="2:2" x14ac:dyDescent="0.2">
      <c r="B2589" s="98"/>
    </row>
    <row r="2590" spans="2:2" x14ac:dyDescent="0.2">
      <c r="B2590" s="98"/>
    </row>
    <row r="2591" spans="2:2" x14ac:dyDescent="0.2">
      <c r="B2591" s="98"/>
    </row>
    <row r="2592" spans="2:2" x14ac:dyDescent="0.2">
      <c r="B2592" s="98"/>
    </row>
    <row r="2593" spans="2:2" x14ac:dyDescent="0.2">
      <c r="B2593" s="98"/>
    </row>
    <row r="2594" spans="2:2" x14ac:dyDescent="0.2">
      <c r="B2594" s="98"/>
    </row>
    <row r="2595" spans="2:2" x14ac:dyDescent="0.2">
      <c r="B2595" s="98"/>
    </row>
    <row r="2596" spans="2:2" x14ac:dyDescent="0.2">
      <c r="B2596" s="98"/>
    </row>
    <row r="2597" spans="2:2" x14ac:dyDescent="0.2">
      <c r="B2597" s="98"/>
    </row>
    <row r="2598" spans="2:2" x14ac:dyDescent="0.2">
      <c r="B2598" s="98"/>
    </row>
    <row r="2599" spans="2:2" x14ac:dyDescent="0.2">
      <c r="B2599" s="98"/>
    </row>
    <row r="2600" spans="2:2" x14ac:dyDescent="0.2">
      <c r="B2600" s="98"/>
    </row>
    <row r="2601" spans="2:2" x14ac:dyDescent="0.2">
      <c r="B2601" s="98"/>
    </row>
    <row r="2602" spans="2:2" x14ac:dyDescent="0.2">
      <c r="B2602" s="98"/>
    </row>
    <row r="2603" spans="2:2" x14ac:dyDescent="0.2">
      <c r="B2603" s="98"/>
    </row>
    <row r="2604" spans="2:2" x14ac:dyDescent="0.2">
      <c r="B2604" s="98"/>
    </row>
    <row r="2605" spans="2:2" x14ac:dyDescent="0.2">
      <c r="B2605" s="98"/>
    </row>
    <row r="2606" spans="2:2" x14ac:dyDescent="0.2">
      <c r="B2606" s="98"/>
    </row>
    <row r="2607" spans="2:2" x14ac:dyDescent="0.2">
      <c r="B2607" s="98"/>
    </row>
    <row r="2608" spans="2:2" x14ac:dyDescent="0.2">
      <c r="B2608" s="98"/>
    </row>
    <row r="2609" spans="2:2" x14ac:dyDescent="0.2">
      <c r="B2609" s="98"/>
    </row>
    <row r="2610" spans="2:2" x14ac:dyDescent="0.2">
      <c r="B2610" s="98"/>
    </row>
    <row r="2611" spans="2:2" x14ac:dyDescent="0.2">
      <c r="B2611" s="98"/>
    </row>
    <row r="2612" spans="2:2" x14ac:dyDescent="0.2">
      <c r="B2612" s="98"/>
    </row>
    <row r="2613" spans="2:2" x14ac:dyDescent="0.2">
      <c r="B2613" s="98"/>
    </row>
    <row r="2614" spans="2:2" x14ac:dyDescent="0.2">
      <c r="B2614" s="98"/>
    </row>
    <row r="2615" spans="2:2" x14ac:dyDescent="0.2">
      <c r="B2615" s="98"/>
    </row>
    <row r="2616" spans="2:2" x14ac:dyDescent="0.2">
      <c r="B2616" s="98"/>
    </row>
    <row r="2617" spans="2:2" x14ac:dyDescent="0.2">
      <c r="B2617" s="98"/>
    </row>
    <row r="2618" spans="2:2" x14ac:dyDescent="0.2">
      <c r="B2618" s="98"/>
    </row>
    <row r="2619" spans="2:2" x14ac:dyDescent="0.2">
      <c r="B2619" s="98"/>
    </row>
    <row r="2620" spans="2:2" x14ac:dyDescent="0.2">
      <c r="B2620" s="98"/>
    </row>
    <row r="2621" spans="2:2" x14ac:dyDescent="0.2">
      <c r="B2621" s="98"/>
    </row>
    <row r="2622" spans="2:2" x14ac:dyDescent="0.2">
      <c r="B2622" s="98"/>
    </row>
    <row r="2623" spans="2:2" x14ac:dyDescent="0.2">
      <c r="B2623" s="98"/>
    </row>
    <row r="2624" spans="2:2" x14ac:dyDescent="0.2">
      <c r="B2624" s="98"/>
    </row>
    <row r="2625" spans="2:2" x14ac:dyDescent="0.2">
      <c r="B2625" s="98"/>
    </row>
    <row r="2626" spans="2:2" x14ac:dyDescent="0.2">
      <c r="B2626" s="98"/>
    </row>
    <row r="2627" spans="2:2" x14ac:dyDescent="0.2">
      <c r="B2627" s="98"/>
    </row>
    <row r="2628" spans="2:2" x14ac:dyDescent="0.2">
      <c r="B2628" s="98"/>
    </row>
    <row r="2629" spans="2:2" x14ac:dyDescent="0.2">
      <c r="B2629" s="98"/>
    </row>
    <row r="2630" spans="2:2" x14ac:dyDescent="0.2">
      <c r="B2630" s="98"/>
    </row>
    <row r="2631" spans="2:2" x14ac:dyDescent="0.2">
      <c r="B2631" s="98"/>
    </row>
    <row r="2632" spans="2:2" x14ac:dyDescent="0.2">
      <c r="B2632" s="98"/>
    </row>
    <row r="2633" spans="2:2" x14ac:dyDescent="0.2">
      <c r="B2633" s="98"/>
    </row>
    <row r="2634" spans="2:2" x14ac:dyDescent="0.2">
      <c r="B2634" s="98"/>
    </row>
    <row r="2635" spans="2:2" x14ac:dyDescent="0.2">
      <c r="B2635" s="98"/>
    </row>
    <row r="2636" spans="2:2" x14ac:dyDescent="0.2">
      <c r="B2636" s="98"/>
    </row>
    <row r="2637" spans="2:2" x14ac:dyDescent="0.2">
      <c r="B2637" s="98"/>
    </row>
    <row r="2638" spans="2:2" x14ac:dyDescent="0.2">
      <c r="B2638" s="98"/>
    </row>
    <row r="2639" spans="2:2" x14ac:dyDescent="0.2">
      <c r="B2639" s="98"/>
    </row>
    <row r="2640" spans="2:2" x14ac:dyDescent="0.2">
      <c r="B2640" s="98"/>
    </row>
    <row r="2641" spans="2:2" x14ac:dyDescent="0.2">
      <c r="B2641" s="98"/>
    </row>
    <row r="2642" spans="2:2" x14ac:dyDescent="0.2">
      <c r="B2642" s="98"/>
    </row>
    <row r="2643" spans="2:2" x14ac:dyDescent="0.2">
      <c r="B2643" s="98"/>
    </row>
    <row r="2644" spans="2:2" x14ac:dyDescent="0.2">
      <c r="B2644" s="98"/>
    </row>
    <row r="2645" spans="2:2" x14ac:dyDescent="0.2">
      <c r="B2645" s="98"/>
    </row>
    <row r="2646" spans="2:2" x14ac:dyDescent="0.2">
      <c r="B2646" s="98"/>
    </row>
    <row r="2647" spans="2:2" x14ac:dyDescent="0.2">
      <c r="B2647" s="98"/>
    </row>
    <row r="2648" spans="2:2" x14ac:dyDescent="0.2">
      <c r="B2648" s="98"/>
    </row>
    <row r="2649" spans="2:2" x14ac:dyDescent="0.2">
      <c r="B2649" s="98"/>
    </row>
    <row r="2650" spans="2:2" x14ac:dyDescent="0.2">
      <c r="B2650" s="98"/>
    </row>
    <row r="2651" spans="2:2" x14ac:dyDescent="0.2">
      <c r="B2651" s="98"/>
    </row>
    <row r="2652" spans="2:2" x14ac:dyDescent="0.2">
      <c r="B2652" s="98"/>
    </row>
    <row r="2653" spans="2:2" x14ac:dyDescent="0.2">
      <c r="B2653" s="98"/>
    </row>
    <row r="2654" spans="2:2" x14ac:dyDescent="0.2">
      <c r="B2654" s="98"/>
    </row>
    <row r="2655" spans="2:2" x14ac:dyDescent="0.2">
      <c r="B2655" s="98"/>
    </row>
    <row r="2656" spans="2:2" x14ac:dyDescent="0.2">
      <c r="B2656" s="98"/>
    </row>
    <row r="2657" spans="2:2" x14ac:dyDescent="0.2">
      <c r="B2657" s="98"/>
    </row>
    <row r="2658" spans="2:2" x14ac:dyDescent="0.2">
      <c r="B2658" s="98"/>
    </row>
    <row r="2659" spans="2:2" x14ac:dyDescent="0.2">
      <c r="B2659" s="98"/>
    </row>
    <row r="2660" spans="2:2" x14ac:dyDescent="0.2">
      <c r="B2660" s="98"/>
    </row>
    <row r="2661" spans="2:2" x14ac:dyDescent="0.2">
      <c r="B2661" s="98"/>
    </row>
    <row r="2662" spans="2:2" x14ac:dyDescent="0.2">
      <c r="B2662" s="98"/>
    </row>
    <row r="2663" spans="2:2" x14ac:dyDescent="0.2">
      <c r="B2663" s="98"/>
    </row>
    <row r="2664" spans="2:2" x14ac:dyDescent="0.2">
      <c r="B2664" s="98"/>
    </row>
    <row r="2665" spans="2:2" x14ac:dyDescent="0.2">
      <c r="B2665" s="98"/>
    </row>
    <row r="2666" spans="2:2" x14ac:dyDescent="0.2">
      <c r="B2666" s="98"/>
    </row>
    <row r="2667" spans="2:2" x14ac:dyDescent="0.2">
      <c r="B2667" s="98"/>
    </row>
    <row r="2668" spans="2:2" x14ac:dyDescent="0.2">
      <c r="B2668" s="98"/>
    </row>
    <row r="2669" spans="2:2" x14ac:dyDescent="0.2">
      <c r="B2669" s="98"/>
    </row>
    <row r="2670" spans="2:2" x14ac:dyDescent="0.2">
      <c r="B2670" s="98"/>
    </row>
    <row r="2671" spans="2:2" x14ac:dyDescent="0.2">
      <c r="B2671" s="98"/>
    </row>
    <row r="2672" spans="2:2" x14ac:dyDescent="0.2">
      <c r="B2672" s="98"/>
    </row>
    <row r="2673" spans="2:2" x14ac:dyDescent="0.2">
      <c r="B2673" s="98"/>
    </row>
    <row r="2674" spans="2:2" x14ac:dyDescent="0.2">
      <c r="B2674" s="98"/>
    </row>
    <row r="2675" spans="2:2" x14ac:dyDescent="0.2">
      <c r="B2675" s="98"/>
    </row>
    <row r="2676" spans="2:2" x14ac:dyDescent="0.2">
      <c r="B2676" s="98"/>
    </row>
    <row r="2677" spans="2:2" x14ac:dyDescent="0.2">
      <c r="B2677" s="98"/>
    </row>
    <row r="2678" spans="2:2" x14ac:dyDescent="0.2">
      <c r="B2678" s="98"/>
    </row>
    <row r="2679" spans="2:2" x14ac:dyDescent="0.2">
      <c r="B2679" s="98"/>
    </row>
    <row r="2680" spans="2:2" x14ac:dyDescent="0.2">
      <c r="B2680" s="98"/>
    </row>
    <row r="2681" spans="2:2" x14ac:dyDescent="0.2">
      <c r="B2681" s="98"/>
    </row>
    <row r="2682" spans="2:2" x14ac:dyDescent="0.2">
      <c r="B2682" s="98"/>
    </row>
    <row r="2683" spans="2:2" x14ac:dyDescent="0.2">
      <c r="B2683" s="98"/>
    </row>
    <row r="2684" spans="2:2" x14ac:dyDescent="0.2">
      <c r="B2684" s="98"/>
    </row>
    <row r="2685" spans="2:2" x14ac:dyDescent="0.2">
      <c r="B2685" s="98"/>
    </row>
    <row r="2686" spans="2:2" x14ac:dyDescent="0.2">
      <c r="B2686" s="98"/>
    </row>
    <row r="2687" spans="2:2" x14ac:dyDescent="0.2">
      <c r="B2687" s="98"/>
    </row>
    <row r="2688" spans="2:2" x14ac:dyDescent="0.2">
      <c r="B2688" s="98"/>
    </row>
    <row r="2689" spans="2:2" x14ac:dyDescent="0.2">
      <c r="B2689" s="98"/>
    </row>
    <row r="2690" spans="2:2" x14ac:dyDescent="0.2">
      <c r="B2690" s="98"/>
    </row>
    <row r="2691" spans="2:2" x14ac:dyDescent="0.2">
      <c r="B2691" s="98"/>
    </row>
    <row r="2692" spans="2:2" x14ac:dyDescent="0.2">
      <c r="B2692" s="98"/>
    </row>
    <row r="2693" spans="2:2" x14ac:dyDescent="0.2">
      <c r="B2693" s="98"/>
    </row>
    <row r="2694" spans="2:2" x14ac:dyDescent="0.2">
      <c r="B2694" s="98"/>
    </row>
    <row r="2695" spans="2:2" x14ac:dyDescent="0.2">
      <c r="B2695" s="98"/>
    </row>
    <row r="2696" spans="2:2" x14ac:dyDescent="0.2">
      <c r="B2696" s="98"/>
    </row>
    <row r="2697" spans="2:2" x14ac:dyDescent="0.2">
      <c r="B2697" s="98"/>
    </row>
    <row r="2698" spans="2:2" x14ac:dyDescent="0.2">
      <c r="B2698" s="98"/>
    </row>
    <row r="2699" spans="2:2" x14ac:dyDescent="0.2">
      <c r="B2699" s="98"/>
    </row>
    <row r="2700" spans="2:2" x14ac:dyDescent="0.2">
      <c r="B2700" s="98"/>
    </row>
    <row r="2701" spans="2:2" x14ac:dyDescent="0.2">
      <c r="B2701" s="98"/>
    </row>
    <row r="2702" spans="2:2" x14ac:dyDescent="0.2">
      <c r="B2702" s="98"/>
    </row>
    <row r="2703" spans="2:2" x14ac:dyDescent="0.2">
      <c r="B2703" s="98"/>
    </row>
    <row r="2704" spans="2:2" x14ac:dyDescent="0.2">
      <c r="B2704" s="98"/>
    </row>
    <row r="2705" spans="2:2" x14ac:dyDescent="0.2">
      <c r="B2705" s="98"/>
    </row>
    <row r="2706" spans="2:2" x14ac:dyDescent="0.2">
      <c r="B2706" s="98"/>
    </row>
    <row r="2707" spans="2:2" x14ac:dyDescent="0.2">
      <c r="B2707" s="98"/>
    </row>
    <row r="2708" spans="2:2" x14ac:dyDescent="0.2">
      <c r="B2708" s="98"/>
    </row>
    <row r="2709" spans="2:2" x14ac:dyDescent="0.2">
      <c r="B2709" s="98"/>
    </row>
    <row r="2710" spans="2:2" x14ac:dyDescent="0.2">
      <c r="B2710" s="98"/>
    </row>
    <row r="2711" spans="2:2" x14ac:dyDescent="0.2">
      <c r="B2711" s="98"/>
    </row>
    <row r="2712" spans="2:2" x14ac:dyDescent="0.2">
      <c r="B2712" s="98"/>
    </row>
    <row r="2713" spans="2:2" x14ac:dyDescent="0.2">
      <c r="B2713" s="98"/>
    </row>
    <row r="2714" spans="2:2" x14ac:dyDescent="0.2">
      <c r="B2714" s="98"/>
    </row>
    <row r="2715" spans="2:2" x14ac:dyDescent="0.2">
      <c r="B2715" s="98"/>
    </row>
    <row r="2716" spans="2:2" x14ac:dyDescent="0.2">
      <c r="B2716" s="98"/>
    </row>
    <row r="2717" spans="2:2" x14ac:dyDescent="0.2">
      <c r="B2717" s="98"/>
    </row>
    <row r="2718" spans="2:2" x14ac:dyDescent="0.2">
      <c r="B2718" s="98"/>
    </row>
    <row r="2719" spans="2:2" x14ac:dyDescent="0.2">
      <c r="B2719" s="98"/>
    </row>
    <row r="2720" spans="2:2" x14ac:dyDescent="0.2">
      <c r="B2720" s="98"/>
    </row>
    <row r="2721" spans="2:2" x14ac:dyDescent="0.2">
      <c r="B2721" s="98"/>
    </row>
    <row r="2722" spans="2:2" x14ac:dyDescent="0.2">
      <c r="B2722" s="98"/>
    </row>
    <row r="2723" spans="2:2" x14ac:dyDescent="0.2">
      <c r="B2723" s="98"/>
    </row>
    <row r="2724" spans="2:2" x14ac:dyDescent="0.2">
      <c r="B2724" s="98"/>
    </row>
    <row r="2725" spans="2:2" x14ac:dyDescent="0.2">
      <c r="B2725" s="98"/>
    </row>
    <row r="2726" spans="2:2" x14ac:dyDescent="0.2">
      <c r="B2726" s="98"/>
    </row>
    <row r="2727" spans="2:2" x14ac:dyDescent="0.2">
      <c r="B2727" s="98"/>
    </row>
    <row r="2728" spans="2:2" x14ac:dyDescent="0.2">
      <c r="B2728" s="98"/>
    </row>
    <row r="2729" spans="2:2" x14ac:dyDescent="0.2">
      <c r="B2729" s="98"/>
    </row>
    <row r="2730" spans="2:2" x14ac:dyDescent="0.2">
      <c r="B2730" s="98"/>
    </row>
    <row r="2731" spans="2:2" x14ac:dyDescent="0.2">
      <c r="B2731" s="98"/>
    </row>
    <row r="2732" spans="2:2" x14ac:dyDescent="0.2">
      <c r="B2732" s="98"/>
    </row>
    <row r="2733" spans="2:2" x14ac:dyDescent="0.2">
      <c r="B2733" s="98"/>
    </row>
    <row r="2734" spans="2:2" x14ac:dyDescent="0.2">
      <c r="B2734" s="98"/>
    </row>
    <row r="2735" spans="2:2" x14ac:dyDescent="0.2">
      <c r="B2735" s="98"/>
    </row>
    <row r="2736" spans="2:2" x14ac:dyDescent="0.2">
      <c r="B2736" s="98"/>
    </row>
    <row r="2737" spans="2:2" x14ac:dyDescent="0.2">
      <c r="B2737" s="98"/>
    </row>
    <row r="2738" spans="2:2" x14ac:dyDescent="0.2">
      <c r="B2738" s="98"/>
    </row>
    <row r="2739" spans="2:2" x14ac:dyDescent="0.2">
      <c r="B2739" s="98"/>
    </row>
    <row r="2740" spans="2:2" x14ac:dyDescent="0.2">
      <c r="B2740" s="98"/>
    </row>
    <row r="2741" spans="2:2" x14ac:dyDescent="0.2">
      <c r="B2741" s="98"/>
    </row>
    <row r="2742" spans="2:2" x14ac:dyDescent="0.2">
      <c r="B2742" s="98"/>
    </row>
    <row r="2743" spans="2:2" x14ac:dyDescent="0.2">
      <c r="B2743" s="98"/>
    </row>
    <row r="2744" spans="2:2" x14ac:dyDescent="0.2">
      <c r="B2744" s="98"/>
    </row>
    <row r="2745" spans="2:2" x14ac:dyDescent="0.2">
      <c r="B2745" s="98"/>
    </row>
    <row r="2746" spans="2:2" x14ac:dyDescent="0.2">
      <c r="B2746" s="98"/>
    </row>
    <row r="2747" spans="2:2" x14ac:dyDescent="0.2">
      <c r="B2747" s="98"/>
    </row>
    <row r="2748" spans="2:2" x14ac:dyDescent="0.2">
      <c r="B2748" s="98"/>
    </row>
    <row r="2749" spans="2:2" x14ac:dyDescent="0.2">
      <c r="B2749" s="98"/>
    </row>
    <row r="2750" spans="2:2" x14ac:dyDescent="0.2">
      <c r="B2750" s="98"/>
    </row>
    <row r="2751" spans="2:2" x14ac:dyDescent="0.2">
      <c r="B2751" s="98"/>
    </row>
    <row r="2752" spans="2:2" x14ac:dyDescent="0.2">
      <c r="B2752" s="98"/>
    </row>
    <row r="2753" spans="2:2" x14ac:dyDescent="0.2">
      <c r="B2753" s="98"/>
    </row>
    <row r="2754" spans="2:2" x14ac:dyDescent="0.2">
      <c r="B2754" s="98"/>
    </row>
    <row r="2755" spans="2:2" x14ac:dyDescent="0.2">
      <c r="B2755" s="98"/>
    </row>
    <row r="2756" spans="2:2" x14ac:dyDescent="0.2">
      <c r="B2756" s="98"/>
    </row>
    <row r="2757" spans="2:2" x14ac:dyDescent="0.2">
      <c r="B2757" s="98"/>
    </row>
    <row r="2758" spans="2:2" x14ac:dyDescent="0.2">
      <c r="B2758" s="98"/>
    </row>
    <row r="2759" spans="2:2" x14ac:dyDescent="0.2">
      <c r="B2759" s="98"/>
    </row>
    <row r="2760" spans="2:2" x14ac:dyDescent="0.2">
      <c r="B2760" s="98"/>
    </row>
    <row r="2761" spans="2:2" x14ac:dyDescent="0.2">
      <c r="B2761" s="98"/>
    </row>
    <row r="2762" spans="2:2" x14ac:dyDescent="0.2">
      <c r="B2762" s="98"/>
    </row>
    <row r="2763" spans="2:2" x14ac:dyDescent="0.2">
      <c r="B2763" s="98"/>
    </row>
    <row r="2764" spans="2:2" x14ac:dyDescent="0.2">
      <c r="B2764" s="98"/>
    </row>
    <row r="2765" spans="2:2" x14ac:dyDescent="0.2">
      <c r="B2765" s="98"/>
    </row>
    <row r="2766" spans="2:2" x14ac:dyDescent="0.2">
      <c r="B2766" s="98"/>
    </row>
    <row r="2767" spans="2:2" x14ac:dyDescent="0.2">
      <c r="B2767" s="98"/>
    </row>
    <row r="2768" spans="2:2" x14ac:dyDescent="0.2">
      <c r="B2768" s="98"/>
    </row>
    <row r="2769" spans="2:2" x14ac:dyDescent="0.2">
      <c r="B2769" s="98"/>
    </row>
    <row r="2770" spans="2:2" x14ac:dyDescent="0.2">
      <c r="B2770" s="98"/>
    </row>
    <row r="2771" spans="2:2" x14ac:dyDescent="0.2">
      <c r="B2771" s="98"/>
    </row>
    <row r="2772" spans="2:2" x14ac:dyDescent="0.2">
      <c r="B2772" s="98"/>
    </row>
    <row r="2773" spans="2:2" x14ac:dyDescent="0.2">
      <c r="B2773" s="98"/>
    </row>
    <row r="2774" spans="2:2" x14ac:dyDescent="0.2">
      <c r="B2774" s="98"/>
    </row>
    <row r="2775" spans="2:2" x14ac:dyDescent="0.2">
      <c r="B2775" s="98"/>
    </row>
    <row r="2776" spans="2:2" x14ac:dyDescent="0.2">
      <c r="B2776" s="98"/>
    </row>
    <row r="2777" spans="2:2" x14ac:dyDescent="0.2">
      <c r="B2777" s="98"/>
    </row>
    <row r="2778" spans="2:2" x14ac:dyDescent="0.2">
      <c r="B2778" s="98"/>
    </row>
    <row r="2779" spans="2:2" x14ac:dyDescent="0.2">
      <c r="B2779" s="98"/>
    </row>
    <row r="2780" spans="2:2" x14ac:dyDescent="0.2">
      <c r="B2780" s="98"/>
    </row>
    <row r="2781" spans="2:2" x14ac:dyDescent="0.2">
      <c r="B2781" s="98"/>
    </row>
    <row r="2782" spans="2:2" x14ac:dyDescent="0.2">
      <c r="B2782" s="98"/>
    </row>
    <row r="2783" spans="2:2" x14ac:dyDescent="0.2">
      <c r="B2783" s="98"/>
    </row>
    <row r="2784" spans="2:2" x14ac:dyDescent="0.2">
      <c r="B2784" s="98"/>
    </row>
    <row r="2785" spans="2:2" x14ac:dyDescent="0.2">
      <c r="B2785" s="98"/>
    </row>
    <row r="2786" spans="2:2" x14ac:dyDescent="0.2">
      <c r="B2786" s="98"/>
    </row>
    <row r="2787" spans="2:2" x14ac:dyDescent="0.2">
      <c r="B2787" s="98"/>
    </row>
    <row r="2788" spans="2:2" x14ac:dyDescent="0.2">
      <c r="B2788" s="98"/>
    </row>
    <row r="2789" spans="2:2" x14ac:dyDescent="0.2">
      <c r="B2789" s="98"/>
    </row>
    <row r="2790" spans="2:2" x14ac:dyDescent="0.2">
      <c r="B2790" s="98"/>
    </row>
    <row r="2791" spans="2:2" x14ac:dyDescent="0.2">
      <c r="B2791" s="98"/>
    </row>
    <row r="2792" spans="2:2" x14ac:dyDescent="0.2">
      <c r="B2792" s="98"/>
    </row>
    <row r="2793" spans="2:2" x14ac:dyDescent="0.2">
      <c r="B2793" s="98"/>
    </row>
    <row r="2794" spans="2:2" x14ac:dyDescent="0.2">
      <c r="B2794" s="98"/>
    </row>
    <row r="2795" spans="2:2" x14ac:dyDescent="0.2">
      <c r="B2795" s="98"/>
    </row>
    <row r="2796" spans="2:2" x14ac:dyDescent="0.2">
      <c r="B2796" s="98"/>
    </row>
    <row r="2797" spans="2:2" x14ac:dyDescent="0.2">
      <c r="B2797" s="98"/>
    </row>
    <row r="2798" spans="2:2" x14ac:dyDescent="0.2">
      <c r="B2798" s="98"/>
    </row>
    <row r="2799" spans="2:2" x14ac:dyDescent="0.2">
      <c r="B2799" s="98"/>
    </row>
    <row r="2800" spans="2:2" x14ac:dyDescent="0.2">
      <c r="B2800" s="98"/>
    </row>
    <row r="2801" spans="2:2" x14ac:dyDescent="0.2">
      <c r="B2801" s="98"/>
    </row>
    <row r="2802" spans="2:2" x14ac:dyDescent="0.2">
      <c r="B2802" s="98"/>
    </row>
    <row r="2803" spans="2:2" x14ac:dyDescent="0.2">
      <c r="B2803" s="98"/>
    </row>
    <row r="2804" spans="2:2" x14ac:dyDescent="0.2">
      <c r="B2804" s="98"/>
    </row>
    <row r="2805" spans="2:2" x14ac:dyDescent="0.2">
      <c r="B2805" s="98"/>
    </row>
    <row r="2806" spans="2:2" x14ac:dyDescent="0.2">
      <c r="B2806" s="98"/>
    </row>
    <row r="2807" spans="2:2" x14ac:dyDescent="0.2">
      <c r="B2807" s="98"/>
    </row>
    <row r="2808" spans="2:2" x14ac:dyDescent="0.2">
      <c r="B2808" s="98"/>
    </row>
    <row r="2809" spans="2:2" x14ac:dyDescent="0.2">
      <c r="B2809" s="98"/>
    </row>
    <row r="2810" spans="2:2" x14ac:dyDescent="0.2">
      <c r="B2810" s="98"/>
    </row>
    <row r="2811" spans="2:2" x14ac:dyDescent="0.2">
      <c r="B2811" s="98"/>
    </row>
    <row r="2812" spans="2:2" x14ac:dyDescent="0.2">
      <c r="B2812" s="98"/>
    </row>
    <row r="2813" spans="2:2" x14ac:dyDescent="0.2">
      <c r="B2813" s="98"/>
    </row>
    <row r="2814" spans="2:2" x14ac:dyDescent="0.2">
      <c r="B2814" s="98"/>
    </row>
    <row r="2815" spans="2:2" x14ac:dyDescent="0.2">
      <c r="B2815" s="98"/>
    </row>
    <row r="2816" spans="2:2" x14ac:dyDescent="0.2">
      <c r="B2816" s="98"/>
    </row>
    <row r="2817" spans="2:2" x14ac:dyDescent="0.2">
      <c r="B2817" s="98"/>
    </row>
    <row r="2818" spans="2:2" x14ac:dyDescent="0.2">
      <c r="B2818" s="98"/>
    </row>
    <row r="2819" spans="2:2" x14ac:dyDescent="0.2">
      <c r="B2819" s="98"/>
    </row>
    <row r="2820" spans="2:2" x14ac:dyDescent="0.2">
      <c r="B2820" s="98"/>
    </row>
    <row r="2821" spans="2:2" x14ac:dyDescent="0.2">
      <c r="B2821" s="98"/>
    </row>
    <row r="2822" spans="2:2" x14ac:dyDescent="0.2">
      <c r="B2822" s="98"/>
    </row>
    <row r="2823" spans="2:2" x14ac:dyDescent="0.2">
      <c r="B2823" s="98"/>
    </row>
    <row r="2824" spans="2:2" x14ac:dyDescent="0.2">
      <c r="B2824" s="98"/>
    </row>
    <row r="2825" spans="2:2" x14ac:dyDescent="0.2">
      <c r="B2825" s="98"/>
    </row>
    <row r="2826" spans="2:2" x14ac:dyDescent="0.2">
      <c r="B2826" s="98"/>
    </row>
    <row r="2827" spans="2:2" x14ac:dyDescent="0.2">
      <c r="B2827" s="98"/>
    </row>
    <row r="2828" spans="2:2" x14ac:dyDescent="0.2">
      <c r="B2828" s="98"/>
    </row>
    <row r="2829" spans="2:2" x14ac:dyDescent="0.2">
      <c r="B2829" s="98"/>
    </row>
    <row r="2830" spans="2:2" x14ac:dyDescent="0.2">
      <c r="B2830" s="98"/>
    </row>
    <row r="2831" spans="2:2" x14ac:dyDescent="0.2">
      <c r="B2831" s="98"/>
    </row>
    <row r="2832" spans="2:2" x14ac:dyDescent="0.2">
      <c r="B2832" s="98"/>
    </row>
    <row r="2833" spans="2:2" x14ac:dyDescent="0.2">
      <c r="B2833" s="98"/>
    </row>
    <row r="2834" spans="2:2" x14ac:dyDescent="0.2">
      <c r="B2834" s="98"/>
    </row>
    <row r="2835" spans="2:2" x14ac:dyDescent="0.2">
      <c r="B2835" s="98"/>
    </row>
    <row r="2836" spans="2:2" x14ac:dyDescent="0.2">
      <c r="B2836" s="98"/>
    </row>
    <row r="2837" spans="2:2" x14ac:dyDescent="0.2">
      <c r="B2837" s="98"/>
    </row>
    <row r="2838" spans="2:2" x14ac:dyDescent="0.2">
      <c r="B2838" s="98"/>
    </row>
    <row r="2839" spans="2:2" x14ac:dyDescent="0.2">
      <c r="B2839" s="98"/>
    </row>
    <row r="2840" spans="2:2" x14ac:dyDescent="0.2">
      <c r="B2840" s="98"/>
    </row>
    <row r="2841" spans="2:2" x14ac:dyDescent="0.2">
      <c r="B2841" s="98"/>
    </row>
    <row r="2842" spans="2:2" x14ac:dyDescent="0.2">
      <c r="B2842" s="98"/>
    </row>
    <row r="2843" spans="2:2" x14ac:dyDescent="0.2">
      <c r="B2843" s="98"/>
    </row>
    <row r="2844" spans="2:2" x14ac:dyDescent="0.2">
      <c r="B2844" s="98"/>
    </row>
    <row r="2845" spans="2:2" x14ac:dyDescent="0.2">
      <c r="B2845" s="98"/>
    </row>
    <row r="2846" spans="2:2" x14ac:dyDescent="0.2">
      <c r="B2846" s="98"/>
    </row>
    <row r="2847" spans="2:2" x14ac:dyDescent="0.2">
      <c r="B2847" s="98"/>
    </row>
    <row r="2848" spans="2:2" x14ac:dyDescent="0.2">
      <c r="B2848" s="98"/>
    </row>
    <row r="2849" spans="2:2" x14ac:dyDescent="0.2">
      <c r="B2849" s="98"/>
    </row>
    <row r="2850" spans="2:2" x14ac:dyDescent="0.2">
      <c r="B2850" s="98"/>
    </row>
    <row r="2851" spans="2:2" x14ac:dyDescent="0.2">
      <c r="B2851" s="98"/>
    </row>
    <row r="2852" spans="2:2" x14ac:dyDescent="0.2">
      <c r="B2852" s="98"/>
    </row>
    <row r="2853" spans="2:2" x14ac:dyDescent="0.2">
      <c r="B2853" s="98"/>
    </row>
    <row r="2854" spans="2:2" x14ac:dyDescent="0.2">
      <c r="B2854" s="98"/>
    </row>
    <row r="2855" spans="2:2" x14ac:dyDescent="0.2">
      <c r="B2855" s="98"/>
    </row>
    <row r="2856" spans="2:2" x14ac:dyDescent="0.2">
      <c r="B2856" s="98"/>
    </row>
    <row r="2857" spans="2:2" x14ac:dyDescent="0.2">
      <c r="B2857" s="98"/>
    </row>
    <row r="2858" spans="2:2" x14ac:dyDescent="0.2">
      <c r="B2858" s="98"/>
    </row>
    <row r="2859" spans="2:2" x14ac:dyDescent="0.2">
      <c r="B2859" s="98"/>
    </row>
    <row r="2860" spans="2:2" x14ac:dyDescent="0.2">
      <c r="B2860" s="98"/>
    </row>
    <row r="2861" spans="2:2" x14ac:dyDescent="0.2">
      <c r="B2861" s="98"/>
    </row>
    <row r="2862" spans="2:2" x14ac:dyDescent="0.2">
      <c r="B2862" s="98"/>
    </row>
    <row r="2863" spans="2:2" x14ac:dyDescent="0.2">
      <c r="B2863" s="98"/>
    </row>
    <row r="2864" spans="2:2" x14ac:dyDescent="0.2">
      <c r="B2864" s="98"/>
    </row>
    <row r="2865" spans="2:2" x14ac:dyDescent="0.2">
      <c r="B2865" s="98"/>
    </row>
    <row r="2866" spans="2:2" x14ac:dyDescent="0.2">
      <c r="B2866" s="98"/>
    </row>
    <row r="2867" spans="2:2" x14ac:dyDescent="0.2">
      <c r="B2867" s="98"/>
    </row>
    <row r="2868" spans="2:2" x14ac:dyDescent="0.2">
      <c r="B2868" s="98"/>
    </row>
    <row r="2869" spans="2:2" x14ac:dyDescent="0.2">
      <c r="B2869" s="98"/>
    </row>
    <row r="2870" spans="2:2" x14ac:dyDescent="0.2">
      <c r="B2870" s="98"/>
    </row>
    <row r="2871" spans="2:2" x14ac:dyDescent="0.2">
      <c r="B2871" s="98"/>
    </row>
    <row r="2872" spans="2:2" x14ac:dyDescent="0.2">
      <c r="B2872" s="98"/>
    </row>
    <row r="2873" spans="2:2" x14ac:dyDescent="0.2">
      <c r="B2873" s="98"/>
    </row>
    <row r="2874" spans="2:2" x14ac:dyDescent="0.2">
      <c r="B2874" s="98"/>
    </row>
    <row r="2875" spans="2:2" x14ac:dyDescent="0.2">
      <c r="B2875" s="98"/>
    </row>
    <row r="2876" spans="2:2" x14ac:dyDescent="0.2">
      <c r="B2876" s="98"/>
    </row>
    <row r="2877" spans="2:2" x14ac:dyDescent="0.2">
      <c r="B2877" s="98"/>
    </row>
    <row r="2878" spans="2:2" x14ac:dyDescent="0.2">
      <c r="B2878" s="98"/>
    </row>
    <row r="2879" spans="2:2" x14ac:dyDescent="0.2">
      <c r="B2879" s="98"/>
    </row>
    <row r="2880" spans="2:2" x14ac:dyDescent="0.2">
      <c r="B2880" s="98"/>
    </row>
    <row r="2881" spans="2:2" x14ac:dyDescent="0.2">
      <c r="B2881" s="98"/>
    </row>
    <row r="2882" spans="2:2" x14ac:dyDescent="0.2">
      <c r="B2882" s="98"/>
    </row>
    <row r="2883" spans="2:2" x14ac:dyDescent="0.2">
      <c r="B2883" s="98"/>
    </row>
    <row r="2884" spans="2:2" x14ac:dyDescent="0.2">
      <c r="B2884" s="98"/>
    </row>
    <row r="2885" spans="2:2" x14ac:dyDescent="0.2">
      <c r="B2885" s="98"/>
    </row>
    <row r="2886" spans="2:2" x14ac:dyDescent="0.2">
      <c r="B2886" s="98"/>
    </row>
    <row r="2887" spans="2:2" x14ac:dyDescent="0.2">
      <c r="B2887" s="98"/>
    </row>
    <row r="2888" spans="2:2" x14ac:dyDescent="0.2">
      <c r="B2888" s="98"/>
    </row>
    <row r="2889" spans="2:2" x14ac:dyDescent="0.2">
      <c r="B2889" s="98"/>
    </row>
    <row r="2890" spans="2:2" x14ac:dyDescent="0.2">
      <c r="B2890" s="98"/>
    </row>
    <row r="2891" spans="2:2" x14ac:dyDescent="0.2">
      <c r="B2891" s="98"/>
    </row>
    <row r="2892" spans="2:2" x14ac:dyDescent="0.2">
      <c r="B2892" s="98"/>
    </row>
    <row r="2893" spans="2:2" x14ac:dyDescent="0.2">
      <c r="B2893" s="98"/>
    </row>
    <row r="2894" spans="2:2" x14ac:dyDescent="0.2">
      <c r="B2894" s="98"/>
    </row>
    <row r="2895" spans="2:2" x14ac:dyDescent="0.2">
      <c r="B2895" s="98"/>
    </row>
    <row r="2896" spans="2:2" x14ac:dyDescent="0.2">
      <c r="B2896" s="98"/>
    </row>
    <row r="2897" spans="2:2" x14ac:dyDescent="0.2">
      <c r="B2897" s="98"/>
    </row>
    <row r="2898" spans="2:2" x14ac:dyDescent="0.2">
      <c r="B2898" s="98"/>
    </row>
    <row r="2899" spans="2:2" x14ac:dyDescent="0.2">
      <c r="B2899" s="98"/>
    </row>
    <row r="2900" spans="2:2" x14ac:dyDescent="0.2">
      <c r="B2900" s="98"/>
    </row>
    <row r="2901" spans="2:2" x14ac:dyDescent="0.2">
      <c r="B2901" s="98"/>
    </row>
    <row r="2902" spans="2:2" x14ac:dyDescent="0.2">
      <c r="B2902" s="98"/>
    </row>
    <row r="2903" spans="2:2" x14ac:dyDescent="0.2">
      <c r="B2903" s="98"/>
    </row>
    <row r="2904" spans="2:2" x14ac:dyDescent="0.2">
      <c r="B2904" s="98"/>
    </row>
    <row r="2905" spans="2:2" x14ac:dyDescent="0.2">
      <c r="B2905" s="98"/>
    </row>
    <row r="2906" spans="2:2" x14ac:dyDescent="0.2">
      <c r="B2906" s="98"/>
    </row>
    <row r="2907" spans="2:2" x14ac:dyDescent="0.2">
      <c r="B2907" s="98"/>
    </row>
    <row r="2908" spans="2:2" x14ac:dyDescent="0.2">
      <c r="B2908" s="98"/>
    </row>
    <row r="2909" spans="2:2" x14ac:dyDescent="0.2">
      <c r="B2909" s="98"/>
    </row>
    <row r="2910" spans="2:2" x14ac:dyDescent="0.2">
      <c r="B2910" s="98"/>
    </row>
    <row r="2911" spans="2:2" x14ac:dyDescent="0.2">
      <c r="B2911" s="98"/>
    </row>
    <row r="2912" spans="2:2" x14ac:dyDescent="0.2">
      <c r="B2912" s="98"/>
    </row>
    <row r="2913" spans="2:2" x14ac:dyDescent="0.2">
      <c r="B2913" s="98"/>
    </row>
    <row r="2914" spans="2:2" x14ac:dyDescent="0.2">
      <c r="B2914" s="98"/>
    </row>
    <row r="2915" spans="2:2" x14ac:dyDescent="0.2">
      <c r="B2915" s="98"/>
    </row>
    <row r="2916" spans="2:2" x14ac:dyDescent="0.2">
      <c r="B2916" s="98"/>
    </row>
    <row r="2917" spans="2:2" x14ac:dyDescent="0.2">
      <c r="B2917" s="98"/>
    </row>
    <row r="2918" spans="2:2" x14ac:dyDescent="0.2">
      <c r="B2918" s="98"/>
    </row>
    <row r="2919" spans="2:2" x14ac:dyDescent="0.2">
      <c r="B2919" s="98"/>
    </row>
    <row r="2920" spans="2:2" x14ac:dyDescent="0.2">
      <c r="B2920" s="98"/>
    </row>
    <row r="2921" spans="2:2" x14ac:dyDescent="0.2">
      <c r="B2921" s="98"/>
    </row>
    <row r="2922" spans="2:2" x14ac:dyDescent="0.2">
      <c r="B2922" s="98"/>
    </row>
    <row r="2923" spans="2:2" x14ac:dyDescent="0.2">
      <c r="B2923" s="98"/>
    </row>
    <row r="2924" spans="2:2" x14ac:dyDescent="0.2">
      <c r="B2924" s="98"/>
    </row>
    <row r="2925" spans="2:2" x14ac:dyDescent="0.2">
      <c r="B2925" s="98"/>
    </row>
    <row r="2926" spans="2:2" x14ac:dyDescent="0.2">
      <c r="B2926" s="98"/>
    </row>
    <row r="2927" spans="2:2" x14ac:dyDescent="0.2">
      <c r="B2927" s="98"/>
    </row>
    <row r="2928" spans="2:2" x14ac:dyDescent="0.2">
      <c r="B2928" s="98"/>
    </row>
    <row r="2929" spans="2:2" x14ac:dyDescent="0.2">
      <c r="B2929" s="98"/>
    </row>
    <row r="2930" spans="2:2" x14ac:dyDescent="0.2">
      <c r="B2930" s="98"/>
    </row>
    <row r="2931" spans="2:2" x14ac:dyDescent="0.2">
      <c r="B2931" s="98"/>
    </row>
    <row r="2932" spans="2:2" x14ac:dyDescent="0.2">
      <c r="B2932" s="98"/>
    </row>
    <row r="2933" spans="2:2" x14ac:dyDescent="0.2">
      <c r="B2933" s="98"/>
    </row>
    <row r="2934" spans="2:2" x14ac:dyDescent="0.2">
      <c r="B2934" s="98"/>
    </row>
    <row r="2935" spans="2:2" x14ac:dyDescent="0.2">
      <c r="B2935" s="98"/>
    </row>
    <row r="2936" spans="2:2" x14ac:dyDescent="0.2">
      <c r="B2936" s="98"/>
    </row>
    <row r="2937" spans="2:2" x14ac:dyDescent="0.2">
      <c r="B2937" s="98"/>
    </row>
    <row r="2938" spans="2:2" x14ac:dyDescent="0.2">
      <c r="B2938" s="98"/>
    </row>
    <row r="2939" spans="2:2" x14ac:dyDescent="0.2">
      <c r="B2939" s="98"/>
    </row>
    <row r="2940" spans="2:2" x14ac:dyDescent="0.2">
      <c r="B2940" s="98"/>
    </row>
    <row r="2941" spans="2:2" x14ac:dyDescent="0.2">
      <c r="B2941" s="98"/>
    </row>
    <row r="2942" spans="2:2" x14ac:dyDescent="0.2">
      <c r="B2942" s="98"/>
    </row>
    <row r="2943" spans="2:2" x14ac:dyDescent="0.2">
      <c r="B2943" s="98"/>
    </row>
    <row r="2944" spans="2:2" x14ac:dyDescent="0.2">
      <c r="B2944" s="98"/>
    </row>
    <row r="2945" spans="2:2" x14ac:dyDescent="0.2">
      <c r="B2945" s="98"/>
    </row>
    <row r="2946" spans="2:2" x14ac:dyDescent="0.2">
      <c r="B2946" s="98"/>
    </row>
    <row r="2947" spans="2:2" x14ac:dyDescent="0.2">
      <c r="B2947" s="98"/>
    </row>
    <row r="2948" spans="2:2" x14ac:dyDescent="0.2">
      <c r="B2948" s="98"/>
    </row>
    <row r="2949" spans="2:2" x14ac:dyDescent="0.2">
      <c r="B2949" s="98"/>
    </row>
    <row r="2950" spans="2:2" x14ac:dyDescent="0.2">
      <c r="B2950" s="98"/>
    </row>
    <row r="2951" spans="2:2" x14ac:dyDescent="0.2">
      <c r="B2951" s="98"/>
    </row>
    <row r="2952" spans="2:2" x14ac:dyDescent="0.2">
      <c r="B2952" s="98"/>
    </row>
    <row r="2953" spans="2:2" x14ac:dyDescent="0.2">
      <c r="B2953" s="98"/>
    </row>
    <row r="2954" spans="2:2" x14ac:dyDescent="0.2">
      <c r="B2954" s="98"/>
    </row>
    <row r="2955" spans="2:2" x14ac:dyDescent="0.2">
      <c r="B2955" s="98"/>
    </row>
    <row r="2956" spans="2:2" x14ac:dyDescent="0.2">
      <c r="B2956" s="98"/>
    </row>
    <row r="2957" spans="2:2" x14ac:dyDescent="0.2">
      <c r="B2957" s="98"/>
    </row>
    <row r="2958" spans="2:2" x14ac:dyDescent="0.2">
      <c r="B2958" s="98"/>
    </row>
    <row r="2959" spans="2:2" x14ac:dyDescent="0.2">
      <c r="B2959" s="98"/>
    </row>
    <row r="2960" spans="2:2" x14ac:dyDescent="0.2">
      <c r="B2960" s="98"/>
    </row>
    <row r="2961" spans="2:2" x14ac:dyDescent="0.2">
      <c r="B2961" s="98"/>
    </row>
    <row r="2962" spans="2:2" x14ac:dyDescent="0.2">
      <c r="B2962" s="98"/>
    </row>
    <row r="2963" spans="2:2" x14ac:dyDescent="0.2">
      <c r="B2963" s="98"/>
    </row>
    <row r="2964" spans="2:2" x14ac:dyDescent="0.2">
      <c r="B2964" s="98"/>
    </row>
    <row r="2965" spans="2:2" x14ac:dyDescent="0.2">
      <c r="B2965" s="98"/>
    </row>
    <row r="2966" spans="2:2" x14ac:dyDescent="0.2">
      <c r="B2966" s="98"/>
    </row>
    <row r="2967" spans="2:2" x14ac:dyDescent="0.2">
      <c r="B2967" s="98"/>
    </row>
    <row r="2968" spans="2:2" x14ac:dyDescent="0.2">
      <c r="B2968" s="98"/>
    </row>
    <row r="2969" spans="2:2" x14ac:dyDescent="0.2">
      <c r="B2969" s="98"/>
    </row>
    <row r="2970" spans="2:2" x14ac:dyDescent="0.2">
      <c r="B2970" s="98"/>
    </row>
    <row r="2971" spans="2:2" x14ac:dyDescent="0.2">
      <c r="B2971" s="98"/>
    </row>
    <row r="2972" spans="2:2" x14ac:dyDescent="0.2">
      <c r="B2972" s="98"/>
    </row>
    <row r="2973" spans="2:2" x14ac:dyDescent="0.2">
      <c r="B2973" s="98"/>
    </row>
    <row r="2974" spans="2:2" x14ac:dyDescent="0.2">
      <c r="B2974" s="98"/>
    </row>
    <row r="2975" spans="2:2" x14ac:dyDescent="0.2">
      <c r="B2975" s="98"/>
    </row>
    <row r="2976" spans="2:2" x14ac:dyDescent="0.2">
      <c r="B2976" s="98"/>
    </row>
    <row r="2977" spans="2:2" x14ac:dyDescent="0.2">
      <c r="B2977" s="98"/>
    </row>
    <row r="2978" spans="2:2" x14ac:dyDescent="0.2">
      <c r="B2978" s="98"/>
    </row>
    <row r="2979" spans="2:2" x14ac:dyDescent="0.2">
      <c r="B2979" s="98"/>
    </row>
    <row r="2980" spans="2:2" x14ac:dyDescent="0.2">
      <c r="B2980" s="98"/>
    </row>
    <row r="2981" spans="2:2" x14ac:dyDescent="0.2">
      <c r="B2981" s="98"/>
    </row>
    <row r="2982" spans="2:2" x14ac:dyDescent="0.2">
      <c r="B2982" s="98"/>
    </row>
    <row r="2983" spans="2:2" x14ac:dyDescent="0.2">
      <c r="B2983" s="98"/>
    </row>
    <row r="2984" spans="2:2" x14ac:dyDescent="0.2">
      <c r="B2984" s="98"/>
    </row>
    <row r="2985" spans="2:2" x14ac:dyDescent="0.2">
      <c r="B2985" s="98"/>
    </row>
    <row r="2986" spans="2:2" x14ac:dyDescent="0.2">
      <c r="B2986" s="98"/>
    </row>
    <row r="2987" spans="2:2" x14ac:dyDescent="0.2">
      <c r="B2987" s="98"/>
    </row>
    <row r="2988" spans="2:2" x14ac:dyDescent="0.2">
      <c r="B2988" s="98"/>
    </row>
    <row r="2989" spans="2:2" x14ac:dyDescent="0.2">
      <c r="B2989" s="98"/>
    </row>
    <row r="2990" spans="2:2" x14ac:dyDescent="0.2">
      <c r="B2990" s="98"/>
    </row>
    <row r="2991" spans="2:2" x14ac:dyDescent="0.2">
      <c r="B2991" s="98"/>
    </row>
    <row r="2992" spans="2:2" x14ac:dyDescent="0.2">
      <c r="B2992" s="98"/>
    </row>
    <row r="2993" spans="2:2" x14ac:dyDescent="0.2">
      <c r="B2993" s="98"/>
    </row>
    <row r="2994" spans="2:2" x14ac:dyDescent="0.2">
      <c r="B2994" s="98"/>
    </row>
    <row r="2995" spans="2:2" x14ac:dyDescent="0.2">
      <c r="B2995" s="98"/>
    </row>
    <row r="2996" spans="2:2" x14ac:dyDescent="0.2">
      <c r="B2996" s="98"/>
    </row>
    <row r="2997" spans="2:2" x14ac:dyDescent="0.2">
      <c r="B2997" s="98"/>
    </row>
    <row r="2998" spans="2:2" x14ac:dyDescent="0.2">
      <c r="B2998" s="98"/>
    </row>
    <row r="2999" spans="2:2" x14ac:dyDescent="0.2">
      <c r="B2999" s="98"/>
    </row>
    <row r="3000" spans="2:2" x14ac:dyDescent="0.2">
      <c r="B3000" s="98"/>
    </row>
    <row r="3001" spans="2:2" x14ac:dyDescent="0.2">
      <c r="B3001" s="98"/>
    </row>
    <row r="3002" spans="2:2" x14ac:dyDescent="0.2">
      <c r="B3002" s="98"/>
    </row>
    <row r="3003" spans="2:2" x14ac:dyDescent="0.2">
      <c r="B3003" s="98"/>
    </row>
    <row r="3004" spans="2:2" x14ac:dyDescent="0.2">
      <c r="B3004" s="98"/>
    </row>
    <row r="3005" spans="2:2" x14ac:dyDescent="0.2">
      <c r="B3005" s="98"/>
    </row>
    <row r="3006" spans="2:2" x14ac:dyDescent="0.2">
      <c r="B3006" s="98"/>
    </row>
    <row r="3007" spans="2:2" x14ac:dyDescent="0.2">
      <c r="B3007" s="98"/>
    </row>
    <row r="3008" spans="2:2" x14ac:dyDescent="0.2">
      <c r="B3008" s="98"/>
    </row>
    <row r="3009" spans="2:2" x14ac:dyDescent="0.2">
      <c r="B3009" s="98"/>
    </row>
    <row r="3010" spans="2:2" x14ac:dyDescent="0.2">
      <c r="B3010" s="98"/>
    </row>
    <row r="3011" spans="2:2" x14ac:dyDescent="0.2">
      <c r="B3011" s="98"/>
    </row>
    <row r="3012" spans="2:2" x14ac:dyDescent="0.2">
      <c r="B3012" s="98"/>
    </row>
    <row r="3013" spans="2:2" x14ac:dyDescent="0.2">
      <c r="B3013" s="98"/>
    </row>
    <row r="3014" spans="2:2" x14ac:dyDescent="0.2">
      <c r="B3014" s="98"/>
    </row>
    <row r="3015" spans="2:2" x14ac:dyDescent="0.2">
      <c r="B3015" s="98"/>
    </row>
    <row r="3016" spans="2:2" x14ac:dyDescent="0.2">
      <c r="B3016" s="98"/>
    </row>
    <row r="3017" spans="2:2" x14ac:dyDescent="0.2">
      <c r="B3017" s="98"/>
    </row>
    <row r="3018" spans="2:2" x14ac:dyDescent="0.2">
      <c r="B3018" s="98"/>
    </row>
    <row r="3019" spans="2:2" x14ac:dyDescent="0.2">
      <c r="B3019" s="98"/>
    </row>
    <row r="3020" spans="2:2" x14ac:dyDescent="0.2">
      <c r="B3020" s="98"/>
    </row>
    <row r="3021" spans="2:2" x14ac:dyDescent="0.2">
      <c r="B3021" s="98"/>
    </row>
    <row r="3022" spans="2:2" x14ac:dyDescent="0.2">
      <c r="B3022" s="98"/>
    </row>
    <row r="3023" spans="2:2" x14ac:dyDescent="0.2">
      <c r="B3023" s="98"/>
    </row>
    <row r="3024" spans="2:2" x14ac:dyDescent="0.2">
      <c r="B3024" s="98"/>
    </row>
    <row r="3025" spans="2:2" x14ac:dyDescent="0.2">
      <c r="B3025" s="98"/>
    </row>
    <row r="3026" spans="2:2" x14ac:dyDescent="0.2">
      <c r="B3026" s="98"/>
    </row>
    <row r="3027" spans="2:2" x14ac:dyDescent="0.2">
      <c r="B3027" s="98"/>
    </row>
    <row r="3028" spans="2:2" x14ac:dyDescent="0.2">
      <c r="B3028" s="98"/>
    </row>
    <row r="3029" spans="2:2" x14ac:dyDescent="0.2">
      <c r="B3029" s="98"/>
    </row>
    <row r="3030" spans="2:2" x14ac:dyDescent="0.2">
      <c r="B3030" s="98"/>
    </row>
    <row r="3031" spans="2:2" x14ac:dyDescent="0.2">
      <c r="B3031" s="98"/>
    </row>
    <row r="3032" spans="2:2" x14ac:dyDescent="0.2">
      <c r="B3032" s="98"/>
    </row>
    <row r="3033" spans="2:2" x14ac:dyDescent="0.2">
      <c r="B3033" s="98"/>
    </row>
    <row r="3034" spans="2:2" x14ac:dyDescent="0.2">
      <c r="B3034" s="98"/>
    </row>
    <row r="3035" spans="2:2" x14ac:dyDescent="0.2">
      <c r="B3035" s="98"/>
    </row>
    <row r="3036" spans="2:2" x14ac:dyDescent="0.2">
      <c r="B3036" s="98"/>
    </row>
    <row r="3037" spans="2:2" x14ac:dyDescent="0.2">
      <c r="B3037" s="98"/>
    </row>
    <row r="3038" spans="2:2" x14ac:dyDescent="0.2">
      <c r="B3038" s="98"/>
    </row>
    <row r="3039" spans="2:2" x14ac:dyDescent="0.2">
      <c r="B3039" s="98"/>
    </row>
    <row r="3040" spans="2:2" x14ac:dyDescent="0.2">
      <c r="B3040" s="98"/>
    </row>
    <row r="3041" spans="2:2" x14ac:dyDescent="0.2">
      <c r="B3041" s="98"/>
    </row>
    <row r="3042" spans="2:2" x14ac:dyDescent="0.2">
      <c r="B3042" s="98"/>
    </row>
    <row r="3043" spans="2:2" x14ac:dyDescent="0.2">
      <c r="B3043" s="98"/>
    </row>
    <row r="3044" spans="2:2" x14ac:dyDescent="0.2">
      <c r="B3044" s="98"/>
    </row>
    <row r="3045" spans="2:2" x14ac:dyDescent="0.2">
      <c r="B3045" s="98"/>
    </row>
    <row r="3046" spans="2:2" x14ac:dyDescent="0.2">
      <c r="B3046" s="98"/>
    </row>
    <row r="3047" spans="2:2" x14ac:dyDescent="0.2">
      <c r="B3047" s="98"/>
    </row>
    <row r="3048" spans="2:2" x14ac:dyDescent="0.2">
      <c r="B3048" s="98"/>
    </row>
    <row r="3049" spans="2:2" x14ac:dyDescent="0.2">
      <c r="B3049" s="98"/>
    </row>
    <row r="3050" spans="2:2" x14ac:dyDescent="0.2">
      <c r="B3050" s="98"/>
    </row>
    <row r="3051" spans="2:2" x14ac:dyDescent="0.2">
      <c r="B3051" s="98"/>
    </row>
    <row r="3052" spans="2:2" x14ac:dyDescent="0.2">
      <c r="B3052" s="98"/>
    </row>
    <row r="3053" spans="2:2" x14ac:dyDescent="0.2">
      <c r="B3053" s="98"/>
    </row>
    <row r="3054" spans="2:2" x14ac:dyDescent="0.2">
      <c r="B3054" s="98"/>
    </row>
    <row r="3055" spans="2:2" x14ac:dyDescent="0.2">
      <c r="B3055" s="98"/>
    </row>
    <row r="3056" spans="2:2" x14ac:dyDescent="0.2">
      <c r="B3056" s="98"/>
    </row>
    <row r="3057" spans="2:2" x14ac:dyDescent="0.2">
      <c r="B3057" s="98"/>
    </row>
    <row r="3058" spans="2:2" x14ac:dyDescent="0.2">
      <c r="B3058" s="98"/>
    </row>
    <row r="3059" spans="2:2" x14ac:dyDescent="0.2">
      <c r="B3059" s="98"/>
    </row>
    <row r="3060" spans="2:2" x14ac:dyDescent="0.2">
      <c r="B3060" s="98"/>
    </row>
    <row r="3061" spans="2:2" x14ac:dyDescent="0.2">
      <c r="B3061" s="98"/>
    </row>
    <row r="3062" spans="2:2" x14ac:dyDescent="0.2">
      <c r="B3062" s="98"/>
    </row>
    <row r="3063" spans="2:2" x14ac:dyDescent="0.2">
      <c r="B3063" s="98"/>
    </row>
    <row r="3064" spans="2:2" x14ac:dyDescent="0.2">
      <c r="B3064" s="98"/>
    </row>
    <row r="3065" spans="2:2" x14ac:dyDescent="0.2">
      <c r="B3065" s="98"/>
    </row>
    <row r="3066" spans="2:2" x14ac:dyDescent="0.2">
      <c r="B3066" s="98"/>
    </row>
    <row r="3067" spans="2:2" x14ac:dyDescent="0.2">
      <c r="B3067" s="98"/>
    </row>
    <row r="3068" spans="2:2" x14ac:dyDescent="0.2">
      <c r="B3068" s="98"/>
    </row>
    <row r="3069" spans="2:2" x14ac:dyDescent="0.2">
      <c r="B3069" s="98"/>
    </row>
    <row r="3070" spans="2:2" x14ac:dyDescent="0.2">
      <c r="B3070" s="98"/>
    </row>
    <row r="3071" spans="2:2" x14ac:dyDescent="0.2">
      <c r="B3071" s="98"/>
    </row>
    <row r="3072" spans="2:2" x14ac:dyDescent="0.2">
      <c r="B3072" s="98"/>
    </row>
    <row r="3073" spans="2:2" x14ac:dyDescent="0.2">
      <c r="B3073" s="98"/>
    </row>
    <row r="3074" spans="2:2" x14ac:dyDescent="0.2">
      <c r="B3074" s="98"/>
    </row>
    <row r="3075" spans="2:2" x14ac:dyDescent="0.2">
      <c r="B3075" s="98"/>
    </row>
    <row r="3076" spans="2:2" x14ac:dyDescent="0.2">
      <c r="B3076" s="98"/>
    </row>
    <row r="3077" spans="2:2" x14ac:dyDescent="0.2">
      <c r="B3077" s="98"/>
    </row>
    <row r="3078" spans="2:2" x14ac:dyDescent="0.2">
      <c r="B3078" s="98"/>
    </row>
    <row r="3079" spans="2:2" x14ac:dyDescent="0.2">
      <c r="B3079" s="98"/>
    </row>
    <row r="3080" spans="2:2" x14ac:dyDescent="0.2">
      <c r="B3080" s="98"/>
    </row>
    <row r="3081" spans="2:2" x14ac:dyDescent="0.2">
      <c r="B3081" s="98"/>
    </row>
    <row r="3082" spans="2:2" x14ac:dyDescent="0.2">
      <c r="B3082" s="98"/>
    </row>
    <row r="3083" spans="2:2" x14ac:dyDescent="0.2">
      <c r="B3083" s="98"/>
    </row>
    <row r="3084" spans="2:2" x14ac:dyDescent="0.2">
      <c r="B3084" s="98"/>
    </row>
    <row r="3085" spans="2:2" x14ac:dyDescent="0.2">
      <c r="B3085" s="98"/>
    </row>
    <row r="3086" spans="2:2" x14ac:dyDescent="0.2">
      <c r="B3086" s="98"/>
    </row>
    <row r="3087" spans="2:2" x14ac:dyDescent="0.2">
      <c r="B3087" s="98"/>
    </row>
    <row r="3088" spans="2:2" x14ac:dyDescent="0.2">
      <c r="B3088" s="98"/>
    </row>
    <row r="3089" spans="2:2" x14ac:dyDescent="0.2">
      <c r="B3089" s="98"/>
    </row>
    <row r="3090" spans="2:2" x14ac:dyDescent="0.2">
      <c r="B3090" s="98"/>
    </row>
    <row r="3091" spans="2:2" x14ac:dyDescent="0.2">
      <c r="B3091" s="98"/>
    </row>
    <row r="3092" spans="2:2" x14ac:dyDescent="0.2">
      <c r="B3092" s="98"/>
    </row>
    <row r="3093" spans="2:2" x14ac:dyDescent="0.2">
      <c r="B3093" s="98"/>
    </row>
    <row r="3094" spans="2:2" x14ac:dyDescent="0.2">
      <c r="B3094" s="98"/>
    </row>
    <row r="3095" spans="2:2" x14ac:dyDescent="0.2">
      <c r="B3095" s="98"/>
    </row>
    <row r="3096" spans="2:2" x14ac:dyDescent="0.2">
      <c r="B3096" s="98"/>
    </row>
    <row r="3097" spans="2:2" x14ac:dyDescent="0.2">
      <c r="B3097" s="98"/>
    </row>
    <row r="3098" spans="2:2" x14ac:dyDescent="0.2">
      <c r="B3098" s="98"/>
    </row>
    <row r="3099" spans="2:2" x14ac:dyDescent="0.2">
      <c r="B3099" s="98"/>
    </row>
    <row r="3100" spans="2:2" x14ac:dyDescent="0.2">
      <c r="B3100" s="98"/>
    </row>
    <row r="3101" spans="2:2" x14ac:dyDescent="0.2">
      <c r="B3101" s="98"/>
    </row>
    <row r="3102" spans="2:2" x14ac:dyDescent="0.2">
      <c r="B3102" s="98"/>
    </row>
    <row r="3103" spans="2:2" x14ac:dyDescent="0.2">
      <c r="B3103" s="98"/>
    </row>
    <row r="3104" spans="2:2" x14ac:dyDescent="0.2">
      <c r="B3104" s="98"/>
    </row>
    <row r="3105" spans="2:2" x14ac:dyDescent="0.2">
      <c r="B3105" s="98"/>
    </row>
    <row r="3106" spans="2:2" x14ac:dyDescent="0.2">
      <c r="B3106" s="98"/>
    </row>
    <row r="3107" spans="2:2" x14ac:dyDescent="0.2">
      <c r="B3107" s="98"/>
    </row>
    <row r="3108" spans="2:2" x14ac:dyDescent="0.2">
      <c r="B3108" s="98"/>
    </row>
    <row r="3109" spans="2:2" x14ac:dyDescent="0.2">
      <c r="B3109" s="98"/>
    </row>
    <row r="3110" spans="2:2" x14ac:dyDescent="0.2">
      <c r="B3110" s="98"/>
    </row>
    <row r="3111" spans="2:2" x14ac:dyDescent="0.2">
      <c r="B3111" s="98"/>
    </row>
    <row r="3112" spans="2:2" x14ac:dyDescent="0.2">
      <c r="B3112" s="98"/>
    </row>
    <row r="3113" spans="2:2" x14ac:dyDescent="0.2">
      <c r="B3113" s="98"/>
    </row>
    <row r="3114" spans="2:2" x14ac:dyDescent="0.2">
      <c r="B3114" s="98"/>
    </row>
    <row r="3115" spans="2:2" x14ac:dyDescent="0.2">
      <c r="B3115" s="98"/>
    </row>
    <row r="3116" spans="2:2" x14ac:dyDescent="0.2">
      <c r="B3116" s="98"/>
    </row>
    <row r="3117" spans="2:2" x14ac:dyDescent="0.2">
      <c r="B3117" s="98"/>
    </row>
    <row r="3118" spans="2:2" x14ac:dyDescent="0.2">
      <c r="B3118" s="98"/>
    </row>
    <row r="3119" spans="2:2" x14ac:dyDescent="0.2">
      <c r="B3119" s="98"/>
    </row>
    <row r="3120" spans="2:2" x14ac:dyDescent="0.2">
      <c r="B3120" s="98"/>
    </row>
    <row r="3121" spans="2:2" x14ac:dyDescent="0.2">
      <c r="B3121" s="98"/>
    </row>
    <row r="3122" spans="2:2" x14ac:dyDescent="0.2">
      <c r="B3122" s="98"/>
    </row>
    <row r="3123" spans="2:2" x14ac:dyDescent="0.2">
      <c r="B3123" s="98"/>
    </row>
    <row r="3124" spans="2:2" x14ac:dyDescent="0.2">
      <c r="B3124" s="98"/>
    </row>
    <row r="3125" spans="2:2" x14ac:dyDescent="0.2">
      <c r="B3125" s="98"/>
    </row>
    <row r="3126" spans="2:2" x14ac:dyDescent="0.2">
      <c r="B3126" s="98"/>
    </row>
    <row r="3127" spans="2:2" x14ac:dyDescent="0.2">
      <c r="B3127" s="98"/>
    </row>
    <row r="3128" spans="2:2" x14ac:dyDescent="0.2">
      <c r="B3128" s="98"/>
    </row>
    <row r="3129" spans="2:2" x14ac:dyDescent="0.2">
      <c r="B3129" s="98"/>
    </row>
    <row r="3130" spans="2:2" x14ac:dyDescent="0.2">
      <c r="B3130" s="98"/>
    </row>
    <row r="3131" spans="2:2" x14ac:dyDescent="0.2">
      <c r="B3131" s="98"/>
    </row>
    <row r="3132" spans="2:2" x14ac:dyDescent="0.2">
      <c r="B3132" s="98"/>
    </row>
    <row r="3133" spans="2:2" x14ac:dyDescent="0.2">
      <c r="B3133" s="98"/>
    </row>
    <row r="3134" spans="2:2" x14ac:dyDescent="0.2">
      <c r="B3134" s="98"/>
    </row>
    <row r="3135" spans="2:2" x14ac:dyDescent="0.2">
      <c r="B3135" s="98"/>
    </row>
    <row r="3136" spans="2:2" x14ac:dyDescent="0.2">
      <c r="B3136" s="98"/>
    </row>
    <row r="3137" spans="2:2" x14ac:dyDescent="0.2">
      <c r="B3137" s="98"/>
    </row>
    <row r="3138" spans="2:2" x14ac:dyDescent="0.2">
      <c r="B3138" s="98"/>
    </row>
    <row r="3139" spans="2:2" x14ac:dyDescent="0.2">
      <c r="B3139" s="98"/>
    </row>
    <row r="3140" spans="2:2" x14ac:dyDescent="0.2">
      <c r="B3140" s="98"/>
    </row>
    <row r="3141" spans="2:2" x14ac:dyDescent="0.2">
      <c r="B3141" s="98"/>
    </row>
    <row r="3142" spans="2:2" x14ac:dyDescent="0.2">
      <c r="B3142" s="98"/>
    </row>
    <row r="3143" spans="2:2" x14ac:dyDescent="0.2">
      <c r="B3143" s="98"/>
    </row>
    <row r="3144" spans="2:2" x14ac:dyDescent="0.2">
      <c r="B3144" s="98"/>
    </row>
    <row r="3145" spans="2:2" x14ac:dyDescent="0.2">
      <c r="B3145" s="98"/>
    </row>
    <row r="3146" spans="2:2" x14ac:dyDescent="0.2">
      <c r="B3146" s="98"/>
    </row>
    <row r="3147" spans="2:2" x14ac:dyDescent="0.2">
      <c r="B3147" s="98"/>
    </row>
    <row r="3148" spans="2:2" x14ac:dyDescent="0.2">
      <c r="B3148" s="98"/>
    </row>
    <row r="3149" spans="2:2" x14ac:dyDescent="0.2">
      <c r="B3149" s="98"/>
    </row>
    <row r="3150" spans="2:2" x14ac:dyDescent="0.2">
      <c r="B3150" s="98"/>
    </row>
    <row r="3151" spans="2:2" x14ac:dyDescent="0.2">
      <c r="B3151" s="98"/>
    </row>
    <row r="3152" spans="2:2" x14ac:dyDescent="0.2">
      <c r="B3152" s="98"/>
    </row>
    <row r="3153" spans="2:2" x14ac:dyDescent="0.2">
      <c r="B3153" s="98"/>
    </row>
    <row r="3154" spans="2:2" x14ac:dyDescent="0.2">
      <c r="B3154" s="98"/>
    </row>
    <row r="3155" spans="2:2" x14ac:dyDescent="0.2">
      <c r="B3155" s="98"/>
    </row>
    <row r="3156" spans="2:2" x14ac:dyDescent="0.2">
      <c r="B3156" s="98"/>
    </row>
    <row r="3157" spans="2:2" x14ac:dyDescent="0.2">
      <c r="B3157" s="98"/>
    </row>
    <row r="3158" spans="2:2" x14ac:dyDescent="0.2">
      <c r="B3158" s="98"/>
    </row>
    <row r="3159" spans="2:2" x14ac:dyDescent="0.2">
      <c r="B3159" s="98"/>
    </row>
    <row r="3160" spans="2:2" x14ac:dyDescent="0.2">
      <c r="B3160" s="98"/>
    </row>
    <row r="3161" spans="2:2" x14ac:dyDescent="0.2">
      <c r="B3161" s="98"/>
    </row>
    <row r="3162" spans="2:2" x14ac:dyDescent="0.2">
      <c r="B3162" s="98"/>
    </row>
    <row r="3163" spans="2:2" x14ac:dyDescent="0.2">
      <c r="B3163" s="98"/>
    </row>
    <row r="3164" spans="2:2" x14ac:dyDescent="0.2">
      <c r="B3164" s="98"/>
    </row>
    <row r="3165" spans="2:2" x14ac:dyDescent="0.2">
      <c r="B3165" s="98"/>
    </row>
    <row r="3166" spans="2:2" x14ac:dyDescent="0.2">
      <c r="B3166" s="98"/>
    </row>
    <row r="3167" spans="2:2" x14ac:dyDescent="0.2">
      <c r="B3167" s="98"/>
    </row>
    <row r="3168" spans="2:2" x14ac:dyDescent="0.2">
      <c r="B3168" s="98"/>
    </row>
    <row r="3169" spans="2:2" x14ac:dyDescent="0.2">
      <c r="B3169" s="98"/>
    </row>
    <row r="3170" spans="2:2" x14ac:dyDescent="0.2">
      <c r="B3170" s="98"/>
    </row>
    <row r="3171" spans="2:2" x14ac:dyDescent="0.2">
      <c r="B3171" s="98"/>
    </row>
    <row r="3172" spans="2:2" x14ac:dyDescent="0.2">
      <c r="B3172" s="98"/>
    </row>
    <row r="3173" spans="2:2" x14ac:dyDescent="0.2">
      <c r="B3173" s="98"/>
    </row>
    <row r="3174" spans="2:2" x14ac:dyDescent="0.2">
      <c r="B3174" s="98"/>
    </row>
    <row r="3175" spans="2:2" x14ac:dyDescent="0.2">
      <c r="B3175" s="98"/>
    </row>
    <row r="3176" spans="2:2" x14ac:dyDescent="0.2">
      <c r="B3176" s="98"/>
    </row>
    <row r="3177" spans="2:2" x14ac:dyDescent="0.2">
      <c r="B3177" s="98"/>
    </row>
    <row r="3178" spans="2:2" x14ac:dyDescent="0.2">
      <c r="B3178" s="98"/>
    </row>
    <row r="3179" spans="2:2" x14ac:dyDescent="0.2">
      <c r="B3179" s="98"/>
    </row>
    <row r="3180" spans="2:2" x14ac:dyDescent="0.2">
      <c r="B3180" s="98"/>
    </row>
    <row r="3181" spans="2:2" x14ac:dyDescent="0.2">
      <c r="B3181" s="98"/>
    </row>
    <row r="3182" spans="2:2" x14ac:dyDescent="0.2">
      <c r="B3182" s="98"/>
    </row>
    <row r="3183" spans="2:2" x14ac:dyDescent="0.2">
      <c r="B3183" s="98"/>
    </row>
    <row r="3184" spans="2:2" x14ac:dyDescent="0.2">
      <c r="B3184" s="98"/>
    </row>
    <row r="3185" spans="2:2" x14ac:dyDescent="0.2">
      <c r="B3185" s="98"/>
    </row>
    <row r="3186" spans="2:2" x14ac:dyDescent="0.2">
      <c r="B3186" s="98"/>
    </row>
    <row r="3187" spans="2:2" x14ac:dyDescent="0.2">
      <c r="B3187" s="98"/>
    </row>
    <row r="3188" spans="2:2" x14ac:dyDescent="0.2">
      <c r="B3188" s="98"/>
    </row>
    <row r="3189" spans="2:2" x14ac:dyDescent="0.2">
      <c r="B3189" s="98"/>
    </row>
    <row r="3190" spans="2:2" x14ac:dyDescent="0.2">
      <c r="B3190" s="98"/>
    </row>
    <row r="3191" spans="2:2" x14ac:dyDescent="0.2">
      <c r="B3191" s="98"/>
    </row>
    <row r="3192" spans="2:2" x14ac:dyDescent="0.2">
      <c r="B3192" s="98"/>
    </row>
    <row r="3193" spans="2:2" x14ac:dyDescent="0.2">
      <c r="B3193" s="98"/>
    </row>
    <row r="3194" spans="2:2" x14ac:dyDescent="0.2">
      <c r="B3194" s="98"/>
    </row>
    <row r="3195" spans="2:2" x14ac:dyDescent="0.2">
      <c r="B3195" s="98"/>
    </row>
    <row r="3196" spans="2:2" x14ac:dyDescent="0.2">
      <c r="B3196" s="98"/>
    </row>
    <row r="3197" spans="2:2" x14ac:dyDescent="0.2">
      <c r="B3197" s="98"/>
    </row>
    <row r="3198" spans="2:2" x14ac:dyDescent="0.2">
      <c r="B3198" s="98"/>
    </row>
    <row r="3199" spans="2:2" x14ac:dyDescent="0.2">
      <c r="B3199" s="98"/>
    </row>
    <row r="3200" spans="2:2" x14ac:dyDescent="0.2">
      <c r="B3200" s="98"/>
    </row>
    <row r="3201" spans="2:2" x14ac:dyDescent="0.2">
      <c r="B3201" s="98"/>
    </row>
    <row r="3202" spans="2:2" x14ac:dyDescent="0.2">
      <c r="B3202" s="98"/>
    </row>
    <row r="3203" spans="2:2" x14ac:dyDescent="0.2">
      <c r="B3203" s="98"/>
    </row>
    <row r="3204" spans="2:2" x14ac:dyDescent="0.2">
      <c r="B3204" s="98"/>
    </row>
    <row r="3205" spans="2:2" x14ac:dyDescent="0.2">
      <c r="B3205" s="98"/>
    </row>
    <row r="3206" spans="2:2" x14ac:dyDescent="0.2">
      <c r="B3206" s="98"/>
    </row>
    <row r="3207" spans="2:2" x14ac:dyDescent="0.2">
      <c r="B3207" s="98"/>
    </row>
    <row r="3208" spans="2:2" x14ac:dyDescent="0.2">
      <c r="B3208" s="98"/>
    </row>
    <row r="3209" spans="2:2" x14ac:dyDescent="0.2">
      <c r="B3209" s="98"/>
    </row>
    <row r="3210" spans="2:2" x14ac:dyDescent="0.2">
      <c r="B3210" s="98"/>
    </row>
    <row r="3211" spans="2:2" x14ac:dyDescent="0.2">
      <c r="B3211" s="98"/>
    </row>
    <row r="3212" spans="2:2" x14ac:dyDescent="0.2">
      <c r="B3212" s="98"/>
    </row>
    <row r="3213" spans="2:2" x14ac:dyDescent="0.2">
      <c r="B3213" s="98"/>
    </row>
    <row r="3214" spans="2:2" x14ac:dyDescent="0.2">
      <c r="B3214" s="98"/>
    </row>
    <row r="3215" spans="2:2" x14ac:dyDescent="0.2">
      <c r="B3215" s="98"/>
    </row>
    <row r="3216" spans="2:2" x14ac:dyDescent="0.2">
      <c r="B3216" s="98"/>
    </row>
    <row r="3217" spans="2:2" x14ac:dyDescent="0.2">
      <c r="B3217" s="98"/>
    </row>
    <row r="3218" spans="2:2" x14ac:dyDescent="0.2">
      <c r="B3218" s="98"/>
    </row>
    <row r="3219" spans="2:2" x14ac:dyDescent="0.2">
      <c r="B3219" s="98"/>
    </row>
    <row r="3220" spans="2:2" x14ac:dyDescent="0.2">
      <c r="B3220" s="98"/>
    </row>
    <row r="3221" spans="2:2" x14ac:dyDescent="0.2">
      <c r="B3221" s="98"/>
    </row>
    <row r="3222" spans="2:2" x14ac:dyDescent="0.2">
      <c r="B3222" s="98"/>
    </row>
    <row r="3223" spans="2:2" x14ac:dyDescent="0.2">
      <c r="B3223" s="98"/>
    </row>
    <row r="3224" spans="2:2" x14ac:dyDescent="0.2">
      <c r="B3224" s="98"/>
    </row>
    <row r="3225" spans="2:2" x14ac:dyDescent="0.2">
      <c r="B3225" s="98"/>
    </row>
    <row r="3226" spans="2:2" x14ac:dyDescent="0.2">
      <c r="B3226" s="98"/>
    </row>
    <row r="3227" spans="2:2" x14ac:dyDescent="0.2">
      <c r="B3227" s="98"/>
    </row>
    <row r="3228" spans="2:2" x14ac:dyDescent="0.2">
      <c r="B3228" s="98"/>
    </row>
    <row r="3229" spans="2:2" x14ac:dyDescent="0.2">
      <c r="B3229" s="98"/>
    </row>
    <row r="3230" spans="2:2" x14ac:dyDescent="0.2">
      <c r="B3230" s="98"/>
    </row>
    <row r="3231" spans="2:2" x14ac:dyDescent="0.2">
      <c r="B3231" s="98"/>
    </row>
    <row r="3232" spans="2:2" x14ac:dyDescent="0.2">
      <c r="B3232" s="98"/>
    </row>
    <row r="3233" spans="2:2" x14ac:dyDescent="0.2">
      <c r="B3233" s="98"/>
    </row>
    <row r="3234" spans="2:2" x14ac:dyDescent="0.2">
      <c r="B3234" s="98"/>
    </row>
    <row r="3235" spans="2:2" x14ac:dyDescent="0.2">
      <c r="B3235" s="98"/>
    </row>
    <row r="3236" spans="2:2" x14ac:dyDescent="0.2">
      <c r="B3236" s="98"/>
    </row>
    <row r="3237" spans="2:2" x14ac:dyDescent="0.2">
      <c r="B3237" s="98"/>
    </row>
    <row r="3238" spans="2:2" x14ac:dyDescent="0.2">
      <c r="B3238" s="98"/>
    </row>
    <row r="3239" spans="2:2" x14ac:dyDescent="0.2">
      <c r="B3239" s="98"/>
    </row>
    <row r="3240" spans="2:2" x14ac:dyDescent="0.2">
      <c r="B3240" s="98"/>
    </row>
    <row r="3241" spans="2:2" x14ac:dyDescent="0.2">
      <c r="B3241" s="98"/>
    </row>
    <row r="3242" spans="2:2" x14ac:dyDescent="0.2">
      <c r="B3242" s="98"/>
    </row>
    <row r="3243" spans="2:2" x14ac:dyDescent="0.2">
      <c r="B3243" s="98"/>
    </row>
    <row r="3244" spans="2:2" x14ac:dyDescent="0.2">
      <c r="B3244" s="98"/>
    </row>
    <row r="3245" spans="2:2" x14ac:dyDescent="0.2">
      <c r="B3245" s="98"/>
    </row>
    <row r="3246" spans="2:2" x14ac:dyDescent="0.2">
      <c r="B3246" s="98"/>
    </row>
    <row r="3247" spans="2:2" x14ac:dyDescent="0.2">
      <c r="B3247" s="98"/>
    </row>
    <row r="3248" spans="2:2" x14ac:dyDescent="0.2">
      <c r="B3248" s="98"/>
    </row>
    <row r="3249" spans="2:2" x14ac:dyDescent="0.2">
      <c r="B3249" s="98"/>
    </row>
    <row r="3250" spans="2:2" x14ac:dyDescent="0.2">
      <c r="B3250" s="98"/>
    </row>
    <row r="3251" spans="2:2" x14ac:dyDescent="0.2">
      <c r="B3251" s="98"/>
    </row>
    <row r="3252" spans="2:2" x14ac:dyDescent="0.2">
      <c r="B3252" s="98"/>
    </row>
    <row r="3253" spans="2:2" x14ac:dyDescent="0.2">
      <c r="B3253" s="98"/>
    </row>
    <row r="3254" spans="2:2" x14ac:dyDescent="0.2">
      <c r="B3254" s="98"/>
    </row>
    <row r="3255" spans="2:2" x14ac:dyDescent="0.2">
      <c r="B3255" s="98"/>
    </row>
    <row r="3256" spans="2:2" x14ac:dyDescent="0.2">
      <c r="B3256" s="98"/>
    </row>
    <row r="3257" spans="2:2" x14ac:dyDescent="0.2">
      <c r="B3257" s="98"/>
    </row>
    <row r="3258" spans="2:2" x14ac:dyDescent="0.2">
      <c r="B3258" s="98"/>
    </row>
    <row r="3259" spans="2:2" x14ac:dyDescent="0.2">
      <c r="B3259" s="98"/>
    </row>
    <row r="3260" spans="2:2" x14ac:dyDescent="0.2">
      <c r="B3260" s="98"/>
    </row>
    <row r="3261" spans="2:2" x14ac:dyDescent="0.2">
      <c r="B3261" s="98"/>
    </row>
    <row r="3262" spans="2:2" x14ac:dyDescent="0.2">
      <c r="B3262" s="98"/>
    </row>
    <row r="3263" spans="2:2" x14ac:dyDescent="0.2">
      <c r="B3263" s="98"/>
    </row>
    <row r="3264" spans="2:2" x14ac:dyDescent="0.2">
      <c r="B3264" s="98"/>
    </row>
    <row r="3265" spans="2:2" x14ac:dyDescent="0.2">
      <c r="B3265" s="98"/>
    </row>
    <row r="3266" spans="2:2" x14ac:dyDescent="0.2">
      <c r="B3266" s="98"/>
    </row>
    <row r="3267" spans="2:2" x14ac:dyDescent="0.2">
      <c r="B3267" s="98"/>
    </row>
    <row r="3268" spans="2:2" x14ac:dyDescent="0.2">
      <c r="B3268" s="98"/>
    </row>
    <row r="3269" spans="2:2" x14ac:dyDescent="0.2">
      <c r="B3269" s="98"/>
    </row>
    <row r="3270" spans="2:2" x14ac:dyDescent="0.2">
      <c r="B3270" s="98"/>
    </row>
    <row r="3271" spans="2:2" x14ac:dyDescent="0.2">
      <c r="B3271" s="98"/>
    </row>
    <row r="3272" spans="2:2" x14ac:dyDescent="0.2">
      <c r="B3272" s="98"/>
    </row>
    <row r="3273" spans="2:2" x14ac:dyDescent="0.2">
      <c r="B3273" s="98"/>
    </row>
    <row r="3274" spans="2:2" x14ac:dyDescent="0.2">
      <c r="B3274" s="98"/>
    </row>
    <row r="3275" spans="2:2" x14ac:dyDescent="0.2">
      <c r="B3275" s="98"/>
    </row>
    <row r="3276" spans="2:2" x14ac:dyDescent="0.2">
      <c r="B3276" s="98"/>
    </row>
    <row r="3277" spans="2:2" x14ac:dyDescent="0.2">
      <c r="B3277" s="98"/>
    </row>
    <row r="3278" spans="2:2" x14ac:dyDescent="0.2">
      <c r="B3278" s="98"/>
    </row>
    <row r="3279" spans="2:2" x14ac:dyDescent="0.2">
      <c r="B3279" s="98"/>
    </row>
    <row r="3280" spans="2:2" x14ac:dyDescent="0.2">
      <c r="B3280" s="98"/>
    </row>
    <row r="3281" spans="2:2" x14ac:dyDescent="0.2">
      <c r="B3281" s="98"/>
    </row>
    <row r="3282" spans="2:2" x14ac:dyDescent="0.2">
      <c r="B3282" s="98"/>
    </row>
    <row r="3283" spans="2:2" x14ac:dyDescent="0.2">
      <c r="B3283" s="98"/>
    </row>
    <row r="3284" spans="2:2" x14ac:dyDescent="0.2">
      <c r="B3284" s="98"/>
    </row>
    <row r="3285" spans="2:2" x14ac:dyDescent="0.2">
      <c r="B3285" s="98"/>
    </row>
    <row r="3286" spans="2:2" x14ac:dyDescent="0.2">
      <c r="B3286" s="98"/>
    </row>
    <row r="3287" spans="2:2" x14ac:dyDescent="0.2">
      <c r="B3287" s="98"/>
    </row>
    <row r="3288" spans="2:2" x14ac:dyDescent="0.2">
      <c r="B3288" s="98"/>
    </row>
    <row r="3289" spans="2:2" x14ac:dyDescent="0.2">
      <c r="B3289" s="98"/>
    </row>
    <row r="3290" spans="2:2" x14ac:dyDescent="0.2">
      <c r="B3290" s="98"/>
    </row>
    <row r="3291" spans="2:2" x14ac:dyDescent="0.2">
      <c r="B3291" s="98"/>
    </row>
    <row r="3292" spans="2:2" x14ac:dyDescent="0.2">
      <c r="B3292" s="98"/>
    </row>
    <row r="3293" spans="2:2" x14ac:dyDescent="0.2">
      <c r="B3293" s="98"/>
    </row>
    <row r="3294" spans="2:2" x14ac:dyDescent="0.2">
      <c r="B3294" s="98"/>
    </row>
    <row r="3295" spans="2:2" x14ac:dyDescent="0.2">
      <c r="B3295" s="98"/>
    </row>
    <row r="3296" spans="2:2" x14ac:dyDescent="0.2">
      <c r="B3296" s="98"/>
    </row>
    <row r="3297" spans="2:2" x14ac:dyDescent="0.2">
      <c r="B3297" s="98"/>
    </row>
    <row r="3298" spans="2:2" x14ac:dyDescent="0.2">
      <c r="B3298" s="98"/>
    </row>
    <row r="3299" spans="2:2" x14ac:dyDescent="0.2">
      <c r="B3299" s="98"/>
    </row>
    <row r="3300" spans="2:2" x14ac:dyDescent="0.2">
      <c r="B3300" s="98"/>
    </row>
    <row r="3301" spans="2:2" x14ac:dyDescent="0.2">
      <c r="B3301" s="98"/>
    </row>
    <row r="3302" spans="2:2" x14ac:dyDescent="0.2">
      <c r="B3302" s="98"/>
    </row>
    <row r="3303" spans="2:2" x14ac:dyDescent="0.2">
      <c r="B3303" s="98"/>
    </row>
    <row r="3304" spans="2:2" x14ac:dyDescent="0.2">
      <c r="B3304" s="98"/>
    </row>
    <row r="3305" spans="2:2" x14ac:dyDescent="0.2">
      <c r="B3305" s="98"/>
    </row>
    <row r="3306" spans="2:2" x14ac:dyDescent="0.2">
      <c r="B3306" s="98"/>
    </row>
    <row r="3307" spans="2:2" x14ac:dyDescent="0.2">
      <c r="B3307" s="98"/>
    </row>
    <row r="3308" spans="2:2" x14ac:dyDescent="0.2">
      <c r="B3308" s="98"/>
    </row>
    <row r="3309" spans="2:2" x14ac:dyDescent="0.2">
      <c r="B3309" s="98"/>
    </row>
    <row r="3310" spans="2:2" x14ac:dyDescent="0.2">
      <c r="B3310" s="98"/>
    </row>
    <row r="3311" spans="2:2" x14ac:dyDescent="0.2">
      <c r="B3311" s="98"/>
    </row>
    <row r="3312" spans="2:2" x14ac:dyDescent="0.2">
      <c r="B3312" s="98"/>
    </row>
    <row r="3313" spans="2:2" x14ac:dyDescent="0.2">
      <c r="B3313" s="98"/>
    </row>
    <row r="3314" spans="2:2" x14ac:dyDescent="0.2">
      <c r="B3314" s="98"/>
    </row>
    <row r="3315" spans="2:2" x14ac:dyDescent="0.2">
      <c r="B3315" s="98"/>
    </row>
    <row r="3316" spans="2:2" x14ac:dyDescent="0.2">
      <c r="B3316" s="98"/>
    </row>
    <row r="3317" spans="2:2" x14ac:dyDescent="0.2">
      <c r="B3317" s="98"/>
    </row>
    <row r="3318" spans="2:2" x14ac:dyDescent="0.2">
      <c r="B3318" s="98"/>
    </row>
    <row r="3319" spans="2:2" x14ac:dyDescent="0.2">
      <c r="B3319" s="98"/>
    </row>
    <row r="3320" spans="2:2" x14ac:dyDescent="0.2">
      <c r="B3320" s="98"/>
    </row>
    <row r="3321" spans="2:2" x14ac:dyDescent="0.2">
      <c r="B3321" s="98"/>
    </row>
    <row r="3322" spans="2:2" x14ac:dyDescent="0.2">
      <c r="B3322" s="98"/>
    </row>
    <row r="3323" spans="2:2" x14ac:dyDescent="0.2">
      <c r="B3323" s="98"/>
    </row>
    <row r="3324" spans="2:2" x14ac:dyDescent="0.2">
      <c r="B3324" s="98"/>
    </row>
    <row r="3325" spans="2:2" x14ac:dyDescent="0.2">
      <c r="B3325" s="98"/>
    </row>
    <row r="3326" spans="2:2" x14ac:dyDescent="0.2">
      <c r="B3326" s="98"/>
    </row>
    <row r="3327" spans="2:2" x14ac:dyDescent="0.2">
      <c r="B3327" s="98"/>
    </row>
    <row r="3328" spans="2:2" x14ac:dyDescent="0.2">
      <c r="B3328" s="98"/>
    </row>
    <row r="3329" spans="2:2" x14ac:dyDescent="0.2">
      <c r="B3329" s="98"/>
    </row>
    <row r="3330" spans="2:2" x14ac:dyDescent="0.2">
      <c r="B3330" s="98"/>
    </row>
    <row r="3331" spans="2:2" x14ac:dyDescent="0.2">
      <c r="B3331" s="98"/>
    </row>
    <row r="3332" spans="2:2" x14ac:dyDescent="0.2">
      <c r="B3332" s="98"/>
    </row>
    <row r="3333" spans="2:2" x14ac:dyDescent="0.2">
      <c r="B3333" s="98"/>
    </row>
    <row r="3334" spans="2:2" x14ac:dyDescent="0.2">
      <c r="B3334" s="98"/>
    </row>
    <row r="3335" spans="2:2" x14ac:dyDescent="0.2">
      <c r="B3335" s="98"/>
    </row>
    <row r="3336" spans="2:2" x14ac:dyDescent="0.2">
      <c r="B3336" s="98"/>
    </row>
    <row r="3337" spans="2:2" x14ac:dyDescent="0.2">
      <c r="B3337" s="98"/>
    </row>
    <row r="3338" spans="2:2" x14ac:dyDescent="0.2">
      <c r="B3338" s="98"/>
    </row>
    <row r="3339" spans="2:2" x14ac:dyDescent="0.2">
      <c r="B3339" s="98"/>
    </row>
    <row r="3340" spans="2:2" x14ac:dyDescent="0.2">
      <c r="B3340" s="98"/>
    </row>
    <row r="3341" spans="2:2" x14ac:dyDescent="0.2">
      <c r="B3341" s="98"/>
    </row>
    <row r="3342" spans="2:2" x14ac:dyDescent="0.2">
      <c r="B3342" s="98"/>
    </row>
    <row r="3343" spans="2:2" x14ac:dyDescent="0.2">
      <c r="B3343" s="98"/>
    </row>
    <row r="3344" spans="2:2" x14ac:dyDescent="0.2">
      <c r="B3344" s="98"/>
    </row>
    <row r="3345" spans="2:2" x14ac:dyDescent="0.2">
      <c r="B3345" s="98"/>
    </row>
    <row r="3346" spans="2:2" x14ac:dyDescent="0.2">
      <c r="B3346" s="98"/>
    </row>
    <row r="3347" spans="2:2" x14ac:dyDescent="0.2">
      <c r="B3347" s="98"/>
    </row>
    <row r="3348" spans="2:2" x14ac:dyDescent="0.2">
      <c r="B3348" s="98"/>
    </row>
    <row r="3349" spans="2:2" x14ac:dyDescent="0.2">
      <c r="B3349" s="98"/>
    </row>
    <row r="3350" spans="2:2" x14ac:dyDescent="0.2">
      <c r="B3350" s="98"/>
    </row>
    <row r="3351" spans="2:2" x14ac:dyDescent="0.2">
      <c r="B3351" s="98"/>
    </row>
    <row r="3352" spans="2:2" x14ac:dyDescent="0.2">
      <c r="B3352" s="98"/>
    </row>
    <row r="3353" spans="2:2" x14ac:dyDescent="0.2">
      <c r="B3353" s="98"/>
    </row>
    <row r="3354" spans="2:2" x14ac:dyDescent="0.2">
      <c r="B3354" s="98"/>
    </row>
    <row r="3355" spans="2:2" x14ac:dyDescent="0.2">
      <c r="B3355" s="98"/>
    </row>
    <row r="3356" spans="2:2" x14ac:dyDescent="0.2">
      <c r="B3356" s="98"/>
    </row>
    <row r="3357" spans="2:2" x14ac:dyDescent="0.2">
      <c r="B3357" s="98"/>
    </row>
    <row r="3358" spans="2:2" x14ac:dyDescent="0.2">
      <c r="B3358" s="98"/>
    </row>
    <row r="3359" spans="2:2" x14ac:dyDescent="0.2">
      <c r="B3359" s="98"/>
    </row>
    <row r="3360" spans="2:2" x14ac:dyDescent="0.2">
      <c r="B3360" s="98"/>
    </row>
    <row r="3361" spans="2:2" x14ac:dyDescent="0.2">
      <c r="B3361" s="98"/>
    </row>
    <row r="3362" spans="2:2" x14ac:dyDescent="0.2">
      <c r="B3362" s="98"/>
    </row>
    <row r="3363" spans="2:2" x14ac:dyDescent="0.2">
      <c r="B3363" s="98"/>
    </row>
    <row r="3364" spans="2:2" x14ac:dyDescent="0.2">
      <c r="B3364" s="98"/>
    </row>
    <row r="3365" spans="2:2" x14ac:dyDescent="0.2">
      <c r="B3365" s="98"/>
    </row>
    <row r="3366" spans="2:2" x14ac:dyDescent="0.2">
      <c r="B3366" s="98"/>
    </row>
    <row r="3367" spans="2:2" x14ac:dyDescent="0.2">
      <c r="B3367" s="98"/>
    </row>
    <row r="3368" spans="2:2" x14ac:dyDescent="0.2">
      <c r="B3368" s="98"/>
    </row>
    <row r="3369" spans="2:2" x14ac:dyDescent="0.2">
      <c r="B3369" s="98"/>
    </row>
    <row r="3370" spans="2:2" x14ac:dyDescent="0.2">
      <c r="B3370" s="98"/>
    </row>
    <row r="3371" spans="2:2" x14ac:dyDescent="0.2">
      <c r="B3371" s="98"/>
    </row>
    <row r="3372" spans="2:2" x14ac:dyDescent="0.2">
      <c r="B3372" s="98"/>
    </row>
    <row r="3373" spans="2:2" x14ac:dyDescent="0.2">
      <c r="B3373" s="98"/>
    </row>
    <row r="3374" spans="2:2" x14ac:dyDescent="0.2">
      <c r="B3374" s="98"/>
    </row>
    <row r="3375" spans="2:2" x14ac:dyDescent="0.2">
      <c r="B3375" s="98"/>
    </row>
    <row r="3376" spans="2:2" x14ac:dyDescent="0.2">
      <c r="B3376" s="98"/>
    </row>
    <row r="3377" spans="2:2" x14ac:dyDescent="0.2">
      <c r="B3377" s="98"/>
    </row>
    <row r="3378" spans="2:2" x14ac:dyDescent="0.2">
      <c r="B3378" s="98"/>
    </row>
    <row r="3379" spans="2:2" x14ac:dyDescent="0.2">
      <c r="B3379" s="98"/>
    </row>
    <row r="3380" spans="2:2" x14ac:dyDescent="0.2">
      <c r="B3380" s="98"/>
    </row>
    <row r="3381" spans="2:2" x14ac:dyDescent="0.2">
      <c r="B3381" s="98"/>
    </row>
    <row r="3382" spans="2:2" x14ac:dyDescent="0.2">
      <c r="B3382" s="98"/>
    </row>
    <row r="3383" spans="2:2" x14ac:dyDescent="0.2">
      <c r="B3383" s="98"/>
    </row>
    <row r="3384" spans="2:2" x14ac:dyDescent="0.2">
      <c r="B3384" s="98"/>
    </row>
    <row r="3385" spans="2:2" x14ac:dyDescent="0.2">
      <c r="B3385" s="98"/>
    </row>
    <row r="3386" spans="2:2" x14ac:dyDescent="0.2">
      <c r="B3386" s="98"/>
    </row>
    <row r="3387" spans="2:2" x14ac:dyDescent="0.2">
      <c r="B3387" s="98"/>
    </row>
    <row r="3388" spans="2:2" x14ac:dyDescent="0.2">
      <c r="B3388" s="98"/>
    </row>
    <row r="3389" spans="2:2" x14ac:dyDescent="0.2">
      <c r="B3389" s="98"/>
    </row>
    <row r="3390" spans="2:2" x14ac:dyDescent="0.2">
      <c r="B3390" s="98"/>
    </row>
    <row r="3391" spans="2:2" x14ac:dyDescent="0.2">
      <c r="B3391" s="98"/>
    </row>
    <row r="3392" spans="2:2" x14ac:dyDescent="0.2">
      <c r="B3392" s="98"/>
    </row>
    <row r="3393" spans="2:2" x14ac:dyDescent="0.2">
      <c r="B3393" s="98"/>
    </row>
    <row r="3394" spans="2:2" x14ac:dyDescent="0.2">
      <c r="B3394" s="98"/>
    </row>
    <row r="3395" spans="2:2" x14ac:dyDescent="0.2">
      <c r="B3395" s="98"/>
    </row>
    <row r="3396" spans="2:2" x14ac:dyDescent="0.2">
      <c r="B3396" s="98"/>
    </row>
    <row r="3397" spans="2:2" x14ac:dyDescent="0.2">
      <c r="B3397" s="98"/>
    </row>
    <row r="3398" spans="2:2" x14ac:dyDescent="0.2">
      <c r="B3398" s="98"/>
    </row>
    <row r="3399" spans="2:2" x14ac:dyDescent="0.2">
      <c r="B3399" s="98"/>
    </row>
    <row r="3400" spans="2:2" x14ac:dyDescent="0.2">
      <c r="B3400" s="98"/>
    </row>
    <row r="3401" spans="2:2" x14ac:dyDescent="0.2">
      <c r="B3401" s="98"/>
    </row>
    <row r="3402" spans="2:2" x14ac:dyDescent="0.2">
      <c r="B3402" s="98"/>
    </row>
    <row r="3403" spans="2:2" x14ac:dyDescent="0.2">
      <c r="B3403" s="98"/>
    </row>
    <row r="3404" spans="2:2" x14ac:dyDescent="0.2">
      <c r="B3404" s="98"/>
    </row>
    <row r="3405" spans="2:2" x14ac:dyDescent="0.2">
      <c r="B3405" s="98"/>
    </row>
    <row r="3406" spans="2:2" x14ac:dyDescent="0.2">
      <c r="B3406" s="98"/>
    </row>
    <row r="3407" spans="2:2" x14ac:dyDescent="0.2">
      <c r="B3407" s="98"/>
    </row>
    <row r="3408" spans="2:2" x14ac:dyDescent="0.2">
      <c r="B3408" s="98"/>
    </row>
    <row r="3409" spans="2:2" x14ac:dyDescent="0.2">
      <c r="B3409" s="98"/>
    </row>
    <row r="3410" spans="2:2" x14ac:dyDescent="0.2">
      <c r="B3410" s="98"/>
    </row>
    <row r="3411" spans="2:2" x14ac:dyDescent="0.2">
      <c r="B3411" s="98"/>
    </row>
    <row r="3412" spans="2:2" x14ac:dyDescent="0.2">
      <c r="B3412" s="98"/>
    </row>
    <row r="3413" spans="2:2" x14ac:dyDescent="0.2">
      <c r="B3413" s="98"/>
    </row>
    <row r="3414" spans="2:2" x14ac:dyDescent="0.2">
      <c r="B3414" s="98"/>
    </row>
    <row r="3415" spans="2:2" x14ac:dyDescent="0.2">
      <c r="B3415" s="98"/>
    </row>
    <row r="3416" spans="2:2" x14ac:dyDescent="0.2">
      <c r="B3416" s="98"/>
    </row>
    <row r="3417" spans="2:2" x14ac:dyDescent="0.2">
      <c r="B3417" s="98"/>
    </row>
    <row r="3418" spans="2:2" x14ac:dyDescent="0.2">
      <c r="B3418" s="98"/>
    </row>
    <row r="3419" spans="2:2" x14ac:dyDescent="0.2">
      <c r="B3419" s="98"/>
    </row>
    <row r="3420" spans="2:2" x14ac:dyDescent="0.2">
      <c r="B3420" s="98"/>
    </row>
    <row r="3421" spans="2:2" x14ac:dyDescent="0.2">
      <c r="B3421" s="98"/>
    </row>
    <row r="3422" spans="2:2" x14ac:dyDescent="0.2">
      <c r="B3422" s="98"/>
    </row>
    <row r="3423" spans="2:2" x14ac:dyDescent="0.2">
      <c r="B3423" s="98"/>
    </row>
    <row r="3424" spans="2:2" x14ac:dyDescent="0.2">
      <c r="B3424" s="98"/>
    </row>
    <row r="3425" spans="2:2" x14ac:dyDescent="0.2">
      <c r="B3425" s="98"/>
    </row>
    <row r="3426" spans="2:2" x14ac:dyDescent="0.2">
      <c r="B3426" s="98"/>
    </row>
    <row r="3427" spans="2:2" x14ac:dyDescent="0.2">
      <c r="B3427" s="98"/>
    </row>
    <row r="3428" spans="2:2" x14ac:dyDescent="0.2">
      <c r="B3428" s="98"/>
    </row>
    <row r="3429" spans="2:2" x14ac:dyDescent="0.2">
      <c r="B3429" s="98"/>
    </row>
    <row r="3430" spans="2:2" x14ac:dyDescent="0.2">
      <c r="B3430" s="98"/>
    </row>
    <row r="3431" spans="2:2" x14ac:dyDescent="0.2">
      <c r="B3431" s="98"/>
    </row>
    <row r="3432" spans="2:2" x14ac:dyDescent="0.2">
      <c r="B3432" s="98"/>
    </row>
    <row r="3433" spans="2:2" x14ac:dyDescent="0.2">
      <c r="B3433" s="98"/>
    </row>
    <row r="3434" spans="2:2" x14ac:dyDescent="0.2">
      <c r="B3434" s="98"/>
    </row>
    <row r="3435" spans="2:2" x14ac:dyDescent="0.2">
      <c r="B3435" s="98"/>
    </row>
    <row r="3436" spans="2:2" x14ac:dyDescent="0.2">
      <c r="B3436" s="98"/>
    </row>
    <row r="3437" spans="2:2" x14ac:dyDescent="0.2">
      <c r="B3437" s="98"/>
    </row>
    <row r="3438" spans="2:2" x14ac:dyDescent="0.2">
      <c r="B3438" s="98"/>
    </row>
    <row r="3439" spans="2:2" x14ac:dyDescent="0.2">
      <c r="B3439" s="98"/>
    </row>
    <row r="3440" spans="2:2" x14ac:dyDescent="0.2">
      <c r="B3440" s="98"/>
    </row>
    <row r="3441" spans="2:2" x14ac:dyDescent="0.2">
      <c r="B3441" s="98"/>
    </row>
    <row r="3442" spans="2:2" x14ac:dyDescent="0.2">
      <c r="B3442" s="98"/>
    </row>
    <row r="3443" spans="2:2" x14ac:dyDescent="0.2">
      <c r="B3443" s="98"/>
    </row>
    <row r="3444" spans="2:2" x14ac:dyDescent="0.2">
      <c r="B3444" s="98"/>
    </row>
    <row r="3445" spans="2:2" x14ac:dyDescent="0.2">
      <c r="B3445" s="98"/>
    </row>
    <row r="3446" spans="2:2" x14ac:dyDescent="0.2">
      <c r="B3446" s="98"/>
    </row>
    <row r="3447" spans="2:2" x14ac:dyDescent="0.2">
      <c r="B3447" s="98"/>
    </row>
    <row r="3448" spans="2:2" x14ac:dyDescent="0.2">
      <c r="B3448" s="98"/>
    </row>
    <row r="3449" spans="2:2" x14ac:dyDescent="0.2">
      <c r="B3449" s="98"/>
    </row>
    <row r="3450" spans="2:2" x14ac:dyDescent="0.2">
      <c r="B3450" s="98"/>
    </row>
    <row r="3451" spans="2:2" x14ac:dyDescent="0.2">
      <c r="B3451" s="98"/>
    </row>
    <row r="3452" spans="2:2" x14ac:dyDescent="0.2">
      <c r="B3452" s="98"/>
    </row>
    <row r="3453" spans="2:2" x14ac:dyDescent="0.2">
      <c r="B3453" s="98"/>
    </row>
    <row r="3454" spans="2:2" x14ac:dyDescent="0.2">
      <c r="B3454" s="98"/>
    </row>
    <row r="3455" spans="2:2" x14ac:dyDescent="0.2">
      <c r="B3455" s="98"/>
    </row>
    <row r="3456" spans="2:2" x14ac:dyDescent="0.2">
      <c r="B3456" s="98"/>
    </row>
    <row r="3457" spans="2:2" x14ac:dyDescent="0.2">
      <c r="B3457" s="98"/>
    </row>
    <row r="3458" spans="2:2" x14ac:dyDescent="0.2">
      <c r="B3458" s="98"/>
    </row>
    <row r="3459" spans="2:2" x14ac:dyDescent="0.2">
      <c r="B3459" s="98"/>
    </row>
    <row r="3460" spans="2:2" x14ac:dyDescent="0.2">
      <c r="B3460" s="98"/>
    </row>
    <row r="3461" spans="2:2" x14ac:dyDescent="0.2">
      <c r="B3461" s="98"/>
    </row>
    <row r="3462" spans="2:2" x14ac:dyDescent="0.2">
      <c r="B3462" s="98"/>
    </row>
    <row r="3463" spans="2:2" x14ac:dyDescent="0.2">
      <c r="B3463" s="98"/>
    </row>
    <row r="3464" spans="2:2" x14ac:dyDescent="0.2">
      <c r="B3464" s="98"/>
    </row>
    <row r="3465" spans="2:2" x14ac:dyDescent="0.2">
      <c r="B3465" s="98"/>
    </row>
    <row r="3466" spans="2:2" x14ac:dyDescent="0.2">
      <c r="B3466" s="98"/>
    </row>
    <row r="3467" spans="2:2" x14ac:dyDescent="0.2">
      <c r="B3467" s="98"/>
    </row>
    <row r="3468" spans="2:2" x14ac:dyDescent="0.2">
      <c r="B3468" s="98"/>
    </row>
    <row r="3469" spans="2:2" x14ac:dyDescent="0.2">
      <c r="B3469" s="98"/>
    </row>
    <row r="3470" spans="2:2" x14ac:dyDescent="0.2">
      <c r="B3470" s="98"/>
    </row>
    <row r="3471" spans="2:2" x14ac:dyDescent="0.2">
      <c r="B3471" s="98"/>
    </row>
    <row r="3472" spans="2:2" x14ac:dyDescent="0.2">
      <c r="B3472" s="98"/>
    </row>
    <row r="3473" spans="2:2" x14ac:dyDescent="0.2">
      <c r="B3473" s="98"/>
    </row>
    <row r="3474" spans="2:2" x14ac:dyDescent="0.2">
      <c r="B3474" s="98"/>
    </row>
    <row r="3475" spans="2:2" x14ac:dyDescent="0.2">
      <c r="B3475" s="98"/>
    </row>
    <row r="3476" spans="2:2" x14ac:dyDescent="0.2">
      <c r="B3476" s="98"/>
    </row>
    <row r="3477" spans="2:2" x14ac:dyDescent="0.2">
      <c r="B3477" s="98"/>
    </row>
    <row r="3478" spans="2:2" x14ac:dyDescent="0.2">
      <c r="B3478" s="98"/>
    </row>
    <row r="3479" spans="2:2" x14ac:dyDescent="0.2">
      <c r="B3479" s="98"/>
    </row>
    <row r="3480" spans="2:2" x14ac:dyDescent="0.2">
      <c r="B3480" s="98"/>
    </row>
    <row r="3481" spans="2:2" x14ac:dyDescent="0.2">
      <c r="B3481" s="98"/>
    </row>
    <row r="3482" spans="2:2" x14ac:dyDescent="0.2">
      <c r="B3482" s="98"/>
    </row>
    <row r="3483" spans="2:2" x14ac:dyDescent="0.2">
      <c r="B3483" s="98"/>
    </row>
    <row r="3484" spans="2:2" x14ac:dyDescent="0.2">
      <c r="B3484" s="98"/>
    </row>
    <row r="3485" spans="2:2" x14ac:dyDescent="0.2">
      <c r="B3485" s="98"/>
    </row>
    <row r="3486" spans="2:2" x14ac:dyDescent="0.2">
      <c r="B3486" s="98"/>
    </row>
    <row r="3487" spans="2:2" x14ac:dyDescent="0.2">
      <c r="B3487" s="98"/>
    </row>
    <row r="3488" spans="2:2" x14ac:dyDescent="0.2">
      <c r="B3488" s="98"/>
    </row>
    <row r="3489" spans="2:2" x14ac:dyDescent="0.2">
      <c r="B3489" s="98"/>
    </row>
    <row r="3490" spans="2:2" x14ac:dyDescent="0.2">
      <c r="B3490" s="98"/>
    </row>
    <row r="3491" spans="2:2" x14ac:dyDescent="0.2">
      <c r="B3491" s="98"/>
    </row>
    <row r="3492" spans="2:2" x14ac:dyDescent="0.2">
      <c r="B3492" s="98"/>
    </row>
    <row r="3493" spans="2:2" x14ac:dyDescent="0.2">
      <c r="B3493" s="98"/>
    </row>
    <row r="3494" spans="2:2" x14ac:dyDescent="0.2">
      <c r="B3494" s="98"/>
    </row>
    <row r="3495" spans="2:2" x14ac:dyDescent="0.2">
      <c r="B3495" s="98"/>
    </row>
    <row r="3496" spans="2:2" x14ac:dyDescent="0.2">
      <c r="B3496" s="98"/>
    </row>
    <row r="3497" spans="2:2" x14ac:dyDescent="0.2">
      <c r="B3497" s="98"/>
    </row>
    <row r="3498" spans="2:2" x14ac:dyDescent="0.2">
      <c r="B3498" s="98"/>
    </row>
    <row r="3499" spans="2:2" x14ac:dyDescent="0.2">
      <c r="B3499" s="98"/>
    </row>
    <row r="3500" spans="2:2" x14ac:dyDescent="0.2">
      <c r="B3500" s="98"/>
    </row>
    <row r="3501" spans="2:2" x14ac:dyDescent="0.2">
      <c r="B3501" s="98"/>
    </row>
    <row r="3502" spans="2:2" x14ac:dyDescent="0.2">
      <c r="B3502" s="98"/>
    </row>
    <row r="3503" spans="2:2" x14ac:dyDescent="0.2">
      <c r="B3503" s="98"/>
    </row>
    <row r="3504" spans="2:2" x14ac:dyDescent="0.2">
      <c r="B3504" s="98"/>
    </row>
    <row r="3505" spans="2:2" x14ac:dyDescent="0.2">
      <c r="B3505" s="98"/>
    </row>
    <row r="3506" spans="2:2" x14ac:dyDescent="0.2">
      <c r="B3506" s="98"/>
    </row>
    <row r="3507" spans="2:2" x14ac:dyDescent="0.2">
      <c r="B3507" s="98"/>
    </row>
    <row r="3508" spans="2:2" x14ac:dyDescent="0.2">
      <c r="B3508" s="98"/>
    </row>
    <row r="3509" spans="2:2" x14ac:dyDescent="0.2">
      <c r="B3509" s="98"/>
    </row>
    <row r="3510" spans="2:2" x14ac:dyDescent="0.2">
      <c r="B3510" s="98"/>
    </row>
    <row r="3511" spans="2:2" x14ac:dyDescent="0.2">
      <c r="B3511" s="98"/>
    </row>
    <row r="3512" spans="2:2" x14ac:dyDescent="0.2">
      <c r="B3512" s="98"/>
    </row>
    <row r="3513" spans="2:2" x14ac:dyDescent="0.2">
      <c r="B3513" s="98"/>
    </row>
    <row r="3514" spans="2:2" x14ac:dyDescent="0.2">
      <c r="B3514" s="98"/>
    </row>
    <row r="3515" spans="2:2" x14ac:dyDescent="0.2">
      <c r="B3515" s="98"/>
    </row>
    <row r="3516" spans="2:2" x14ac:dyDescent="0.2">
      <c r="B3516" s="98"/>
    </row>
    <row r="3517" spans="2:2" x14ac:dyDescent="0.2">
      <c r="B3517" s="98"/>
    </row>
    <row r="3518" spans="2:2" x14ac:dyDescent="0.2">
      <c r="B3518" s="98"/>
    </row>
    <row r="3519" spans="2:2" x14ac:dyDescent="0.2">
      <c r="B3519" s="98"/>
    </row>
    <row r="3520" spans="2:2" x14ac:dyDescent="0.2">
      <c r="B3520" s="98"/>
    </row>
    <row r="3521" spans="2:2" x14ac:dyDescent="0.2">
      <c r="B3521" s="98"/>
    </row>
    <row r="3522" spans="2:2" x14ac:dyDescent="0.2">
      <c r="B3522" s="98"/>
    </row>
    <row r="3523" spans="2:2" x14ac:dyDescent="0.2">
      <c r="B3523" s="98"/>
    </row>
    <row r="3524" spans="2:2" x14ac:dyDescent="0.2">
      <c r="B3524" s="98"/>
    </row>
    <row r="3525" spans="2:2" x14ac:dyDescent="0.2">
      <c r="B3525" s="98"/>
    </row>
    <row r="3526" spans="2:2" x14ac:dyDescent="0.2">
      <c r="B3526" s="98"/>
    </row>
    <row r="3527" spans="2:2" x14ac:dyDescent="0.2">
      <c r="B3527" s="98"/>
    </row>
    <row r="3528" spans="2:2" x14ac:dyDescent="0.2">
      <c r="B3528" s="98"/>
    </row>
    <row r="3529" spans="2:2" x14ac:dyDescent="0.2">
      <c r="B3529" s="98"/>
    </row>
    <row r="3530" spans="2:2" x14ac:dyDescent="0.2">
      <c r="B3530" s="98"/>
    </row>
    <row r="3531" spans="2:2" x14ac:dyDescent="0.2">
      <c r="B3531" s="98"/>
    </row>
    <row r="3532" spans="2:2" x14ac:dyDescent="0.2">
      <c r="B3532" s="98"/>
    </row>
    <row r="3533" spans="2:2" x14ac:dyDescent="0.2">
      <c r="B3533" s="98"/>
    </row>
    <row r="3534" spans="2:2" x14ac:dyDescent="0.2">
      <c r="B3534" s="98"/>
    </row>
    <row r="3535" spans="2:2" x14ac:dyDescent="0.2">
      <c r="B3535" s="98"/>
    </row>
    <row r="3536" spans="2:2" x14ac:dyDescent="0.2">
      <c r="B3536" s="98"/>
    </row>
    <row r="3537" spans="2:2" x14ac:dyDescent="0.2">
      <c r="B3537" s="98"/>
    </row>
    <row r="3538" spans="2:2" x14ac:dyDescent="0.2">
      <c r="B3538" s="98"/>
    </row>
    <row r="3539" spans="2:2" x14ac:dyDescent="0.2">
      <c r="B3539" s="98"/>
    </row>
    <row r="3540" spans="2:2" x14ac:dyDescent="0.2">
      <c r="B3540" s="98"/>
    </row>
    <row r="3541" spans="2:2" x14ac:dyDescent="0.2">
      <c r="B3541" s="98"/>
    </row>
    <row r="3542" spans="2:2" x14ac:dyDescent="0.2">
      <c r="B3542" s="98"/>
    </row>
    <row r="3543" spans="2:2" x14ac:dyDescent="0.2">
      <c r="B3543" s="98"/>
    </row>
    <row r="3544" spans="2:2" x14ac:dyDescent="0.2">
      <c r="B3544" s="98"/>
    </row>
    <row r="3545" spans="2:2" x14ac:dyDescent="0.2">
      <c r="B3545" s="98"/>
    </row>
    <row r="3546" spans="2:2" x14ac:dyDescent="0.2">
      <c r="B3546" s="98"/>
    </row>
    <row r="3547" spans="2:2" x14ac:dyDescent="0.2">
      <c r="B3547" s="98"/>
    </row>
    <row r="3548" spans="2:2" x14ac:dyDescent="0.2">
      <c r="B3548" s="98"/>
    </row>
    <row r="3549" spans="2:2" x14ac:dyDescent="0.2">
      <c r="B3549" s="98"/>
    </row>
    <row r="3550" spans="2:2" x14ac:dyDescent="0.2">
      <c r="B3550" s="98"/>
    </row>
    <row r="3551" spans="2:2" x14ac:dyDescent="0.2">
      <c r="B3551" s="98"/>
    </row>
    <row r="3552" spans="2:2" x14ac:dyDescent="0.2">
      <c r="B3552" s="98"/>
    </row>
    <row r="3553" spans="2:2" x14ac:dyDescent="0.2">
      <c r="B3553" s="98"/>
    </row>
    <row r="3554" spans="2:2" x14ac:dyDescent="0.2">
      <c r="B3554" s="98"/>
    </row>
    <row r="3555" spans="2:2" x14ac:dyDescent="0.2">
      <c r="B3555" s="98"/>
    </row>
    <row r="3556" spans="2:2" x14ac:dyDescent="0.2">
      <c r="B3556" s="98"/>
    </row>
    <row r="3557" spans="2:2" x14ac:dyDescent="0.2">
      <c r="B3557" s="98"/>
    </row>
    <row r="3558" spans="2:2" x14ac:dyDescent="0.2">
      <c r="B3558" s="98"/>
    </row>
    <row r="3559" spans="2:2" x14ac:dyDescent="0.2">
      <c r="B3559" s="98"/>
    </row>
    <row r="3560" spans="2:2" x14ac:dyDescent="0.2">
      <c r="B3560" s="98"/>
    </row>
    <row r="3561" spans="2:2" x14ac:dyDescent="0.2">
      <c r="B3561" s="98"/>
    </row>
    <row r="3562" spans="2:2" x14ac:dyDescent="0.2">
      <c r="B3562" s="98"/>
    </row>
    <row r="3563" spans="2:2" x14ac:dyDescent="0.2">
      <c r="B3563" s="98"/>
    </row>
    <row r="3564" spans="2:2" x14ac:dyDescent="0.2">
      <c r="B3564" s="98"/>
    </row>
    <row r="3565" spans="2:2" x14ac:dyDescent="0.2">
      <c r="B3565" s="98"/>
    </row>
    <row r="3566" spans="2:2" x14ac:dyDescent="0.2">
      <c r="B3566" s="98"/>
    </row>
    <row r="3567" spans="2:2" x14ac:dyDescent="0.2">
      <c r="B3567" s="98"/>
    </row>
    <row r="3568" spans="2:2" x14ac:dyDescent="0.2">
      <c r="B3568" s="98"/>
    </row>
    <row r="3569" spans="2:2" x14ac:dyDescent="0.2">
      <c r="B3569" s="98"/>
    </row>
    <row r="3570" spans="2:2" x14ac:dyDescent="0.2">
      <c r="B3570" s="98"/>
    </row>
    <row r="3571" spans="2:2" x14ac:dyDescent="0.2">
      <c r="B3571" s="98"/>
    </row>
    <row r="3572" spans="2:2" x14ac:dyDescent="0.2">
      <c r="B3572" s="98"/>
    </row>
    <row r="3573" spans="2:2" x14ac:dyDescent="0.2">
      <c r="B3573" s="98"/>
    </row>
    <row r="3574" spans="2:2" x14ac:dyDescent="0.2">
      <c r="B3574" s="98"/>
    </row>
    <row r="3575" spans="2:2" x14ac:dyDescent="0.2">
      <c r="B3575" s="98"/>
    </row>
    <row r="3576" spans="2:2" x14ac:dyDescent="0.2">
      <c r="B3576" s="98"/>
    </row>
    <row r="3577" spans="2:2" x14ac:dyDescent="0.2">
      <c r="B3577" s="98"/>
    </row>
    <row r="3578" spans="2:2" x14ac:dyDescent="0.2">
      <c r="B3578" s="98"/>
    </row>
    <row r="3579" spans="2:2" x14ac:dyDescent="0.2">
      <c r="B3579" s="98"/>
    </row>
    <row r="3580" spans="2:2" x14ac:dyDescent="0.2">
      <c r="B3580" s="98"/>
    </row>
    <row r="3581" spans="2:2" x14ac:dyDescent="0.2">
      <c r="B3581" s="98"/>
    </row>
    <row r="3582" spans="2:2" x14ac:dyDescent="0.2">
      <c r="B3582" s="98"/>
    </row>
    <row r="3583" spans="2:2" x14ac:dyDescent="0.2">
      <c r="B3583" s="98"/>
    </row>
    <row r="3584" spans="2:2" x14ac:dyDescent="0.2">
      <c r="B3584" s="98"/>
    </row>
    <row r="3585" spans="2:2" x14ac:dyDescent="0.2">
      <c r="B3585" s="98"/>
    </row>
    <row r="3586" spans="2:2" x14ac:dyDescent="0.2">
      <c r="B3586" s="98"/>
    </row>
    <row r="3587" spans="2:2" x14ac:dyDescent="0.2">
      <c r="B3587" s="98"/>
    </row>
    <row r="3588" spans="2:2" x14ac:dyDescent="0.2">
      <c r="B3588" s="98"/>
    </row>
    <row r="3589" spans="2:2" x14ac:dyDescent="0.2">
      <c r="B3589" s="98"/>
    </row>
    <row r="3590" spans="2:2" x14ac:dyDescent="0.2">
      <c r="B3590" s="98"/>
    </row>
    <row r="3591" spans="2:2" x14ac:dyDescent="0.2">
      <c r="B3591" s="98"/>
    </row>
    <row r="3592" spans="2:2" x14ac:dyDescent="0.2">
      <c r="B3592" s="98"/>
    </row>
    <row r="3593" spans="2:2" x14ac:dyDescent="0.2">
      <c r="B3593" s="98"/>
    </row>
    <row r="3594" spans="2:2" x14ac:dyDescent="0.2">
      <c r="B3594" s="98"/>
    </row>
    <row r="3595" spans="2:2" x14ac:dyDescent="0.2">
      <c r="B3595" s="98"/>
    </row>
    <row r="3596" spans="2:2" x14ac:dyDescent="0.2">
      <c r="B3596" s="98"/>
    </row>
    <row r="3597" spans="2:2" x14ac:dyDescent="0.2">
      <c r="B3597" s="98"/>
    </row>
    <row r="3598" spans="2:2" x14ac:dyDescent="0.2">
      <c r="B3598" s="98"/>
    </row>
    <row r="3599" spans="2:2" x14ac:dyDescent="0.2">
      <c r="B3599" s="98"/>
    </row>
    <row r="3600" spans="2:2" x14ac:dyDescent="0.2">
      <c r="B3600" s="98"/>
    </row>
    <row r="3601" spans="2:2" x14ac:dyDescent="0.2">
      <c r="B3601" s="98"/>
    </row>
    <row r="3602" spans="2:2" x14ac:dyDescent="0.2">
      <c r="B3602" s="98"/>
    </row>
    <row r="3603" spans="2:2" x14ac:dyDescent="0.2">
      <c r="B3603" s="98"/>
    </row>
    <row r="3604" spans="2:2" x14ac:dyDescent="0.2">
      <c r="B3604" s="98"/>
    </row>
    <row r="3605" spans="2:2" x14ac:dyDescent="0.2">
      <c r="B3605" s="98"/>
    </row>
    <row r="3606" spans="2:2" x14ac:dyDescent="0.2">
      <c r="B3606" s="98"/>
    </row>
    <row r="3607" spans="2:2" x14ac:dyDescent="0.2">
      <c r="B3607" s="98"/>
    </row>
    <row r="3608" spans="2:2" x14ac:dyDescent="0.2">
      <c r="B3608" s="98"/>
    </row>
    <row r="3609" spans="2:2" x14ac:dyDescent="0.2">
      <c r="B3609" s="98"/>
    </row>
    <row r="3610" spans="2:2" x14ac:dyDescent="0.2">
      <c r="B3610" s="98"/>
    </row>
    <row r="3611" spans="2:2" x14ac:dyDescent="0.2">
      <c r="B3611" s="98"/>
    </row>
    <row r="3612" spans="2:2" x14ac:dyDescent="0.2">
      <c r="B3612" s="98"/>
    </row>
    <row r="3613" spans="2:2" x14ac:dyDescent="0.2">
      <c r="B3613" s="98"/>
    </row>
    <row r="3614" spans="2:2" x14ac:dyDescent="0.2">
      <c r="B3614" s="98"/>
    </row>
    <row r="3615" spans="2:2" x14ac:dyDescent="0.2">
      <c r="B3615" s="98"/>
    </row>
    <row r="3616" spans="2:2" x14ac:dyDescent="0.2">
      <c r="B3616" s="98"/>
    </row>
    <row r="3617" spans="2:2" x14ac:dyDescent="0.2">
      <c r="B3617" s="98"/>
    </row>
    <row r="3618" spans="2:2" x14ac:dyDescent="0.2">
      <c r="B3618" s="98"/>
    </row>
    <row r="3619" spans="2:2" x14ac:dyDescent="0.2">
      <c r="B3619" s="98"/>
    </row>
    <row r="3620" spans="2:2" x14ac:dyDescent="0.2">
      <c r="B3620" s="98"/>
    </row>
    <row r="3621" spans="2:2" x14ac:dyDescent="0.2">
      <c r="B3621" s="98"/>
    </row>
    <row r="3622" spans="2:2" x14ac:dyDescent="0.2">
      <c r="B3622" s="98"/>
    </row>
    <row r="3623" spans="2:2" x14ac:dyDescent="0.2">
      <c r="B3623" s="98"/>
    </row>
    <row r="3624" spans="2:2" x14ac:dyDescent="0.2">
      <c r="B3624" s="98"/>
    </row>
    <row r="3625" spans="2:2" x14ac:dyDescent="0.2">
      <c r="B3625" s="98"/>
    </row>
    <row r="3626" spans="2:2" x14ac:dyDescent="0.2">
      <c r="B3626" s="98"/>
    </row>
    <row r="3627" spans="2:2" x14ac:dyDescent="0.2">
      <c r="B3627" s="98"/>
    </row>
    <row r="3628" spans="2:2" x14ac:dyDescent="0.2">
      <c r="B3628" s="98"/>
    </row>
    <row r="3629" spans="2:2" x14ac:dyDescent="0.2">
      <c r="B3629" s="98"/>
    </row>
    <row r="3630" spans="2:2" x14ac:dyDescent="0.2">
      <c r="B3630" s="98"/>
    </row>
    <row r="3631" spans="2:2" x14ac:dyDescent="0.2">
      <c r="B3631" s="98"/>
    </row>
    <row r="3632" spans="2:2" x14ac:dyDescent="0.2">
      <c r="B3632" s="98"/>
    </row>
    <row r="3633" spans="2:2" x14ac:dyDescent="0.2">
      <c r="B3633" s="98"/>
    </row>
    <row r="3634" spans="2:2" x14ac:dyDescent="0.2">
      <c r="B3634" s="98"/>
    </row>
    <row r="3635" spans="2:2" x14ac:dyDescent="0.2">
      <c r="B3635" s="98"/>
    </row>
    <row r="3636" spans="2:2" x14ac:dyDescent="0.2">
      <c r="B3636" s="98"/>
    </row>
    <row r="3637" spans="2:2" x14ac:dyDescent="0.2">
      <c r="B3637" s="98"/>
    </row>
    <row r="3638" spans="2:2" x14ac:dyDescent="0.2">
      <c r="B3638" s="98"/>
    </row>
    <row r="3639" spans="2:2" x14ac:dyDescent="0.2">
      <c r="B3639" s="98"/>
    </row>
    <row r="3640" spans="2:2" x14ac:dyDescent="0.2">
      <c r="B3640" s="98"/>
    </row>
    <row r="3641" spans="2:2" x14ac:dyDescent="0.2">
      <c r="B3641" s="98"/>
    </row>
    <row r="3642" spans="2:2" x14ac:dyDescent="0.2">
      <c r="B3642" s="98"/>
    </row>
    <row r="3643" spans="2:2" x14ac:dyDescent="0.2">
      <c r="B3643" s="98"/>
    </row>
    <row r="3644" spans="2:2" x14ac:dyDescent="0.2">
      <c r="B3644" s="98"/>
    </row>
    <row r="3645" spans="2:2" x14ac:dyDescent="0.2">
      <c r="B3645" s="98"/>
    </row>
    <row r="3646" spans="2:2" x14ac:dyDescent="0.2">
      <c r="B3646" s="98"/>
    </row>
    <row r="3647" spans="2:2" x14ac:dyDescent="0.2">
      <c r="B3647" s="98"/>
    </row>
    <row r="3648" spans="2:2" x14ac:dyDescent="0.2">
      <c r="B3648" s="98"/>
    </row>
    <row r="3649" spans="2:2" x14ac:dyDescent="0.2">
      <c r="B3649" s="98"/>
    </row>
    <row r="3650" spans="2:2" x14ac:dyDescent="0.2">
      <c r="B3650" s="98"/>
    </row>
    <row r="3651" spans="2:2" x14ac:dyDescent="0.2">
      <c r="B3651" s="98"/>
    </row>
    <row r="3652" spans="2:2" x14ac:dyDescent="0.2">
      <c r="B3652" s="98"/>
    </row>
    <row r="3653" spans="2:2" x14ac:dyDescent="0.2">
      <c r="B3653" s="98"/>
    </row>
    <row r="3654" spans="2:2" x14ac:dyDescent="0.2">
      <c r="B3654" s="98"/>
    </row>
    <row r="3655" spans="2:2" x14ac:dyDescent="0.2">
      <c r="B3655" s="98"/>
    </row>
    <row r="3656" spans="2:2" x14ac:dyDescent="0.2">
      <c r="B3656" s="98"/>
    </row>
    <row r="3657" spans="2:2" x14ac:dyDescent="0.2">
      <c r="B3657" s="98"/>
    </row>
    <row r="3658" spans="2:2" x14ac:dyDescent="0.2">
      <c r="B3658" s="98"/>
    </row>
    <row r="3659" spans="2:2" x14ac:dyDescent="0.2">
      <c r="B3659" s="98"/>
    </row>
    <row r="3660" spans="2:2" x14ac:dyDescent="0.2">
      <c r="B3660" s="98"/>
    </row>
    <row r="3661" spans="2:2" x14ac:dyDescent="0.2">
      <c r="B3661" s="98"/>
    </row>
    <row r="3662" spans="2:2" x14ac:dyDescent="0.2">
      <c r="B3662" s="98"/>
    </row>
    <row r="3663" spans="2:2" x14ac:dyDescent="0.2">
      <c r="B3663" s="98"/>
    </row>
    <row r="3664" spans="2:2" x14ac:dyDescent="0.2">
      <c r="B3664" s="98"/>
    </row>
    <row r="3665" spans="2:2" x14ac:dyDescent="0.2">
      <c r="B3665" s="98"/>
    </row>
    <row r="3666" spans="2:2" x14ac:dyDescent="0.2">
      <c r="B3666" s="98"/>
    </row>
    <row r="3667" spans="2:2" x14ac:dyDescent="0.2">
      <c r="B3667" s="98"/>
    </row>
    <row r="3668" spans="2:2" x14ac:dyDescent="0.2">
      <c r="B3668" s="98"/>
    </row>
    <row r="3669" spans="2:2" x14ac:dyDescent="0.2">
      <c r="B3669" s="98"/>
    </row>
    <row r="3670" spans="2:2" x14ac:dyDescent="0.2">
      <c r="B3670" s="98"/>
    </row>
    <row r="3671" spans="2:2" x14ac:dyDescent="0.2">
      <c r="B3671" s="98"/>
    </row>
    <row r="3672" spans="2:2" x14ac:dyDescent="0.2">
      <c r="B3672" s="98"/>
    </row>
    <row r="3673" spans="2:2" x14ac:dyDescent="0.2">
      <c r="B3673" s="98"/>
    </row>
    <row r="3674" spans="2:2" x14ac:dyDescent="0.2">
      <c r="B3674" s="98"/>
    </row>
    <row r="3675" spans="2:2" x14ac:dyDescent="0.2">
      <c r="B3675" s="98"/>
    </row>
    <row r="3676" spans="2:2" x14ac:dyDescent="0.2">
      <c r="B3676" s="98"/>
    </row>
    <row r="3677" spans="2:2" x14ac:dyDescent="0.2">
      <c r="B3677" s="98"/>
    </row>
    <row r="3678" spans="2:2" x14ac:dyDescent="0.2">
      <c r="B3678" s="98"/>
    </row>
    <row r="3679" spans="2:2" x14ac:dyDescent="0.2">
      <c r="B3679" s="98"/>
    </row>
    <row r="3680" spans="2:2" x14ac:dyDescent="0.2">
      <c r="B3680" s="98"/>
    </row>
    <row r="3681" spans="2:2" x14ac:dyDescent="0.2">
      <c r="B3681" s="98"/>
    </row>
    <row r="3682" spans="2:2" x14ac:dyDescent="0.2">
      <c r="B3682" s="98"/>
    </row>
    <row r="3683" spans="2:2" x14ac:dyDescent="0.2">
      <c r="B3683" s="98"/>
    </row>
    <row r="3684" spans="2:2" x14ac:dyDescent="0.2">
      <c r="B3684" s="98"/>
    </row>
    <row r="3685" spans="2:2" x14ac:dyDescent="0.2">
      <c r="B3685" s="98"/>
    </row>
    <row r="3686" spans="2:2" x14ac:dyDescent="0.2">
      <c r="B3686" s="98"/>
    </row>
    <row r="3687" spans="2:2" x14ac:dyDescent="0.2">
      <c r="B3687" s="98"/>
    </row>
    <row r="3688" spans="2:2" x14ac:dyDescent="0.2">
      <c r="B3688" s="98"/>
    </row>
    <row r="3689" spans="2:2" x14ac:dyDescent="0.2">
      <c r="B3689" s="98"/>
    </row>
    <row r="3690" spans="2:2" x14ac:dyDescent="0.2">
      <c r="B3690" s="98"/>
    </row>
    <row r="3691" spans="2:2" x14ac:dyDescent="0.2">
      <c r="B3691" s="98"/>
    </row>
    <row r="3692" spans="2:2" x14ac:dyDescent="0.2">
      <c r="B3692" s="98"/>
    </row>
    <row r="3693" spans="2:2" x14ac:dyDescent="0.2">
      <c r="B3693" s="98"/>
    </row>
    <row r="3694" spans="2:2" x14ac:dyDescent="0.2">
      <c r="B3694" s="98"/>
    </row>
    <row r="3695" spans="2:2" x14ac:dyDescent="0.2">
      <c r="B3695" s="98"/>
    </row>
    <row r="3696" spans="2:2" x14ac:dyDescent="0.2">
      <c r="B3696" s="98"/>
    </row>
    <row r="3697" spans="2:2" x14ac:dyDescent="0.2">
      <c r="B3697" s="98"/>
    </row>
    <row r="3698" spans="2:2" x14ac:dyDescent="0.2">
      <c r="B3698" s="98"/>
    </row>
    <row r="3699" spans="2:2" x14ac:dyDescent="0.2">
      <c r="B3699" s="98"/>
    </row>
    <row r="3700" spans="2:2" x14ac:dyDescent="0.2">
      <c r="B3700" s="98"/>
    </row>
    <row r="3701" spans="2:2" x14ac:dyDescent="0.2">
      <c r="B3701" s="98"/>
    </row>
    <row r="3702" spans="2:2" x14ac:dyDescent="0.2">
      <c r="B3702" s="98"/>
    </row>
    <row r="3703" spans="2:2" x14ac:dyDescent="0.2">
      <c r="B3703" s="98"/>
    </row>
    <row r="3704" spans="2:2" x14ac:dyDescent="0.2">
      <c r="B3704" s="98"/>
    </row>
    <row r="3705" spans="2:2" x14ac:dyDescent="0.2">
      <c r="B3705" s="98"/>
    </row>
    <row r="3706" spans="2:2" x14ac:dyDescent="0.2">
      <c r="B3706" s="98"/>
    </row>
    <row r="3707" spans="2:2" x14ac:dyDescent="0.2">
      <c r="B3707" s="98"/>
    </row>
    <row r="3708" spans="2:2" x14ac:dyDescent="0.2">
      <c r="B3708" s="98"/>
    </row>
    <row r="3709" spans="2:2" x14ac:dyDescent="0.2">
      <c r="B3709" s="98"/>
    </row>
    <row r="3710" spans="2:2" x14ac:dyDescent="0.2">
      <c r="B3710" s="98"/>
    </row>
    <row r="3711" spans="2:2" x14ac:dyDescent="0.2">
      <c r="B3711" s="98"/>
    </row>
    <row r="3712" spans="2:2" x14ac:dyDescent="0.2">
      <c r="B3712" s="98"/>
    </row>
    <row r="3713" spans="2:2" x14ac:dyDescent="0.2">
      <c r="B3713" s="98"/>
    </row>
    <row r="3714" spans="2:2" x14ac:dyDescent="0.2">
      <c r="B3714" s="98"/>
    </row>
    <row r="3715" spans="2:2" x14ac:dyDescent="0.2">
      <c r="B3715" s="98"/>
    </row>
    <row r="3716" spans="2:2" x14ac:dyDescent="0.2">
      <c r="B3716" s="98"/>
    </row>
    <row r="3717" spans="2:2" x14ac:dyDescent="0.2">
      <c r="B3717" s="98"/>
    </row>
    <row r="3718" spans="2:2" x14ac:dyDescent="0.2">
      <c r="B3718" s="98"/>
    </row>
    <row r="3719" spans="2:2" x14ac:dyDescent="0.2">
      <c r="B3719" s="98"/>
    </row>
    <row r="3720" spans="2:2" x14ac:dyDescent="0.2">
      <c r="B3720" s="98"/>
    </row>
    <row r="3721" spans="2:2" x14ac:dyDescent="0.2">
      <c r="B3721" s="98"/>
    </row>
    <row r="3722" spans="2:2" x14ac:dyDescent="0.2">
      <c r="B3722" s="98"/>
    </row>
    <row r="3723" spans="2:2" x14ac:dyDescent="0.2">
      <c r="B3723" s="98"/>
    </row>
    <row r="3724" spans="2:2" x14ac:dyDescent="0.2">
      <c r="B3724" s="98"/>
    </row>
    <row r="3725" spans="2:2" x14ac:dyDescent="0.2">
      <c r="B3725" s="98"/>
    </row>
    <row r="3726" spans="2:2" x14ac:dyDescent="0.2">
      <c r="B3726" s="98"/>
    </row>
    <row r="3727" spans="2:2" x14ac:dyDescent="0.2">
      <c r="B3727" s="98"/>
    </row>
    <row r="3728" spans="2:2" x14ac:dyDescent="0.2">
      <c r="B3728" s="98"/>
    </row>
    <row r="3729" spans="2:2" x14ac:dyDescent="0.2">
      <c r="B3729" s="98"/>
    </row>
    <row r="3730" spans="2:2" x14ac:dyDescent="0.2">
      <c r="B3730" s="98"/>
    </row>
    <row r="3731" spans="2:2" x14ac:dyDescent="0.2">
      <c r="B3731" s="98"/>
    </row>
    <row r="3732" spans="2:2" x14ac:dyDescent="0.2">
      <c r="B3732" s="98"/>
    </row>
    <row r="3733" spans="2:2" x14ac:dyDescent="0.2">
      <c r="B3733" s="98"/>
    </row>
    <row r="3734" spans="2:2" x14ac:dyDescent="0.2">
      <c r="B3734" s="98"/>
    </row>
    <row r="3735" spans="2:2" x14ac:dyDescent="0.2">
      <c r="B3735" s="98"/>
    </row>
    <row r="3736" spans="2:2" x14ac:dyDescent="0.2">
      <c r="B3736" s="98"/>
    </row>
    <row r="3737" spans="2:2" x14ac:dyDescent="0.2">
      <c r="B3737" s="98"/>
    </row>
    <row r="3738" spans="2:2" x14ac:dyDescent="0.2">
      <c r="B3738" s="98"/>
    </row>
    <row r="3739" spans="2:2" x14ac:dyDescent="0.2">
      <c r="B3739" s="98"/>
    </row>
    <row r="3740" spans="2:2" x14ac:dyDescent="0.2">
      <c r="B3740" s="98"/>
    </row>
    <row r="3741" spans="2:2" x14ac:dyDescent="0.2">
      <c r="B3741" s="98"/>
    </row>
    <row r="3742" spans="2:2" x14ac:dyDescent="0.2">
      <c r="B3742" s="98"/>
    </row>
    <row r="3743" spans="2:2" x14ac:dyDescent="0.2">
      <c r="B3743" s="98"/>
    </row>
    <row r="3744" spans="2:2" x14ac:dyDescent="0.2">
      <c r="B3744" s="98"/>
    </row>
    <row r="3745" spans="2:2" x14ac:dyDescent="0.2">
      <c r="B3745" s="98"/>
    </row>
    <row r="3746" spans="2:2" x14ac:dyDescent="0.2">
      <c r="B3746" s="98"/>
    </row>
    <row r="3747" spans="2:2" x14ac:dyDescent="0.2">
      <c r="B3747" s="98"/>
    </row>
    <row r="3748" spans="2:2" x14ac:dyDescent="0.2">
      <c r="B3748" s="98"/>
    </row>
    <row r="3749" spans="2:2" x14ac:dyDescent="0.2">
      <c r="B3749" s="98"/>
    </row>
    <row r="3750" spans="2:2" x14ac:dyDescent="0.2">
      <c r="B3750" s="98"/>
    </row>
    <row r="3751" spans="2:2" x14ac:dyDescent="0.2">
      <c r="B3751" s="98"/>
    </row>
    <row r="3752" spans="2:2" x14ac:dyDescent="0.2">
      <c r="B3752" s="98"/>
    </row>
    <row r="3753" spans="2:2" x14ac:dyDescent="0.2">
      <c r="B3753" s="98"/>
    </row>
    <row r="3754" spans="2:2" x14ac:dyDescent="0.2">
      <c r="B3754" s="98"/>
    </row>
    <row r="3755" spans="2:2" x14ac:dyDescent="0.2">
      <c r="B3755" s="98"/>
    </row>
    <row r="3756" spans="2:2" x14ac:dyDescent="0.2">
      <c r="B3756" s="98"/>
    </row>
    <row r="3757" spans="2:2" x14ac:dyDescent="0.2">
      <c r="B3757" s="98"/>
    </row>
    <row r="3758" spans="2:2" x14ac:dyDescent="0.2">
      <c r="B3758" s="98"/>
    </row>
    <row r="3759" spans="2:2" x14ac:dyDescent="0.2">
      <c r="B3759" s="98"/>
    </row>
    <row r="3760" spans="2:2" x14ac:dyDescent="0.2">
      <c r="B3760" s="98"/>
    </row>
    <row r="3761" spans="2:2" x14ac:dyDescent="0.2">
      <c r="B3761" s="98"/>
    </row>
    <row r="3762" spans="2:2" x14ac:dyDescent="0.2">
      <c r="B3762" s="98"/>
    </row>
    <row r="3763" spans="2:2" x14ac:dyDescent="0.2">
      <c r="B3763" s="98"/>
    </row>
    <row r="3764" spans="2:2" x14ac:dyDescent="0.2">
      <c r="B3764" s="98"/>
    </row>
    <row r="3765" spans="2:2" x14ac:dyDescent="0.2">
      <c r="B3765" s="98"/>
    </row>
    <row r="3766" spans="2:2" x14ac:dyDescent="0.2">
      <c r="B3766" s="98"/>
    </row>
    <row r="3767" spans="2:2" x14ac:dyDescent="0.2">
      <c r="B3767" s="98"/>
    </row>
    <row r="3768" spans="2:2" x14ac:dyDescent="0.2">
      <c r="B3768" s="98"/>
    </row>
    <row r="3769" spans="2:2" x14ac:dyDescent="0.2">
      <c r="B3769" s="98"/>
    </row>
    <row r="3770" spans="2:2" x14ac:dyDescent="0.2">
      <c r="B3770" s="98"/>
    </row>
    <row r="3771" spans="2:2" x14ac:dyDescent="0.2">
      <c r="B3771" s="98"/>
    </row>
    <row r="3772" spans="2:2" x14ac:dyDescent="0.2">
      <c r="B3772" s="98"/>
    </row>
    <row r="3773" spans="2:2" x14ac:dyDescent="0.2">
      <c r="B3773" s="98"/>
    </row>
    <row r="3774" spans="2:2" x14ac:dyDescent="0.2">
      <c r="B3774" s="98"/>
    </row>
    <row r="3775" spans="2:2" x14ac:dyDescent="0.2">
      <c r="B3775" s="98"/>
    </row>
    <row r="3776" spans="2:2" x14ac:dyDescent="0.2">
      <c r="B3776" s="98"/>
    </row>
    <row r="3777" spans="2:2" x14ac:dyDescent="0.2">
      <c r="B3777" s="98"/>
    </row>
    <row r="3778" spans="2:2" x14ac:dyDescent="0.2">
      <c r="B3778" s="98"/>
    </row>
    <row r="3779" spans="2:2" x14ac:dyDescent="0.2">
      <c r="B3779" s="98"/>
    </row>
    <row r="3780" spans="2:2" x14ac:dyDescent="0.2">
      <c r="B3780" s="98"/>
    </row>
    <row r="3781" spans="2:2" x14ac:dyDescent="0.2">
      <c r="B3781" s="98"/>
    </row>
    <row r="3782" spans="2:2" x14ac:dyDescent="0.2">
      <c r="B3782" s="98"/>
    </row>
    <row r="3783" spans="2:2" x14ac:dyDescent="0.2">
      <c r="B3783" s="98"/>
    </row>
    <row r="3784" spans="2:2" x14ac:dyDescent="0.2">
      <c r="B3784" s="98"/>
    </row>
    <row r="3785" spans="2:2" x14ac:dyDescent="0.2">
      <c r="B3785" s="98"/>
    </row>
    <row r="3786" spans="2:2" x14ac:dyDescent="0.2">
      <c r="B3786" s="98"/>
    </row>
    <row r="3787" spans="2:2" x14ac:dyDescent="0.2">
      <c r="B3787" s="98"/>
    </row>
    <row r="3788" spans="2:2" x14ac:dyDescent="0.2">
      <c r="B3788" s="98"/>
    </row>
    <row r="3789" spans="2:2" x14ac:dyDescent="0.2">
      <c r="B3789" s="98"/>
    </row>
    <row r="3790" spans="2:2" x14ac:dyDescent="0.2">
      <c r="B3790" s="98"/>
    </row>
    <row r="3791" spans="2:2" x14ac:dyDescent="0.2">
      <c r="B3791" s="98"/>
    </row>
    <row r="3792" spans="2:2" x14ac:dyDescent="0.2">
      <c r="B3792" s="98"/>
    </row>
    <row r="3793" spans="2:2" x14ac:dyDescent="0.2">
      <c r="B3793" s="98"/>
    </row>
    <row r="3794" spans="2:2" x14ac:dyDescent="0.2">
      <c r="B3794" s="98"/>
    </row>
    <row r="3795" spans="2:2" x14ac:dyDescent="0.2">
      <c r="B3795" s="98"/>
    </row>
    <row r="3796" spans="2:2" x14ac:dyDescent="0.2">
      <c r="B3796" s="98"/>
    </row>
    <row r="3797" spans="2:2" x14ac:dyDescent="0.2">
      <c r="B3797" s="98"/>
    </row>
    <row r="3798" spans="2:2" x14ac:dyDescent="0.2">
      <c r="B3798" s="98"/>
    </row>
    <row r="3799" spans="2:2" x14ac:dyDescent="0.2">
      <c r="B3799" s="98"/>
    </row>
    <row r="3800" spans="2:2" x14ac:dyDescent="0.2">
      <c r="B3800" s="98"/>
    </row>
    <row r="3801" spans="2:2" x14ac:dyDescent="0.2">
      <c r="B3801" s="98"/>
    </row>
    <row r="3802" spans="2:2" x14ac:dyDescent="0.2">
      <c r="B3802" s="98"/>
    </row>
    <row r="3803" spans="2:2" x14ac:dyDescent="0.2">
      <c r="B3803" s="98"/>
    </row>
    <row r="3804" spans="2:2" x14ac:dyDescent="0.2">
      <c r="B3804" s="98"/>
    </row>
    <row r="3805" spans="2:2" x14ac:dyDescent="0.2">
      <c r="B3805" s="98"/>
    </row>
    <row r="3806" spans="2:2" x14ac:dyDescent="0.2">
      <c r="B3806" s="98"/>
    </row>
    <row r="3807" spans="2:2" x14ac:dyDescent="0.2">
      <c r="B3807" s="98"/>
    </row>
    <row r="3808" spans="2:2" x14ac:dyDescent="0.2">
      <c r="B3808" s="98"/>
    </row>
    <row r="3809" spans="2:2" x14ac:dyDescent="0.2">
      <c r="B3809" s="98"/>
    </row>
    <row r="3810" spans="2:2" x14ac:dyDescent="0.2">
      <c r="B3810" s="98"/>
    </row>
    <row r="3811" spans="2:2" x14ac:dyDescent="0.2">
      <c r="B3811" s="98"/>
    </row>
    <row r="3812" spans="2:2" x14ac:dyDescent="0.2">
      <c r="B3812" s="98"/>
    </row>
    <row r="3813" spans="2:2" x14ac:dyDescent="0.2">
      <c r="B3813" s="98"/>
    </row>
    <row r="3814" spans="2:2" x14ac:dyDescent="0.2">
      <c r="B3814" s="98"/>
    </row>
    <row r="3815" spans="2:2" x14ac:dyDescent="0.2">
      <c r="B3815" s="98"/>
    </row>
    <row r="3816" spans="2:2" x14ac:dyDescent="0.2">
      <c r="B3816" s="98"/>
    </row>
    <row r="3817" spans="2:2" x14ac:dyDescent="0.2">
      <c r="B3817" s="98"/>
    </row>
    <row r="3818" spans="2:2" x14ac:dyDescent="0.2">
      <c r="B3818" s="98"/>
    </row>
    <row r="3819" spans="2:2" x14ac:dyDescent="0.2">
      <c r="B3819" s="98"/>
    </row>
    <row r="3820" spans="2:2" x14ac:dyDescent="0.2">
      <c r="B3820" s="98"/>
    </row>
    <row r="3821" spans="2:2" x14ac:dyDescent="0.2">
      <c r="B3821" s="98"/>
    </row>
    <row r="3822" spans="2:2" x14ac:dyDescent="0.2">
      <c r="B3822" s="98"/>
    </row>
    <row r="3823" spans="2:2" x14ac:dyDescent="0.2">
      <c r="B3823" s="98"/>
    </row>
    <row r="3824" spans="2:2" x14ac:dyDescent="0.2">
      <c r="B3824" s="98"/>
    </row>
    <row r="3825" spans="2:2" x14ac:dyDescent="0.2">
      <c r="B3825" s="98"/>
    </row>
    <row r="3826" spans="2:2" x14ac:dyDescent="0.2">
      <c r="B3826" s="98"/>
    </row>
    <row r="3827" spans="2:2" x14ac:dyDescent="0.2">
      <c r="B3827" s="98"/>
    </row>
    <row r="3828" spans="2:2" x14ac:dyDescent="0.2">
      <c r="B3828" s="98"/>
    </row>
    <row r="3829" spans="2:2" x14ac:dyDescent="0.2">
      <c r="B3829" s="98"/>
    </row>
    <row r="3830" spans="2:2" x14ac:dyDescent="0.2">
      <c r="B3830" s="98"/>
    </row>
    <row r="3831" spans="2:2" x14ac:dyDescent="0.2">
      <c r="B3831" s="98"/>
    </row>
    <row r="3832" spans="2:2" x14ac:dyDescent="0.2">
      <c r="B3832" s="98"/>
    </row>
    <row r="3833" spans="2:2" x14ac:dyDescent="0.2">
      <c r="B3833" s="98"/>
    </row>
    <row r="3834" spans="2:2" x14ac:dyDescent="0.2">
      <c r="B3834" s="98"/>
    </row>
    <row r="3835" spans="2:2" x14ac:dyDescent="0.2">
      <c r="B3835" s="98"/>
    </row>
    <row r="3836" spans="2:2" x14ac:dyDescent="0.2">
      <c r="B3836" s="98"/>
    </row>
    <row r="3837" spans="2:2" x14ac:dyDescent="0.2">
      <c r="B3837" s="98"/>
    </row>
    <row r="3838" spans="2:2" x14ac:dyDescent="0.2">
      <c r="B3838" s="98"/>
    </row>
    <row r="3839" spans="2:2" x14ac:dyDescent="0.2">
      <c r="B3839" s="98"/>
    </row>
    <row r="3840" spans="2:2" x14ac:dyDescent="0.2">
      <c r="B3840" s="98"/>
    </row>
    <row r="3841" spans="2:2" x14ac:dyDescent="0.2">
      <c r="B3841" s="98"/>
    </row>
    <row r="3842" spans="2:2" x14ac:dyDescent="0.2">
      <c r="B3842" s="98"/>
    </row>
    <row r="3843" spans="2:2" x14ac:dyDescent="0.2">
      <c r="B3843" s="98"/>
    </row>
    <row r="3844" spans="2:2" x14ac:dyDescent="0.2">
      <c r="B3844" s="98"/>
    </row>
    <row r="3845" spans="2:2" x14ac:dyDescent="0.2">
      <c r="B3845" s="98"/>
    </row>
    <row r="3846" spans="2:2" x14ac:dyDescent="0.2">
      <c r="B3846" s="98"/>
    </row>
    <row r="3847" spans="2:2" x14ac:dyDescent="0.2">
      <c r="B3847" s="98"/>
    </row>
    <row r="3848" spans="2:2" x14ac:dyDescent="0.2">
      <c r="B3848" s="98"/>
    </row>
    <row r="3849" spans="2:2" x14ac:dyDescent="0.2">
      <c r="B3849" s="98"/>
    </row>
    <row r="3850" spans="2:2" x14ac:dyDescent="0.2">
      <c r="B3850" s="98"/>
    </row>
    <row r="3851" spans="2:2" x14ac:dyDescent="0.2">
      <c r="B3851" s="98"/>
    </row>
    <row r="3852" spans="2:2" x14ac:dyDescent="0.2">
      <c r="B3852" s="98"/>
    </row>
    <row r="3853" spans="2:2" x14ac:dyDescent="0.2">
      <c r="B3853" s="98"/>
    </row>
    <row r="3854" spans="2:2" x14ac:dyDescent="0.2">
      <c r="B3854" s="98"/>
    </row>
    <row r="3855" spans="2:2" x14ac:dyDescent="0.2">
      <c r="B3855" s="98"/>
    </row>
    <row r="3856" spans="2:2" x14ac:dyDescent="0.2">
      <c r="B3856" s="98"/>
    </row>
    <row r="3857" spans="2:2" x14ac:dyDescent="0.2">
      <c r="B3857" s="98"/>
    </row>
    <row r="3858" spans="2:2" x14ac:dyDescent="0.2">
      <c r="B3858" s="98"/>
    </row>
    <row r="3859" spans="2:2" x14ac:dyDescent="0.2">
      <c r="B3859" s="98"/>
    </row>
    <row r="3860" spans="2:2" x14ac:dyDescent="0.2">
      <c r="B3860" s="98"/>
    </row>
    <row r="3861" spans="2:2" x14ac:dyDescent="0.2">
      <c r="B3861" s="98"/>
    </row>
    <row r="3862" spans="2:2" x14ac:dyDescent="0.2">
      <c r="B3862" s="98"/>
    </row>
    <row r="3863" spans="2:2" x14ac:dyDescent="0.2">
      <c r="B3863" s="98"/>
    </row>
    <row r="3864" spans="2:2" x14ac:dyDescent="0.2">
      <c r="B3864" s="98"/>
    </row>
    <row r="3865" spans="2:2" x14ac:dyDescent="0.2">
      <c r="B3865" s="98"/>
    </row>
    <row r="3866" spans="2:2" x14ac:dyDescent="0.2">
      <c r="B3866" s="98"/>
    </row>
    <row r="3867" spans="2:2" x14ac:dyDescent="0.2">
      <c r="B3867" s="98"/>
    </row>
    <row r="3868" spans="2:2" x14ac:dyDescent="0.2">
      <c r="B3868" s="98"/>
    </row>
    <row r="3869" spans="2:2" x14ac:dyDescent="0.2">
      <c r="B3869" s="98"/>
    </row>
    <row r="3870" spans="2:2" x14ac:dyDescent="0.2">
      <c r="B3870" s="98"/>
    </row>
    <row r="3871" spans="2:2" x14ac:dyDescent="0.2">
      <c r="B3871" s="98"/>
    </row>
    <row r="3872" spans="2:2" x14ac:dyDescent="0.2">
      <c r="B3872" s="98"/>
    </row>
    <row r="3873" spans="2:2" x14ac:dyDescent="0.2">
      <c r="B3873" s="98"/>
    </row>
    <row r="3874" spans="2:2" x14ac:dyDescent="0.2">
      <c r="B3874" s="98"/>
    </row>
    <row r="3875" spans="2:2" x14ac:dyDescent="0.2">
      <c r="B3875" s="98"/>
    </row>
    <row r="3876" spans="2:2" x14ac:dyDescent="0.2">
      <c r="B3876" s="98"/>
    </row>
    <row r="3877" spans="2:2" x14ac:dyDescent="0.2">
      <c r="B3877" s="98"/>
    </row>
    <row r="3878" spans="2:2" x14ac:dyDescent="0.2">
      <c r="B3878" s="98"/>
    </row>
    <row r="3879" spans="2:2" x14ac:dyDescent="0.2">
      <c r="B3879" s="98"/>
    </row>
    <row r="3880" spans="2:2" x14ac:dyDescent="0.2">
      <c r="B3880" s="98"/>
    </row>
    <row r="3881" spans="2:2" x14ac:dyDescent="0.2">
      <c r="B3881" s="98"/>
    </row>
    <row r="3882" spans="2:2" x14ac:dyDescent="0.2">
      <c r="B3882" s="98"/>
    </row>
    <row r="3883" spans="2:2" x14ac:dyDescent="0.2">
      <c r="B3883" s="98"/>
    </row>
    <row r="3884" spans="2:2" x14ac:dyDescent="0.2">
      <c r="B3884" s="98"/>
    </row>
    <row r="3885" spans="2:2" x14ac:dyDescent="0.2">
      <c r="B3885" s="98"/>
    </row>
    <row r="3886" spans="2:2" x14ac:dyDescent="0.2">
      <c r="B3886" s="98"/>
    </row>
    <row r="3887" spans="2:2" x14ac:dyDescent="0.2">
      <c r="B3887" s="98"/>
    </row>
    <row r="3888" spans="2:2" x14ac:dyDescent="0.2">
      <c r="B3888" s="98"/>
    </row>
    <row r="3889" spans="2:2" x14ac:dyDescent="0.2">
      <c r="B3889" s="98"/>
    </row>
    <row r="3890" spans="2:2" x14ac:dyDescent="0.2">
      <c r="B3890" s="98"/>
    </row>
    <row r="3891" spans="2:2" x14ac:dyDescent="0.2">
      <c r="B3891" s="98"/>
    </row>
    <row r="3892" spans="2:2" x14ac:dyDescent="0.2">
      <c r="B3892" s="98"/>
    </row>
    <row r="3893" spans="2:2" x14ac:dyDescent="0.2">
      <c r="B3893" s="98"/>
    </row>
    <row r="3894" spans="2:2" x14ac:dyDescent="0.2">
      <c r="B3894" s="98"/>
    </row>
    <row r="3895" spans="2:2" x14ac:dyDescent="0.2">
      <c r="B3895" s="98"/>
    </row>
    <row r="3896" spans="2:2" x14ac:dyDescent="0.2">
      <c r="B3896" s="98"/>
    </row>
    <row r="3897" spans="2:2" x14ac:dyDescent="0.2">
      <c r="B3897" s="98"/>
    </row>
    <row r="3898" spans="2:2" x14ac:dyDescent="0.2">
      <c r="B3898" s="98"/>
    </row>
    <row r="3899" spans="2:2" x14ac:dyDescent="0.2">
      <c r="B3899" s="98"/>
    </row>
    <row r="3900" spans="2:2" x14ac:dyDescent="0.2">
      <c r="B3900" s="98"/>
    </row>
    <row r="3901" spans="2:2" x14ac:dyDescent="0.2">
      <c r="B3901" s="98"/>
    </row>
    <row r="3902" spans="2:2" x14ac:dyDescent="0.2">
      <c r="B3902" s="98"/>
    </row>
    <row r="3903" spans="2:2" x14ac:dyDescent="0.2">
      <c r="B3903" s="98"/>
    </row>
    <row r="3904" spans="2:2" x14ac:dyDescent="0.2">
      <c r="B3904" s="98"/>
    </row>
    <row r="3905" spans="2:2" x14ac:dyDescent="0.2">
      <c r="B3905" s="98"/>
    </row>
    <row r="3906" spans="2:2" x14ac:dyDescent="0.2">
      <c r="B3906" s="98"/>
    </row>
    <row r="3907" spans="2:2" x14ac:dyDescent="0.2">
      <c r="B3907" s="98"/>
    </row>
    <row r="3908" spans="2:2" x14ac:dyDescent="0.2">
      <c r="B3908" s="98"/>
    </row>
    <row r="3909" spans="2:2" x14ac:dyDescent="0.2">
      <c r="B3909" s="98"/>
    </row>
    <row r="3910" spans="2:2" x14ac:dyDescent="0.2">
      <c r="B3910" s="98"/>
    </row>
    <row r="3911" spans="2:2" x14ac:dyDescent="0.2">
      <c r="B3911" s="98"/>
    </row>
    <row r="3912" spans="2:2" x14ac:dyDescent="0.2">
      <c r="B3912" s="98"/>
    </row>
    <row r="3913" spans="2:2" x14ac:dyDescent="0.2">
      <c r="B3913" s="98"/>
    </row>
    <row r="3914" spans="2:2" x14ac:dyDescent="0.2">
      <c r="B3914" s="98"/>
    </row>
    <row r="3915" spans="2:2" x14ac:dyDescent="0.2">
      <c r="B3915" s="98"/>
    </row>
    <row r="3916" spans="2:2" x14ac:dyDescent="0.2">
      <c r="B3916" s="98"/>
    </row>
    <row r="3917" spans="2:2" x14ac:dyDescent="0.2">
      <c r="B3917" s="98"/>
    </row>
    <row r="3918" spans="2:2" x14ac:dyDescent="0.2">
      <c r="B3918" s="98"/>
    </row>
    <row r="3919" spans="2:2" x14ac:dyDescent="0.2">
      <c r="B3919" s="98"/>
    </row>
    <row r="3920" spans="2:2" x14ac:dyDescent="0.2">
      <c r="B3920" s="98"/>
    </row>
    <row r="3921" spans="2:2" x14ac:dyDescent="0.2">
      <c r="B3921" s="98"/>
    </row>
    <row r="3922" spans="2:2" x14ac:dyDescent="0.2">
      <c r="B3922" s="98"/>
    </row>
    <row r="3923" spans="2:2" x14ac:dyDescent="0.2">
      <c r="B3923" s="98"/>
    </row>
    <row r="3924" spans="2:2" x14ac:dyDescent="0.2">
      <c r="B3924" s="98"/>
    </row>
    <row r="3925" spans="2:2" x14ac:dyDescent="0.2">
      <c r="B3925" s="98"/>
    </row>
    <row r="3926" spans="2:2" x14ac:dyDescent="0.2">
      <c r="B3926" s="98"/>
    </row>
    <row r="3927" spans="2:2" x14ac:dyDescent="0.2">
      <c r="B3927" s="98"/>
    </row>
    <row r="3928" spans="2:2" x14ac:dyDescent="0.2">
      <c r="B3928" s="98"/>
    </row>
    <row r="3929" spans="2:2" x14ac:dyDescent="0.2">
      <c r="B3929" s="98"/>
    </row>
    <row r="3930" spans="2:2" x14ac:dyDescent="0.2">
      <c r="B3930" s="98"/>
    </row>
    <row r="3931" spans="2:2" x14ac:dyDescent="0.2">
      <c r="B3931" s="98"/>
    </row>
    <row r="3932" spans="2:2" x14ac:dyDescent="0.2">
      <c r="B3932" s="98"/>
    </row>
    <row r="3933" spans="2:2" x14ac:dyDescent="0.2">
      <c r="B3933" s="98"/>
    </row>
    <row r="3934" spans="2:2" x14ac:dyDescent="0.2">
      <c r="B3934" s="98"/>
    </row>
    <row r="3935" spans="2:2" x14ac:dyDescent="0.2">
      <c r="B3935" s="98"/>
    </row>
    <row r="3936" spans="2:2" x14ac:dyDescent="0.2">
      <c r="B3936" s="98"/>
    </row>
    <row r="3937" spans="2:2" x14ac:dyDescent="0.2">
      <c r="B3937" s="98"/>
    </row>
    <row r="3938" spans="2:2" x14ac:dyDescent="0.2">
      <c r="B3938" s="98"/>
    </row>
    <row r="3939" spans="2:2" x14ac:dyDescent="0.2">
      <c r="B3939" s="98"/>
    </row>
    <row r="3940" spans="2:2" x14ac:dyDescent="0.2">
      <c r="B3940" s="98"/>
    </row>
    <row r="3941" spans="2:2" x14ac:dyDescent="0.2">
      <c r="B3941" s="98"/>
    </row>
    <row r="3942" spans="2:2" x14ac:dyDescent="0.2">
      <c r="B3942" s="98"/>
    </row>
    <row r="3943" spans="2:2" x14ac:dyDescent="0.2">
      <c r="B3943" s="98"/>
    </row>
    <row r="3944" spans="2:2" x14ac:dyDescent="0.2">
      <c r="B3944" s="98"/>
    </row>
    <row r="3945" spans="2:2" x14ac:dyDescent="0.2">
      <c r="B3945" s="98"/>
    </row>
    <row r="3946" spans="2:2" x14ac:dyDescent="0.2">
      <c r="B3946" s="98"/>
    </row>
    <row r="3947" spans="2:2" x14ac:dyDescent="0.2">
      <c r="B3947" s="98"/>
    </row>
    <row r="3948" spans="2:2" x14ac:dyDescent="0.2">
      <c r="B3948" s="98"/>
    </row>
    <row r="3949" spans="2:2" x14ac:dyDescent="0.2">
      <c r="B3949" s="98"/>
    </row>
    <row r="3950" spans="2:2" x14ac:dyDescent="0.2">
      <c r="B3950" s="98"/>
    </row>
    <row r="3951" spans="2:2" x14ac:dyDescent="0.2">
      <c r="B3951" s="98"/>
    </row>
    <row r="3952" spans="2:2" x14ac:dyDescent="0.2">
      <c r="B3952" s="98"/>
    </row>
    <row r="3953" spans="2:2" x14ac:dyDescent="0.2">
      <c r="B3953" s="98"/>
    </row>
    <row r="3954" spans="2:2" x14ac:dyDescent="0.2">
      <c r="B3954" s="98"/>
    </row>
    <row r="3955" spans="2:2" x14ac:dyDescent="0.2">
      <c r="B3955" s="98"/>
    </row>
    <row r="3956" spans="2:2" x14ac:dyDescent="0.2">
      <c r="B3956" s="98"/>
    </row>
    <row r="3957" spans="2:2" x14ac:dyDescent="0.2">
      <c r="B3957" s="98"/>
    </row>
    <row r="3958" spans="2:2" x14ac:dyDescent="0.2">
      <c r="B3958" s="98"/>
    </row>
    <row r="3959" spans="2:2" x14ac:dyDescent="0.2">
      <c r="B3959" s="98"/>
    </row>
    <row r="3960" spans="2:2" x14ac:dyDescent="0.2">
      <c r="B3960" s="98"/>
    </row>
    <row r="3961" spans="2:2" x14ac:dyDescent="0.2">
      <c r="B3961" s="98"/>
    </row>
    <row r="3962" spans="2:2" x14ac:dyDescent="0.2">
      <c r="B3962" s="98"/>
    </row>
    <row r="3963" spans="2:2" x14ac:dyDescent="0.2">
      <c r="B3963" s="98"/>
    </row>
    <row r="3964" spans="2:2" x14ac:dyDescent="0.2">
      <c r="B3964" s="98"/>
    </row>
    <row r="3965" spans="2:2" x14ac:dyDescent="0.2">
      <c r="B3965" s="98"/>
    </row>
    <row r="3966" spans="2:2" x14ac:dyDescent="0.2">
      <c r="B3966" s="98"/>
    </row>
    <row r="3967" spans="2:2" x14ac:dyDescent="0.2">
      <c r="B3967" s="98"/>
    </row>
    <row r="3968" spans="2:2" x14ac:dyDescent="0.2">
      <c r="B3968" s="98"/>
    </row>
    <row r="3969" spans="2:2" x14ac:dyDescent="0.2">
      <c r="B3969" s="98"/>
    </row>
    <row r="3970" spans="2:2" x14ac:dyDescent="0.2">
      <c r="B3970" s="98"/>
    </row>
    <row r="3971" spans="2:2" x14ac:dyDescent="0.2">
      <c r="B3971" s="98"/>
    </row>
    <row r="3972" spans="2:2" x14ac:dyDescent="0.2">
      <c r="B3972" s="98"/>
    </row>
    <row r="3973" spans="2:2" x14ac:dyDescent="0.2">
      <c r="B3973" s="98"/>
    </row>
    <row r="3974" spans="2:2" x14ac:dyDescent="0.2">
      <c r="B3974" s="98"/>
    </row>
    <row r="3975" spans="2:2" x14ac:dyDescent="0.2">
      <c r="B3975" s="98"/>
    </row>
    <row r="3976" spans="2:2" x14ac:dyDescent="0.2">
      <c r="B3976" s="98"/>
    </row>
    <row r="3977" spans="2:2" x14ac:dyDescent="0.2">
      <c r="B3977" s="98"/>
    </row>
    <row r="3978" spans="2:2" x14ac:dyDescent="0.2">
      <c r="B3978" s="98"/>
    </row>
    <row r="3979" spans="2:2" x14ac:dyDescent="0.2">
      <c r="B3979" s="98"/>
    </row>
    <row r="3980" spans="2:2" x14ac:dyDescent="0.2">
      <c r="B3980" s="98"/>
    </row>
    <row r="3981" spans="2:2" x14ac:dyDescent="0.2">
      <c r="B3981" s="98"/>
    </row>
    <row r="3982" spans="2:2" x14ac:dyDescent="0.2">
      <c r="B3982" s="98"/>
    </row>
    <row r="3983" spans="2:2" x14ac:dyDescent="0.2">
      <c r="B3983" s="98"/>
    </row>
    <row r="3984" spans="2:2" x14ac:dyDescent="0.2">
      <c r="B3984" s="98"/>
    </row>
    <row r="3985" spans="2:2" x14ac:dyDescent="0.2">
      <c r="B3985" s="98"/>
    </row>
    <row r="3986" spans="2:2" x14ac:dyDescent="0.2">
      <c r="B3986" s="98"/>
    </row>
    <row r="3987" spans="2:2" x14ac:dyDescent="0.2">
      <c r="B3987" s="98"/>
    </row>
    <row r="3988" spans="2:2" x14ac:dyDescent="0.2">
      <c r="B3988" s="98"/>
    </row>
    <row r="3989" spans="2:2" x14ac:dyDescent="0.2">
      <c r="B3989" s="98"/>
    </row>
    <row r="3990" spans="2:2" x14ac:dyDescent="0.2">
      <c r="B3990" s="98"/>
    </row>
    <row r="3991" spans="2:2" x14ac:dyDescent="0.2">
      <c r="B3991" s="98"/>
    </row>
    <row r="3992" spans="2:2" x14ac:dyDescent="0.2">
      <c r="B3992" s="98"/>
    </row>
    <row r="3993" spans="2:2" x14ac:dyDescent="0.2">
      <c r="B3993" s="98"/>
    </row>
    <row r="3994" spans="2:2" x14ac:dyDescent="0.2">
      <c r="B3994" s="98"/>
    </row>
    <row r="3995" spans="2:2" x14ac:dyDescent="0.2">
      <c r="B3995" s="98"/>
    </row>
    <row r="3996" spans="2:2" x14ac:dyDescent="0.2">
      <c r="B3996" s="98"/>
    </row>
    <row r="3997" spans="2:2" x14ac:dyDescent="0.2">
      <c r="B3997" s="98"/>
    </row>
    <row r="3998" spans="2:2" x14ac:dyDescent="0.2">
      <c r="B3998" s="98"/>
    </row>
    <row r="3999" spans="2:2" x14ac:dyDescent="0.2">
      <c r="B3999" s="98"/>
    </row>
    <row r="4000" spans="2:2" x14ac:dyDescent="0.2">
      <c r="B4000" s="98"/>
    </row>
    <row r="4001" spans="2:2" x14ac:dyDescent="0.2">
      <c r="B4001" s="98"/>
    </row>
    <row r="4002" spans="2:2" x14ac:dyDescent="0.2">
      <c r="B4002" s="98"/>
    </row>
    <row r="4003" spans="2:2" x14ac:dyDescent="0.2">
      <c r="B4003" s="98"/>
    </row>
    <row r="4004" spans="2:2" x14ac:dyDescent="0.2">
      <c r="B4004" s="98"/>
    </row>
    <row r="4005" spans="2:2" x14ac:dyDescent="0.2">
      <c r="B4005" s="98"/>
    </row>
    <row r="4006" spans="2:2" x14ac:dyDescent="0.2">
      <c r="B4006" s="98"/>
    </row>
    <row r="4007" spans="2:2" x14ac:dyDescent="0.2">
      <c r="B4007" s="98"/>
    </row>
    <row r="4008" spans="2:2" x14ac:dyDescent="0.2">
      <c r="B4008" s="98"/>
    </row>
    <row r="4009" spans="2:2" x14ac:dyDescent="0.2">
      <c r="B4009" s="98"/>
    </row>
    <row r="4010" spans="2:2" x14ac:dyDescent="0.2">
      <c r="B4010" s="98"/>
    </row>
    <row r="4011" spans="2:2" x14ac:dyDescent="0.2">
      <c r="B4011" s="98"/>
    </row>
    <row r="4012" spans="2:2" x14ac:dyDescent="0.2">
      <c r="B4012" s="98"/>
    </row>
    <row r="4013" spans="2:2" x14ac:dyDescent="0.2">
      <c r="B4013" s="98"/>
    </row>
    <row r="4014" spans="2:2" x14ac:dyDescent="0.2">
      <c r="B4014" s="98"/>
    </row>
    <row r="4015" spans="2:2" x14ac:dyDescent="0.2">
      <c r="B4015" s="98"/>
    </row>
    <row r="4016" spans="2:2" x14ac:dyDescent="0.2">
      <c r="B4016" s="98"/>
    </row>
    <row r="4017" spans="2:2" x14ac:dyDescent="0.2">
      <c r="B4017" s="98"/>
    </row>
    <row r="4018" spans="2:2" x14ac:dyDescent="0.2">
      <c r="B4018" s="98"/>
    </row>
    <row r="4019" spans="2:2" x14ac:dyDescent="0.2">
      <c r="B4019" s="98"/>
    </row>
    <row r="4020" spans="2:2" x14ac:dyDescent="0.2">
      <c r="B4020" s="98"/>
    </row>
    <row r="4021" spans="2:2" x14ac:dyDescent="0.2">
      <c r="B4021" s="98"/>
    </row>
    <row r="4022" spans="2:2" x14ac:dyDescent="0.2">
      <c r="B4022" s="98"/>
    </row>
    <row r="4023" spans="2:2" x14ac:dyDescent="0.2">
      <c r="B4023" s="98"/>
    </row>
    <row r="4024" spans="2:2" x14ac:dyDescent="0.2">
      <c r="B4024" s="98"/>
    </row>
    <row r="4025" spans="2:2" x14ac:dyDescent="0.2">
      <c r="B4025" s="98"/>
    </row>
    <row r="4026" spans="2:2" x14ac:dyDescent="0.2">
      <c r="B4026" s="98"/>
    </row>
    <row r="4027" spans="2:2" x14ac:dyDescent="0.2">
      <c r="B4027" s="98"/>
    </row>
    <row r="4028" spans="2:2" x14ac:dyDescent="0.2">
      <c r="B4028" s="98"/>
    </row>
    <row r="4029" spans="2:2" x14ac:dyDescent="0.2">
      <c r="B4029" s="98"/>
    </row>
    <row r="4030" spans="2:2" x14ac:dyDescent="0.2">
      <c r="B4030" s="98"/>
    </row>
    <row r="4031" spans="2:2" x14ac:dyDescent="0.2">
      <c r="B4031" s="98"/>
    </row>
    <row r="4032" spans="2:2" x14ac:dyDescent="0.2">
      <c r="B4032" s="98"/>
    </row>
    <row r="4033" spans="2:2" x14ac:dyDescent="0.2">
      <c r="B4033" s="98"/>
    </row>
    <row r="4034" spans="2:2" x14ac:dyDescent="0.2">
      <c r="B4034" s="98"/>
    </row>
    <row r="4035" spans="2:2" x14ac:dyDescent="0.2">
      <c r="B4035" s="98"/>
    </row>
    <row r="4036" spans="2:2" x14ac:dyDescent="0.2">
      <c r="B4036" s="98"/>
    </row>
    <row r="4037" spans="2:2" x14ac:dyDescent="0.2">
      <c r="B4037" s="98"/>
    </row>
    <row r="4038" spans="2:2" x14ac:dyDescent="0.2">
      <c r="B4038" s="98"/>
    </row>
    <row r="4039" spans="2:2" x14ac:dyDescent="0.2">
      <c r="B4039" s="98"/>
    </row>
    <row r="4040" spans="2:2" x14ac:dyDescent="0.2">
      <c r="B4040" s="98"/>
    </row>
    <row r="4041" spans="2:2" x14ac:dyDescent="0.2">
      <c r="B4041" s="98"/>
    </row>
    <row r="4042" spans="2:2" x14ac:dyDescent="0.2">
      <c r="B4042" s="98"/>
    </row>
    <row r="4043" spans="2:2" x14ac:dyDescent="0.2">
      <c r="B4043" s="98"/>
    </row>
    <row r="4044" spans="2:2" x14ac:dyDescent="0.2">
      <c r="B4044" s="98"/>
    </row>
    <row r="4045" spans="2:2" x14ac:dyDescent="0.2">
      <c r="B4045" s="98"/>
    </row>
    <row r="4046" spans="2:2" x14ac:dyDescent="0.2">
      <c r="B4046" s="98"/>
    </row>
    <row r="4047" spans="2:2" x14ac:dyDescent="0.2">
      <c r="B4047" s="98"/>
    </row>
    <row r="4048" spans="2:2" x14ac:dyDescent="0.2">
      <c r="B4048" s="98"/>
    </row>
    <row r="4049" spans="2:2" x14ac:dyDescent="0.2">
      <c r="B4049" s="98"/>
    </row>
    <row r="4050" spans="2:2" x14ac:dyDescent="0.2">
      <c r="B4050" s="98"/>
    </row>
    <row r="4051" spans="2:2" x14ac:dyDescent="0.2">
      <c r="B4051" s="98"/>
    </row>
    <row r="4052" spans="2:2" x14ac:dyDescent="0.2">
      <c r="B4052" s="98"/>
    </row>
    <row r="4053" spans="2:2" x14ac:dyDescent="0.2">
      <c r="B4053" s="98"/>
    </row>
    <row r="4054" spans="2:2" x14ac:dyDescent="0.2">
      <c r="B4054" s="98"/>
    </row>
    <row r="4055" spans="2:2" x14ac:dyDescent="0.2">
      <c r="B4055" s="98"/>
    </row>
    <row r="4056" spans="2:2" x14ac:dyDescent="0.2">
      <c r="B4056" s="98"/>
    </row>
    <row r="4057" spans="2:2" x14ac:dyDescent="0.2">
      <c r="B4057" s="98"/>
    </row>
    <row r="4058" spans="2:2" x14ac:dyDescent="0.2">
      <c r="B4058" s="98"/>
    </row>
    <row r="4059" spans="2:2" x14ac:dyDescent="0.2">
      <c r="B4059" s="98"/>
    </row>
    <row r="4060" spans="2:2" x14ac:dyDescent="0.2">
      <c r="B4060" s="98"/>
    </row>
    <row r="4061" spans="2:2" x14ac:dyDescent="0.2">
      <c r="B4061" s="98"/>
    </row>
    <row r="4062" spans="2:2" x14ac:dyDescent="0.2">
      <c r="B4062" s="98"/>
    </row>
    <row r="4063" spans="2:2" x14ac:dyDescent="0.2">
      <c r="B4063" s="98"/>
    </row>
    <row r="4064" spans="2:2" x14ac:dyDescent="0.2">
      <c r="B4064" s="98"/>
    </row>
    <row r="4065" spans="2:2" x14ac:dyDescent="0.2">
      <c r="B4065" s="98"/>
    </row>
    <row r="4066" spans="2:2" x14ac:dyDescent="0.2">
      <c r="B4066" s="98"/>
    </row>
    <row r="4067" spans="2:2" x14ac:dyDescent="0.2">
      <c r="B4067" s="98"/>
    </row>
    <row r="4068" spans="2:2" x14ac:dyDescent="0.2">
      <c r="B4068" s="98"/>
    </row>
    <row r="4069" spans="2:2" x14ac:dyDescent="0.2">
      <c r="B4069" s="98"/>
    </row>
    <row r="4070" spans="2:2" x14ac:dyDescent="0.2">
      <c r="B4070" s="98"/>
    </row>
    <row r="4071" spans="2:2" x14ac:dyDescent="0.2">
      <c r="B4071" s="98"/>
    </row>
    <row r="4072" spans="2:2" x14ac:dyDescent="0.2">
      <c r="B4072" s="98"/>
    </row>
    <row r="4073" spans="2:2" x14ac:dyDescent="0.2">
      <c r="B4073" s="98"/>
    </row>
    <row r="4074" spans="2:2" x14ac:dyDescent="0.2">
      <c r="B4074" s="98"/>
    </row>
    <row r="4075" spans="2:2" x14ac:dyDescent="0.2">
      <c r="B4075" s="98"/>
    </row>
    <row r="4076" spans="2:2" x14ac:dyDescent="0.2">
      <c r="B4076" s="98"/>
    </row>
    <row r="4077" spans="2:2" x14ac:dyDescent="0.2">
      <c r="B4077" s="98"/>
    </row>
    <row r="4078" spans="2:2" x14ac:dyDescent="0.2">
      <c r="B4078" s="98"/>
    </row>
    <row r="4079" spans="2:2" x14ac:dyDescent="0.2">
      <c r="B4079" s="98"/>
    </row>
    <row r="4080" spans="2:2" x14ac:dyDescent="0.2">
      <c r="B4080" s="98"/>
    </row>
    <row r="4081" spans="2:2" x14ac:dyDescent="0.2">
      <c r="B4081" s="98"/>
    </row>
    <row r="4082" spans="2:2" x14ac:dyDescent="0.2">
      <c r="B4082" s="98"/>
    </row>
    <row r="4083" spans="2:2" x14ac:dyDescent="0.2">
      <c r="B4083" s="98"/>
    </row>
    <row r="4084" spans="2:2" x14ac:dyDescent="0.2">
      <c r="B4084" s="98"/>
    </row>
    <row r="4085" spans="2:2" x14ac:dyDescent="0.2">
      <c r="B4085" s="98"/>
    </row>
    <row r="4086" spans="2:2" x14ac:dyDescent="0.2">
      <c r="B4086" s="98"/>
    </row>
    <row r="4087" spans="2:2" x14ac:dyDescent="0.2">
      <c r="B4087" s="98"/>
    </row>
    <row r="4088" spans="2:2" x14ac:dyDescent="0.2">
      <c r="B4088" s="98"/>
    </row>
    <row r="4089" spans="2:2" x14ac:dyDescent="0.2">
      <c r="B4089" s="98"/>
    </row>
    <row r="4090" spans="2:2" x14ac:dyDescent="0.2">
      <c r="B4090" s="98"/>
    </row>
    <row r="4091" spans="2:2" x14ac:dyDescent="0.2">
      <c r="B4091" s="98"/>
    </row>
    <row r="4092" spans="2:2" x14ac:dyDescent="0.2">
      <c r="B4092" s="98"/>
    </row>
    <row r="4093" spans="2:2" x14ac:dyDescent="0.2">
      <c r="B4093" s="98"/>
    </row>
    <row r="4094" spans="2:2" x14ac:dyDescent="0.2">
      <c r="B4094" s="98"/>
    </row>
    <row r="4095" spans="2:2" x14ac:dyDescent="0.2">
      <c r="B4095" s="98"/>
    </row>
    <row r="4096" spans="2:2" x14ac:dyDescent="0.2">
      <c r="B4096" s="98"/>
    </row>
    <row r="4097" spans="2:2" x14ac:dyDescent="0.2">
      <c r="B4097" s="98"/>
    </row>
    <row r="4098" spans="2:2" x14ac:dyDescent="0.2">
      <c r="B4098" s="98"/>
    </row>
    <row r="4099" spans="2:2" x14ac:dyDescent="0.2">
      <c r="B4099" s="98"/>
    </row>
    <row r="4100" spans="2:2" x14ac:dyDescent="0.2">
      <c r="B4100" s="98"/>
    </row>
    <row r="4101" spans="2:2" x14ac:dyDescent="0.2">
      <c r="B4101" s="98"/>
    </row>
    <row r="4102" spans="2:2" x14ac:dyDescent="0.2">
      <c r="B4102" s="98"/>
    </row>
    <row r="4103" spans="2:2" x14ac:dyDescent="0.2">
      <c r="B4103" s="98"/>
    </row>
    <row r="4104" spans="2:2" x14ac:dyDescent="0.2">
      <c r="B4104" s="98"/>
    </row>
    <row r="4105" spans="2:2" x14ac:dyDescent="0.2">
      <c r="B4105" s="98"/>
    </row>
    <row r="4106" spans="2:2" x14ac:dyDescent="0.2">
      <c r="B4106" s="98"/>
    </row>
    <row r="4107" spans="2:2" x14ac:dyDescent="0.2">
      <c r="B4107" s="98"/>
    </row>
    <row r="4108" spans="2:2" x14ac:dyDescent="0.2">
      <c r="B4108" s="98"/>
    </row>
    <row r="4109" spans="2:2" x14ac:dyDescent="0.2">
      <c r="B4109" s="98"/>
    </row>
    <row r="4110" spans="2:2" x14ac:dyDescent="0.2">
      <c r="B4110" s="98"/>
    </row>
    <row r="4111" spans="2:2" x14ac:dyDescent="0.2">
      <c r="B4111" s="98"/>
    </row>
    <row r="4112" spans="2:2" x14ac:dyDescent="0.2">
      <c r="B4112" s="98"/>
    </row>
    <row r="4113" spans="2:2" x14ac:dyDescent="0.2">
      <c r="B4113" s="98"/>
    </row>
    <row r="4114" spans="2:2" x14ac:dyDescent="0.2">
      <c r="B4114" s="98"/>
    </row>
    <row r="4115" spans="2:2" x14ac:dyDescent="0.2">
      <c r="B4115" s="98"/>
    </row>
    <row r="4116" spans="2:2" x14ac:dyDescent="0.2">
      <c r="B4116" s="98"/>
    </row>
    <row r="4117" spans="2:2" x14ac:dyDescent="0.2">
      <c r="B4117" s="98"/>
    </row>
    <row r="4118" spans="2:2" x14ac:dyDescent="0.2">
      <c r="B4118" s="98"/>
    </row>
    <row r="4119" spans="2:2" x14ac:dyDescent="0.2">
      <c r="B4119" s="98"/>
    </row>
    <row r="4120" spans="2:2" x14ac:dyDescent="0.2">
      <c r="B4120" s="98"/>
    </row>
    <row r="4121" spans="2:2" x14ac:dyDescent="0.2">
      <c r="B4121" s="98"/>
    </row>
    <row r="4122" spans="2:2" x14ac:dyDescent="0.2">
      <c r="B4122" s="98"/>
    </row>
    <row r="4123" spans="2:2" x14ac:dyDescent="0.2">
      <c r="B4123" s="98"/>
    </row>
    <row r="4124" spans="2:2" x14ac:dyDescent="0.2">
      <c r="B4124" s="98"/>
    </row>
    <row r="4125" spans="2:2" x14ac:dyDescent="0.2">
      <c r="B4125" s="98"/>
    </row>
    <row r="4126" spans="2:2" x14ac:dyDescent="0.2">
      <c r="B4126" s="98"/>
    </row>
    <row r="4127" spans="2:2" x14ac:dyDescent="0.2">
      <c r="B4127" s="98"/>
    </row>
    <row r="4128" spans="2:2" x14ac:dyDescent="0.2">
      <c r="B4128" s="98"/>
    </row>
    <row r="4129" spans="2:2" x14ac:dyDescent="0.2">
      <c r="B4129" s="98"/>
    </row>
    <row r="4130" spans="2:2" x14ac:dyDescent="0.2">
      <c r="B4130" s="98"/>
    </row>
    <row r="4131" spans="2:2" x14ac:dyDescent="0.2">
      <c r="B4131" s="98"/>
    </row>
    <row r="4132" spans="2:2" x14ac:dyDescent="0.2">
      <c r="B4132" s="98"/>
    </row>
    <row r="4133" spans="2:2" x14ac:dyDescent="0.2">
      <c r="B4133" s="98"/>
    </row>
    <row r="4134" spans="2:2" x14ac:dyDescent="0.2">
      <c r="B4134" s="98"/>
    </row>
    <row r="4135" spans="2:2" x14ac:dyDescent="0.2">
      <c r="B4135" s="98"/>
    </row>
    <row r="4136" spans="2:2" x14ac:dyDescent="0.2">
      <c r="B4136" s="98"/>
    </row>
    <row r="4137" spans="2:2" x14ac:dyDescent="0.2">
      <c r="B4137" s="98"/>
    </row>
    <row r="4138" spans="2:2" x14ac:dyDescent="0.2">
      <c r="B4138" s="98"/>
    </row>
    <row r="4139" spans="2:2" x14ac:dyDescent="0.2">
      <c r="B4139" s="98"/>
    </row>
    <row r="4140" spans="2:2" x14ac:dyDescent="0.2">
      <c r="B4140" s="98"/>
    </row>
    <row r="4141" spans="2:2" x14ac:dyDescent="0.2">
      <c r="B4141" s="98"/>
    </row>
    <row r="4142" spans="2:2" x14ac:dyDescent="0.2">
      <c r="B4142" s="98"/>
    </row>
    <row r="4143" spans="2:2" x14ac:dyDescent="0.2">
      <c r="B4143" s="98"/>
    </row>
    <row r="4144" spans="2:2" x14ac:dyDescent="0.2">
      <c r="B4144" s="98"/>
    </row>
    <row r="4145" spans="2:2" x14ac:dyDescent="0.2">
      <c r="B4145" s="98"/>
    </row>
    <row r="4146" spans="2:2" x14ac:dyDescent="0.2">
      <c r="B4146" s="98"/>
    </row>
    <row r="4147" spans="2:2" x14ac:dyDescent="0.2">
      <c r="B4147" s="98"/>
    </row>
    <row r="4148" spans="2:2" x14ac:dyDescent="0.2">
      <c r="B4148" s="98"/>
    </row>
    <row r="4149" spans="2:2" x14ac:dyDescent="0.2">
      <c r="B4149" s="98"/>
    </row>
    <row r="4150" spans="2:2" x14ac:dyDescent="0.2">
      <c r="B4150" s="98"/>
    </row>
    <row r="4151" spans="2:2" x14ac:dyDescent="0.2">
      <c r="B4151" s="98"/>
    </row>
    <row r="4152" spans="2:2" x14ac:dyDescent="0.2">
      <c r="B4152" s="98"/>
    </row>
    <row r="4153" spans="2:2" x14ac:dyDescent="0.2">
      <c r="B4153" s="98"/>
    </row>
    <row r="4154" spans="2:2" x14ac:dyDescent="0.2">
      <c r="B4154" s="98"/>
    </row>
    <row r="4155" spans="2:2" x14ac:dyDescent="0.2">
      <c r="B4155" s="98"/>
    </row>
    <row r="4156" spans="2:2" x14ac:dyDescent="0.2">
      <c r="B4156" s="98"/>
    </row>
    <row r="4157" spans="2:2" x14ac:dyDescent="0.2">
      <c r="B4157" s="98"/>
    </row>
    <row r="4158" spans="2:2" x14ac:dyDescent="0.2">
      <c r="B4158" s="98"/>
    </row>
    <row r="4159" spans="2:2" x14ac:dyDescent="0.2">
      <c r="B4159" s="98"/>
    </row>
    <row r="4160" spans="2:2" x14ac:dyDescent="0.2">
      <c r="B4160" s="98"/>
    </row>
    <row r="4161" spans="2:2" x14ac:dyDescent="0.2">
      <c r="B4161" s="98"/>
    </row>
    <row r="4162" spans="2:2" x14ac:dyDescent="0.2">
      <c r="B4162" s="98"/>
    </row>
    <row r="4163" spans="2:2" x14ac:dyDescent="0.2">
      <c r="B4163" s="98"/>
    </row>
    <row r="4164" spans="2:2" x14ac:dyDescent="0.2">
      <c r="B4164" s="98"/>
    </row>
    <row r="4165" spans="2:2" x14ac:dyDescent="0.2">
      <c r="B4165" s="98"/>
    </row>
    <row r="4166" spans="2:2" x14ac:dyDescent="0.2">
      <c r="B4166" s="98"/>
    </row>
    <row r="4167" spans="2:2" x14ac:dyDescent="0.2">
      <c r="B4167" s="98"/>
    </row>
    <row r="4168" spans="2:2" x14ac:dyDescent="0.2">
      <c r="B4168" s="98"/>
    </row>
    <row r="4169" spans="2:2" x14ac:dyDescent="0.2">
      <c r="B4169" s="98"/>
    </row>
    <row r="4170" spans="2:2" x14ac:dyDescent="0.2">
      <c r="B4170" s="98"/>
    </row>
    <row r="4171" spans="2:2" x14ac:dyDescent="0.2">
      <c r="B4171" s="98"/>
    </row>
    <row r="4172" spans="2:2" x14ac:dyDescent="0.2">
      <c r="B4172" s="98"/>
    </row>
    <row r="4173" spans="2:2" x14ac:dyDescent="0.2">
      <c r="B4173" s="98"/>
    </row>
    <row r="4174" spans="2:2" x14ac:dyDescent="0.2">
      <c r="B4174" s="98"/>
    </row>
    <row r="4175" spans="2:2" x14ac:dyDescent="0.2">
      <c r="B4175" s="98"/>
    </row>
    <row r="4176" spans="2:2" x14ac:dyDescent="0.2">
      <c r="B4176" s="98"/>
    </row>
    <row r="4177" spans="2:2" x14ac:dyDescent="0.2">
      <c r="B4177" s="98"/>
    </row>
    <row r="4178" spans="2:2" x14ac:dyDescent="0.2">
      <c r="B4178" s="98"/>
    </row>
    <row r="4179" spans="2:2" x14ac:dyDescent="0.2">
      <c r="B4179" s="98"/>
    </row>
    <row r="4180" spans="2:2" x14ac:dyDescent="0.2">
      <c r="B4180" s="98"/>
    </row>
    <row r="4181" spans="2:2" x14ac:dyDescent="0.2">
      <c r="B4181" s="98"/>
    </row>
    <row r="4182" spans="2:2" x14ac:dyDescent="0.2">
      <c r="B4182" s="98"/>
    </row>
    <row r="4183" spans="2:2" x14ac:dyDescent="0.2">
      <c r="B4183" s="98"/>
    </row>
    <row r="4184" spans="2:2" x14ac:dyDescent="0.2">
      <c r="B4184" s="98"/>
    </row>
    <row r="4185" spans="2:2" x14ac:dyDescent="0.2">
      <c r="B4185" s="98"/>
    </row>
    <row r="4186" spans="2:2" x14ac:dyDescent="0.2">
      <c r="B4186" s="98"/>
    </row>
    <row r="4187" spans="2:2" x14ac:dyDescent="0.2">
      <c r="B4187" s="98"/>
    </row>
    <row r="4188" spans="2:2" x14ac:dyDescent="0.2">
      <c r="B4188" s="98"/>
    </row>
    <row r="4189" spans="2:2" x14ac:dyDescent="0.2">
      <c r="B4189" s="98"/>
    </row>
    <row r="4190" spans="2:2" x14ac:dyDescent="0.2">
      <c r="B4190" s="98"/>
    </row>
    <row r="4191" spans="2:2" x14ac:dyDescent="0.2">
      <c r="B4191" s="98"/>
    </row>
    <row r="4192" spans="2:2" x14ac:dyDescent="0.2">
      <c r="B4192" s="98"/>
    </row>
    <row r="4193" spans="2:2" x14ac:dyDescent="0.2">
      <c r="B4193" s="98"/>
    </row>
    <row r="4194" spans="2:2" x14ac:dyDescent="0.2">
      <c r="B4194" s="98"/>
    </row>
    <row r="4195" spans="2:2" x14ac:dyDescent="0.2">
      <c r="B4195" s="98"/>
    </row>
    <row r="4196" spans="2:2" x14ac:dyDescent="0.2">
      <c r="B4196" s="98"/>
    </row>
    <row r="4197" spans="2:2" x14ac:dyDescent="0.2">
      <c r="B4197" s="98"/>
    </row>
    <row r="4198" spans="2:2" x14ac:dyDescent="0.2">
      <c r="B4198" s="98"/>
    </row>
    <row r="4199" spans="2:2" x14ac:dyDescent="0.2">
      <c r="B4199" s="98"/>
    </row>
    <row r="4200" spans="2:2" x14ac:dyDescent="0.2">
      <c r="B4200" s="98"/>
    </row>
    <row r="4201" spans="2:2" x14ac:dyDescent="0.2">
      <c r="B4201" s="98"/>
    </row>
    <row r="4202" spans="2:2" x14ac:dyDescent="0.2">
      <c r="B4202" s="98"/>
    </row>
    <row r="4203" spans="2:2" x14ac:dyDescent="0.2">
      <c r="B4203" s="98"/>
    </row>
    <row r="4204" spans="2:2" x14ac:dyDescent="0.2">
      <c r="B4204" s="98"/>
    </row>
    <row r="4205" spans="2:2" x14ac:dyDescent="0.2">
      <c r="B4205" s="98"/>
    </row>
    <row r="4206" spans="2:2" x14ac:dyDescent="0.2">
      <c r="B4206" s="98"/>
    </row>
    <row r="4207" spans="2:2" x14ac:dyDescent="0.2">
      <c r="B4207" s="98"/>
    </row>
    <row r="4208" spans="2:2" x14ac:dyDescent="0.2">
      <c r="B4208" s="98"/>
    </row>
    <row r="4209" spans="2:2" x14ac:dyDescent="0.2">
      <c r="B4209" s="98"/>
    </row>
    <row r="4210" spans="2:2" x14ac:dyDescent="0.2">
      <c r="B4210" s="98"/>
    </row>
    <row r="4211" spans="2:2" x14ac:dyDescent="0.2">
      <c r="B4211" s="98"/>
    </row>
    <row r="4212" spans="2:2" x14ac:dyDescent="0.2">
      <c r="B4212" s="98"/>
    </row>
    <row r="4213" spans="2:2" x14ac:dyDescent="0.2">
      <c r="B4213" s="98"/>
    </row>
    <row r="4214" spans="2:2" x14ac:dyDescent="0.2">
      <c r="B4214" s="98"/>
    </row>
    <row r="4215" spans="2:2" x14ac:dyDescent="0.2">
      <c r="B4215" s="98"/>
    </row>
    <row r="4216" spans="2:2" x14ac:dyDescent="0.2">
      <c r="B4216" s="98"/>
    </row>
    <row r="4217" spans="2:2" x14ac:dyDescent="0.2">
      <c r="B4217" s="98"/>
    </row>
    <row r="4218" spans="2:2" x14ac:dyDescent="0.2">
      <c r="B4218" s="98"/>
    </row>
    <row r="4219" spans="2:2" x14ac:dyDescent="0.2">
      <c r="B4219" s="98"/>
    </row>
    <row r="4220" spans="2:2" x14ac:dyDescent="0.2">
      <c r="B4220" s="98"/>
    </row>
    <row r="4221" spans="2:2" x14ac:dyDescent="0.2">
      <c r="B4221" s="98"/>
    </row>
    <row r="4222" spans="2:2" x14ac:dyDescent="0.2">
      <c r="B4222" s="98"/>
    </row>
    <row r="4223" spans="2:2" x14ac:dyDescent="0.2">
      <c r="B4223" s="98"/>
    </row>
    <row r="4224" spans="2:2" x14ac:dyDescent="0.2">
      <c r="B4224" s="98"/>
    </row>
    <row r="4225" spans="2:2" x14ac:dyDescent="0.2">
      <c r="B4225" s="98"/>
    </row>
    <row r="4226" spans="2:2" x14ac:dyDescent="0.2">
      <c r="B4226" s="98"/>
    </row>
    <row r="4227" spans="2:2" x14ac:dyDescent="0.2">
      <c r="B4227" s="98"/>
    </row>
    <row r="4228" spans="2:2" x14ac:dyDescent="0.2">
      <c r="B4228" s="98"/>
    </row>
    <row r="4229" spans="2:2" x14ac:dyDescent="0.2">
      <c r="B4229" s="98"/>
    </row>
    <row r="4230" spans="2:2" x14ac:dyDescent="0.2">
      <c r="B4230" s="98"/>
    </row>
    <row r="4231" spans="2:2" x14ac:dyDescent="0.2">
      <c r="B4231" s="98"/>
    </row>
    <row r="4232" spans="2:2" x14ac:dyDescent="0.2">
      <c r="B4232" s="98"/>
    </row>
    <row r="4233" spans="2:2" x14ac:dyDescent="0.2">
      <c r="B4233" s="98"/>
    </row>
    <row r="4234" spans="2:2" x14ac:dyDescent="0.2">
      <c r="B4234" s="98"/>
    </row>
    <row r="4235" spans="2:2" x14ac:dyDescent="0.2">
      <c r="B4235" s="98"/>
    </row>
    <row r="4236" spans="2:2" x14ac:dyDescent="0.2">
      <c r="B4236" s="98"/>
    </row>
    <row r="4237" spans="2:2" x14ac:dyDescent="0.2">
      <c r="B4237" s="98"/>
    </row>
    <row r="4238" spans="2:2" x14ac:dyDescent="0.2">
      <c r="B4238" s="98"/>
    </row>
    <row r="4239" spans="2:2" x14ac:dyDescent="0.2">
      <c r="B4239" s="98"/>
    </row>
    <row r="4240" spans="2:2" x14ac:dyDescent="0.2">
      <c r="B4240" s="98"/>
    </row>
    <row r="4241" spans="2:2" x14ac:dyDescent="0.2">
      <c r="B4241" s="98"/>
    </row>
    <row r="4242" spans="2:2" x14ac:dyDescent="0.2">
      <c r="B4242" s="98"/>
    </row>
    <row r="4243" spans="2:2" x14ac:dyDescent="0.2">
      <c r="B4243" s="98"/>
    </row>
    <row r="4244" spans="2:2" x14ac:dyDescent="0.2">
      <c r="B4244" s="98"/>
    </row>
    <row r="4245" spans="2:2" x14ac:dyDescent="0.2">
      <c r="B4245" s="98"/>
    </row>
    <row r="4246" spans="2:2" x14ac:dyDescent="0.2">
      <c r="B4246" s="98"/>
    </row>
    <row r="4247" spans="2:2" x14ac:dyDescent="0.2">
      <c r="B4247" s="98"/>
    </row>
    <row r="4248" spans="2:2" x14ac:dyDescent="0.2">
      <c r="B4248" s="98"/>
    </row>
    <row r="4249" spans="2:2" x14ac:dyDescent="0.2">
      <c r="B4249" s="98"/>
    </row>
    <row r="4250" spans="2:2" x14ac:dyDescent="0.2">
      <c r="B4250" s="98"/>
    </row>
    <row r="4251" spans="2:2" x14ac:dyDescent="0.2">
      <c r="B4251" s="98"/>
    </row>
    <row r="4252" spans="2:2" x14ac:dyDescent="0.2">
      <c r="B4252" s="98"/>
    </row>
    <row r="4253" spans="2:2" x14ac:dyDescent="0.2">
      <c r="B4253" s="98"/>
    </row>
    <row r="4254" spans="2:2" x14ac:dyDescent="0.2">
      <c r="B4254" s="98"/>
    </row>
    <row r="4255" spans="2:2" x14ac:dyDescent="0.2">
      <c r="B4255" s="98"/>
    </row>
    <row r="4256" spans="2:2" x14ac:dyDescent="0.2">
      <c r="B4256" s="98"/>
    </row>
    <row r="4257" spans="2:2" x14ac:dyDescent="0.2">
      <c r="B4257" s="98"/>
    </row>
    <row r="4258" spans="2:2" x14ac:dyDescent="0.2">
      <c r="B4258" s="98"/>
    </row>
    <row r="4259" spans="2:2" x14ac:dyDescent="0.2">
      <c r="B4259" s="98"/>
    </row>
    <row r="4260" spans="2:2" x14ac:dyDescent="0.2">
      <c r="B4260" s="98"/>
    </row>
    <row r="4261" spans="2:2" x14ac:dyDescent="0.2">
      <c r="B4261" s="98"/>
    </row>
    <row r="4262" spans="2:2" x14ac:dyDescent="0.2">
      <c r="B4262" s="98"/>
    </row>
    <row r="4263" spans="2:2" x14ac:dyDescent="0.2">
      <c r="B4263" s="98"/>
    </row>
    <row r="4264" spans="2:2" x14ac:dyDescent="0.2">
      <c r="B4264" s="98"/>
    </row>
    <row r="4265" spans="2:2" x14ac:dyDescent="0.2">
      <c r="B4265" s="98"/>
    </row>
    <row r="4266" spans="2:2" x14ac:dyDescent="0.2">
      <c r="B4266" s="98"/>
    </row>
    <row r="4267" spans="2:2" x14ac:dyDescent="0.2">
      <c r="B4267" s="98"/>
    </row>
    <row r="4268" spans="2:2" x14ac:dyDescent="0.2">
      <c r="B4268" s="98"/>
    </row>
    <row r="4269" spans="2:2" x14ac:dyDescent="0.2">
      <c r="B4269" s="98"/>
    </row>
    <row r="4270" spans="2:2" x14ac:dyDescent="0.2">
      <c r="B4270" s="98"/>
    </row>
    <row r="4271" spans="2:2" x14ac:dyDescent="0.2">
      <c r="B4271" s="98"/>
    </row>
    <row r="4272" spans="2:2" x14ac:dyDescent="0.2">
      <c r="B4272" s="98"/>
    </row>
    <row r="4273" spans="2:2" x14ac:dyDescent="0.2">
      <c r="B4273" s="98"/>
    </row>
    <row r="4274" spans="2:2" x14ac:dyDescent="0.2">
      <c r="B4274" s="98"/>
    </row>
    <row r="4275" spans="2:2" x14ac:dyDescent="0.2">
      <c r="B4275" s="98"/>
    </row>
    <row r="4276" spans="2:2" x14ac:dyDescent="0.2">
      <c r="B4276" s="98"/>
    </row>
    <row r="4277" spans="2:2" x14ac:dyDescent="0.2">
      <c r="B4277" s="98"/>
    </row>
    <row r="4278" spans="2:2" x14ac:dyDescent="0.2">
      <c r="B4278" s="98"/>
    </row>
    <row r="4279" spans="2:2" x14ac:dyDescent="0.2">
      <c r="B4279" s="98"/>
    </row>
    <row r="4280" spans="2:2" x14ac:dyDescent="0.2">
      <c r="B4280" s="98"/>
    </row>
    <row r="4281" spans="2:2" x14ac:dyDescent="0.2">
      <c r="B4281" s="98"/>
    </row>
    <row r="4282" spans="2:2" x14ac:dyDescent="0.2">
      <c r="B4282" s="98"/>
    </row>
    <row r="4283" spans="2:2" x14ac:dyDescent="0.2">
      <c r="B4283" s="98"/>
    </row>
    <row r="4284" spans="2:2" x14ac:dyDescent="0.2">
      <c r="B4284" s="98"/>
    </row>
    <row r="4285" spans="2:2" x14ac:dyDescent="0.2">
      <c r="B4285" s="98"/>
    </row>
    <row r="4286" spans="2:2" x14ac:dyDescent="0.2">
      <c r="B4286" s="98"/>
    </row>
    <row r="4287" spans="2:2" x14ac:dyDescent="0.2">
      <c r="B4287" s="98"/>
    </row>
    <row r="4288" spans="2:2" x14ac:dyDescent="0.2">
      <c r="B4288" s="98"/>
    </row>
    <row r="4289" spans="2:2" x14ac:dyDescent="0.2">
      <c r="B4289" s="98"/>
    </row>
    <row r="4290" spans="2:2" x14ac:dyDescent="0.2">
      <c r="B4290" s="98"/>
    </row>
    <row r="4291" spans="2:2" x14ac:dyDescent="0.2">
      <c r="B4291" s="98"/>
    </row>
    <row r="4292" spans="2:2" x14ac:dyDescent="0.2">
      <c r="B4292" s="98"/>
    </row>
    <row r="4293" spans="2:2" x14ac:dyDescent="0.2">
      <c r="B4293" s="98"/>
    </row>
    <row r="4294" spans="2:2" x14ac:dyDescent="0.2">
      <c r="B4294" s="98"/>
    </row>
    <row r="4295" spans="2:2" x14ac:dyDescent="0.2">
      <c r="B4295" s="98"/>
    </row>
    <row r="4296" spans="2:2" x14ac:dyDescent="0.2">
      <c r="B4296" s="98"/>
    </row>
    <row r="4297" spans="2:2" x14ac:dyDescent="0.2">
      <c r="B4297" s="98"/>
    </row>
    <row r="4298" spans="2:2" x14ac:dyDescent="0.2">
      <c r="B4298" s="98"/>
    </row>
    <row r="4299" spans="2:2" x14ac:dyDescent="0.2">
      <c r="B4299" s="98"/>
    </row>
    <row r="4300" spans="2:2" x14ac:dyDescent="0.2">
      <c r="B4300" s="98"/>
    </row>
    <row r="4301" spans="2:2" x14ac:dyDescent="0.2">
      <c r="B4301" s="98"/>
    </row>
    <row r="4302" spans="2:2" x14ac:dyDescent="0.2">
      <c r="B4302" s="98"/>
    </row>
    <row r="4303" spans="2:2" x14ac:dyDescent="0.2">
      <c r="B4303" s="98"/>
    </row>
    <row r="4304" spans="2:2" x14ac:dyDescent="0.2">
      <c r="B4304" s="98"/>
    </row>
    <row r="4305" spans="2:2" x14ac:dyDescent="0.2">
      <c r="B4305" s="98"/>
    </row>
    <row r="4306" spans="2:2" x14ac:dyDescent="0.2">
      <c r="B4306" s="98"/>
    </row>
    <row r="4307" spans="2:2" x14ac:dyDescent="0.2">
      <c r="B4307" s="98"/>
    </row>
    <row r="4308" spans="2:2" x14ac:dyDescent="0.2">
      <c r="B4308" s="98"/>
    </row>
    <row r="4309" spans="2:2" x14ac:dyDescent="0.2">
      <c r="B4309" s="98"/>
    </row>
    <row r="4310" spans="2:2" x14ac:dyDescent="0.2">
      <c r="B4310" s="98"/>
    </row>
    <row r="4311" spans="2:2" x14ac:dyDescent="0.2">
      <c r="B4311" s="98"/>
    </row>
    <row r="4312" spans="2:2" x14ac:dyDescent="0.2">
      <c r="B4312" s="98"/>
    </row>
    <row r="4313" spans="2:2" x14ac:dyDescent="0.2">
      <c r="B4313" s="98"/>
    </row>
    <row r="4314" spans="2:2" x14ac:dyDescent="0.2">
      <c r="B4314" s="98"/>
    </row>
    <row r="4315" spans="2:2" x14ac:dyDescent="0.2">
      <c r="B4315" s="98"/>
    </row>
    <row r="4316" spans="2:2" x14ac:dyDescent="0.2">
      <c r="B4316" s="98"/>
    </row>
    <row r="4317" spans="2:2" x14ac:dyDescent="0.2">
      <c r="B4317" s="98"/>
    </row>
    <row r="4318" spans="2:2" x14ac:dyDescent="0.2">
      <c r="B4318" s="98"/>
    </row>
    <row r="4319" spans="2:2" x14ac:dyDescent="0.2">
      <c r="B4319" s="98"/>
    </row>
    <row r="4320" spans="2:2" x14ac:dyDescent="0.2">
      <c r="B4320" s="98"/>
    </row>
    <row r="4321" spans="2:2" x14ac:dyDescent="0.2">
      <c r="B4321" s="98"/>
    </row>
    <row r="4322" spans="2:2" x14ac:dyDescent="0.2">
      <c r="B4322" s="98"/>
    </row>
    <row r="4323" spans="2:2" x14ac:dyDescent="0.2">
      <c r="B4323" s="98"/>
    </row>
    <row r="4324" spans="2:2" x14ac:dyDescent="0.2">
      <c r="B4324" s="98"/>
    </row>
    <row r="4325" spans="2:2" x14ac:dyDescent="0.2">
      <c r="B4325" s="98"/>
    </row>
    <row r="4326" spans="2:2" x14ac:dyDescent="0.2">
      <c r="B4326" s="98"/>
    </row>
    <row r="4327" spans="2:2" x14ac:dyDescent="0.2">
      <c r="B4327" s="98"/>
    </row>
    <row r="4328" spans="2:2" x14ac:dyDescent="0.2">
      <c r="B4328" s="98"/>
    </row>
    <row r="4329" spans="2:2" x14ac:dyDescent="0.2">
      <c r="B4329" s="98"/>
    </row>
    <row r="4330" spans="2:2" x14ac:dyDescent="0.2">
      <c r="B4330" s="98"/>
    </row>
    <row r="4331" spans="2:2" x14ac:dyDescent="0.2">
      <c r="B4331" s="98"/>
    </row>
    <row r="4332" spans="2:2" x14ac:dyDescent="0.2">
      <c r="B4332" s="98"/>
    </row>
    <row r="4333" spans="2:2" x14ac:dyDescent="0.2">
      <c r="B4333" s="98"/>
    </row>
    <row r="4334" spans="2:2" x14ac:dyDescent="0.2">
      <c r="B4334" s="98"/>
    </row>
    <row r="4335" spans="2:2" x14ac:dyDescent="0.2">
      <c r="B4335" s="98"/>
    </row>
    <row r="4336" spans="2:2" x14ac:dyDescent="0.2">
      <c r="B4336" s="98"/>
    </row>
    <row r="4337" spans="2:2" x14ac:dyDescent="0.2">
      <c r="B4337" s="98"/>
    </row>
    <row r="4338" spans="2:2" x14ac:dyDescent="0.2">
      <c r="B4338" s="98"/>
    </row>
    <row r="4339" spans="2:2" x14ac:dyDescent="0.2">
      <c r="B4339" s="98"/>
    </row>
    <row r="4340" spans="2:2" x14ac:dyDescent="0.2">
      <c r="B4340" s="98"/>
    </row>
    <row r="4341" spans="2:2" x14ac:dyDescent="0.2">
      <c r="B4341" s="98"/>
    </row>
    <row r="4342" spans="2:2" x14ac:dyDescent="0.2">
      <c r="B4342" s="98"/>
    </row>
    <row r="4343" spans="2:2" x14ac:dyDescent="0.2">
      <c r="B4343" s="98"/>
    </row>
    <row r="4344" spans="2:2" x14ac:dyDescent="0.2">
      <c r="B4344" s="98"/>
    </row>
    <row r="4345" spans="2:2" x14ac:dyDescent="0.2">
      <c r="B4345" s="98"/>
    </row>
    <row r="4346" spans="2:2" x14ac:dyDescent="0.2">
      <c r="B4346" s="98"/>
    </row>
    <row r="4347" spans="2:2" x14ac:dyDescent="0.2">
      <c r="B4347" s="98"/>
    </row>
    <row r="4348" spans="2:2" x14ac:dyDescent="0.2">
      <c r="B4348" s="98"/>
    </row>
    <row r="4349" spans="2:2" x14ac:dyDescent="0.2">
      <c r="B4349" s="98"/>
    </row>
    <row r="4350" spans="2:2" x14ac:dyDescent="0.2">
      <c r="B4350" s="98"/>
    </row>
    <row r="4351" spans="2:2" x14ac:dyDescent="0.2">
      <c r="B4351" s="98"/>
    </row>
    <row r="4352" spans="2:2" x14ac:dyDescent="0.2">
      <c r="B4352" s="98"/>
    </row>
    <row r="4353" spans="2:2" x14ac:dyDescent="0.2">
      <c r="B4353" s="98"/>
    </row>
    <row r="4354" spans="2:2" x14ac:dyDescent="0.2">
      <c r="B4354" s="98"/>
    </row>
    <row r="4355" spans="2:2" x14ac:dyDescent="0.2">
      <c r="B4355" s="98"/>
    </row>
    <row r="4356" spans="2:2" x14ac:dyDescent="0.2">
      <c r="B4356" s="98"/>
    </row>
    <row r="4357" spans="2:2" x14ac:dyDescent="0.2">
      <c r="B4357" s="98"/>
    </row>
    <row r="4358" spans="2:2" x14ac:dyDescent="0.2">
      <c r="B4358" s="98"/>
    </row>
    <row r="4359" spans="2:2" x14ac:dyDescent="0.2">
      <c r="B4359" s="98"/>
    </row>
    <row r="4360" spans="2:2" x14ac:dyDescent="0.2">
      <c r="B4360" s="98"/>
    </row>
    <row r="4361" spans="2:2" x14ac:dyDescent="0.2">
      <c r="B4361" s="98"/>
    </row>
    <row r="4362" spans="2:2" x14ac:dyDescent="0.2">
      <c r="B4362" s="98"/>
    </row>
    <row r="4363" spans="2:2" x14ac:dyDescent="0.2">
      <c r="B4363" s="98"/>
    </row>
    <row r="4364" spans="2:2" x14ac:dyDescent="0.2">
      <c r="B4364" s="98"/>
    </row>
    <row r="4365" spans="2:2" x14ac:dyDescent="0.2">
      <c r="B4365" s="98"/>
    </row>
    <row r="4366" spans="2:2" x14ac:dyDescent="0.2">
      <c r="B4366" s="98"/>
    </row>
    <row r="4367" spans="2:2" x14ac:dyDescent="0.2">
      <c r="B4367" s="98"/>
    </row>
    <row r="4368" spans="2:2" x14ac:dyDescent="0.2">
      <c r="B4368" s="98"/>
    </row>
    <row r="4369" spans="2:2" x14ac:dyDescent="0.2">
      <c r="B4369" s="98"/>
    </row>
    <row r="4370" spans="2:2" x14ac:dyDescent="0.2">
      <c r="B4370" s="98"/>
    </row>
    <row r="4371" spans="2:2" x14ac:dyDescent="0.2">
      <c r="B4371" s="98"/>
    </row>
    <row r="4372" spans="2:2" x14ac:dyDescent="0.2">
      <c r="B4372" s="98"/>
    </row>
    <row r="4373" spans="2:2" x14ac:dyDescent="0.2">
      <c r="B4373" s="98"/>
    </row>
    <row r="4374" spans="2:2" x14ac:dyDescent="0.2">
      <c r="B4374" s="98"/>
    </row>
    <row r="4375" spans="2:2" x14ac:dyDescent="0.2">
      <c r="B4375" s="98"/>
    </row>
    <row r="4376" spans="2:2" x14ac:dyDescent="0.2">
      <c r="B4376" s="98"/>
    </row>
    <row r="4377" spans="2:2" x14ac:dyDescent="0.2">
      <c r="B4377" s="98"/>
    </row>
    <row r="4378" spans="2:2" x14ac:dyDescent="0.2">
      <c r="B4378" s="98"/>
    </row>
    <row r="4379" spans="2:2" x14ac:dyDescent="0.2">
      <c r="B4379" s="98"/>
    </row>
    <row r="4380" spans="2:2" x14ac:dyDescent="0.2">
      <c r="B4380" s="98"/>
    </row>
    <row r="4381" spans="2:2" x14ac:dyDescent="0.2">
      <c r="B4381" s="98"/>
    </row>
    <row r="4382" spans="2:2" x14ac:dyDescent="0.2">
      <c r="B4382" s="98"/>
    </row>
    <row r="4383" spans="2:2" x14ac:dyDescent="0.2">
      <c r="B4383" s="98"/>
    </row>
    <row r="4384" spans="2:2" x14ac:dyDescent="0.2">
      <c r="B4384" s="98"/>
    </row>
    <row r="4385" spans="2:2" x14ac:dyDescent="0.2">
      <c r="B4385" s="98"/>
    </row>
    <row r="4386" spans="2:2" x14ac:dyDescent="0.2">
      <c r="B4386" s="98"/>
    </row>
    <row r="4387" spans="2:2" x14ac:dyDescent="0.2">
      <c r="B4387" s="98"/>
    </row>
    <row r="4388" spans="2:2" x14ac:dyDescent="0.2">
      <c r="B4388" s="98"/>
    </row>
    <row r="4389" spans="2:2" x14ac:dyDescent="0.2">
      <c r="B4389" s="98"/>
    </row>
    <row r="4390" spans="2:2" x14ac:dyDescent="0.2">
      <c r="B4390" s="98"/>
    </row>
    <row r="4391" spans="2:2" x14ac:dyDescent="0.2">
      <c r="B4391" s="98"/>
    </row>
    <row r="4392" spans="2:2" x14ac:dyDescent="0.2">
      <c r="B4392" s="98"/>
    </row>
    <row r="4393" spans="2:2" x14ac:dyDescent="0.2">
      <c r="B4393" s="98"/>
    </row>
    <row r="4394" spans="2:2" x14ac:dyDescent="0.2">
      <c r="B4394" s="98"/>
    </row>
    <row r="4395" spans="2:2" x14ac:dyDescent="0.2">
      <c r="B4395" s="98"/>
    </row>
    <row r="4396" spans="2:2" x14ac:dyDescent="0.2">
      <c r="B4396" s="98"/>
    </row>
    <row r="4397" spans="2:2" x14ac:dyDescent="0.2">
      <c r="B4397" s="98"/>
    </row>
    <row r="4398" spans="2:2" x14ac:dyDescent="0.2">
      <c r="B4398" s="98"/>
    </row>
    <row r="4399" spans="2:2" x14ac:dyDescent="0.2">
      <c r="B4399" s="98"/>
    </row>
    <row r="4400" spans="2:2" x14ac:dyDescent="0.2">
      <c r="B4400" s="98"/>
    </row>
    <row r="4401" spans="2:2" x14ac:dyDescent="0.2">
      <c r="B4401" s="98"/>
    </row>
    <row r="4402" spans="2:2" x14ac:dyDescent="0.2">
      <c r="B4402" s="98"/>
    </row>
    <row r="4403" spans="2:2" x14ac:dyDescent="0.2">
      <c r="B4403" s="98"/>
    </row>
    <row r="4404" spans="2:2" x14ac:dyDescent="0.2">
      <c r="B4404" s="98"/>
    </row>
    <row r="4405" spans="2:2" x14ac:dyDescent="0.2">
      <c r="B4405" s="98"/>
    </row>
    <row r="4406" spans="2:2" x14ac:dyDescent="0.2">
      <c r="B4406" s="98"/>
    </row>
    <row r="4407" spans="2:2" x14ac:dyDescent="0.2">
      <c r="B4407" s="98"/>
    </row>
    <row r="4408" spans="2:2" x14ac:dyDescent="0.2">
      <c r="B4408" s="98"/>
    </row>
    <row r="4409" spans="2:2" x14ac:dyDescent="0.2">
      <c r="B4409" s="98"/>
    </row>
    <row r="4410" spans="2:2" x14ac:dyDescent="0.2">
      <c r="B4410" s="98"/>
    </row>
    <row r="4411" spans="2:2" x14ac:dyDescent="0.2">
      <c r="B4411" s="98"/>
    </row>
    <row r="4412" spans="2:2" x14ac:dyDescent="0.2">
      <c r="B4412" s="98"/>
    </row>
    <row r="4413" spans="2:2" x14ac:dyDescent="0.2">
      <c r="B4413" s="98"/>
    </row>
    <row r="4414" spans="2:2" x14ac:dyDescent="0.2">
      <c r="B4414" s="98"/>
    </row>
    <row r="4415" spans="2:2" x14ac:dyDescent="0.2">
      <c r="B4415" s="98"/>
    </row>
    <row r="4416" spans="2:2" x14ac:dyDescent="0.2">
      <c r="B4416" s="98"/>
    </row>
    <row r="4417" spans="2:2" x14ac:dyDescent="0.2">
      <c r="B4417" s="98"/>
    </row>
    <row r="4418" spans="2:2" x14ac:dyDescent="0.2">
      <c r="B4418" s="98"/>
    </row>
    <row r="4419" spans="2:2" x14ac:dyDescent="0.2">
      <c r="B4419" s="98"/>
    </row>
    <row r="4420" spans="2:2" x14ac:dyDescent="0.2">
      <c r="B4420" s="98"/>
    </row>
    <row r="4421" spans="2:2" x14ac:dyDescent="0.2">
      <c r="B4421" s="98"/>
    </row>
    <row r="4422" spans="2:2" x14ac:dyDescent="0.2">
      <c r="B4422" s="98"/>
    </row>
    <row r="4423" spans="2:2" x14ac:dyDescent="0.2">
      <c r="B4423" s="98"/>
    </row>
    <row r="4424" spans="2:2" x14ac:dyDescent="0.2">
      <c r="B4424" s="98"/>
    </row>
    <row r="4425" spans="2:2" x14ac:dyDescent="0.2">
      <c r="B4425" s="98"/>
    </row>
    <row r="4426" spans="2:2" x14ac:dyDescent="0.2">
      <c r="B4426" s="98"/>
    </row>
    <row r="4427" spans="2:2" x14ac:dyDescent="0.2">
      <c r="B4427" s="98"/>
    </row>
    <row r="4428" spans="2:2" x14ac:dyDescent="0.2">
      <c r="B4428" s="98"/>
    </row>
    <row r="4429" spans="2:2" x14ac:dyDescent="0.2">
      <c r="B4429" s="98"/>
    </row>
    <row r="4430" spans="2:2" x14ac:dyDescent="0.2">
      <c r="B4430" s="98"/>
    </row>
    <row r="4431" spans="2:2" x14ac:dyDescent="0.2">
      <c r="B4431" s="98"/>
    </row>
    <row r="4432" spans="2:2" x14ac:dyDescent="0.2">
      <c r="B4432" s="98"/>
    </row>
    <row r="4433" spans="2:2" x14ac:dyDescent="0.2">
      <c r="B4433" s="98"/>
    </row>
    <row r="4434" spans="2:2" x14ac:dyDescent="0.2">
      <c r="B4434" s="98"/>
    </row>
    <row r="4435" spans="2:2" x14ac:dyDescent="0.2">
      <c r="B4435" s="98"/>
    </row>
    <row r="4436" spans="2:2" x14ac:dyDescent="0.2">
      <c r="B4436" s="98"/>
    </row>
    <row r="4437" spans="2:2" x14ac:dyDescent="0.2">
      <c r="B4437" s="98"/>
    </row>
    <row r="4438" spans="2:2" x14ac:dyDescent="0.2">
      <c r="B4438" s="98"/>
    </row>
    <row r="4439" spans="2:2" x14ac:dyDescent="0.2">
      <c r="B4439" s="98"/>
    </row>
    <row r="4440" spans="2:2" x14ac:dyDescent="0.2">
      <c r="B4440" s="98"/>
    </row>
    <row r="4441" spans="2:2" x14ac:dyDescent="0.2">
      <c r="B4441" s="98"/>
    </row>
    <row r="4442" spans="2:2" x14ac:dyDescent="0.2">
      <c r="B4442" s="98"/>
    </row>
    <row r="4443" spans="2:2" x14ac:dyDescent="0.2">
      <c r="B4443" s="98"/>
    </row>
    <row r="4444" spans="2:2" x14ac:dyDescent="0.2">
      <c r="B4444" s="98"/>
    </row>
    <row r="4445" spans="2:2" x14ac:dyDescent="0.2">
      <c r="B4445" s="98"/>
    </row>
    <row r="4446" spans="2:2" x14ac:dyDescent="0.2">
      <c r="B4446" s="98"/>
    </row>
    <row r="4447" spans="2:2" x14ac:dyDescent="0.2">
      <c r="B4447" s="98"/>
    </row>
    <row r="4448" spans="2:2" x14ac:dyDescent="0.2">
      <c r="B4448" s="98"/>
    </row>
    <row r="4449" spans="2:2" x14ac:dyDescent="0.2">
      <c r="B4449" s="98"/>
    </row>
    <row r="4450" spans="2:2" x14ac:dyDescent="0.2">
      <c r="B4450" s="98"/>
    </row>
    <row r="4451" spans="2:2" x14ac:dyDescent="0.2">
      <c r="B4451" s="98"/>
    </row>
    <row r="4452" spans="2:2" x14ac:dyDescent="0.2">
      <c r="B4452" s="98"/>
    </row>
    <row r="4453" spans="2:2" x14ac:dyDescent="0.2">
      <c r="B4453" s="98"/>
    </row>
    <row r="4454" spans="2:2" x14ac:dyDescent="0.2">
      <c r="B4454" s="98"/>
    </row>
    <row r="4455" spans="2:2" x14ac:dyDescent="0.2">
      <c r="B4455" s="98"/>
    </row>
    <row r="4456" spans="2:2" x14ac:dyDescent="0.2">
      <c r="B4456" s="98"/>
    </row>
    <row r="4457" spans="2:2" x14ac:dyDescent="0.2">
      <c r="B4457" s="98"/>
    </row>
    <row r="4458" spans="2:2" x14ac:dyDescent="0.2">
      <c r="B4458" s="98"/>
    </row>
    <row r="4459" spans="2:2" x14ac:dyDescent="0.2">
      <c r="B4459" s="98"/>
    </row>
    <row r="4460" spans="2:2" x14ac:dyDescent="0.2">
      <c r="B4460" s="98"/>
    </row>
    <row r="4461" spans="2:2" x14ac:dyDescent="0.2">
      <c r="B4461" s="98"/>
    </row>
    <row r="4462" spans="2:2" x14ac:dyDescent="0.2">
      <c r="B4462" s="98"/>
    </row>
    <row r="4463" spans="2:2" x14ac:dyDescent="0.2">
      <c r="B4463" s="98"/>
    </row>
    <row r="4464" spans="2:2" x14ac:dyDescent="0.2">
      <c r="B4464" s="98"/>
    </row>
    <row r="4465" spans="2:2" x14ac:dyDescent="0.2">
      <c r="B4465" s="98"/>
    </row>
    <row r="4466" spans="2:2" x14ac:dyDescent="0.2">
      <c r="B4466" s="98"/>
    </row>
    <row r="4467" spans="2:2" x14ac:dyDescent="0.2">
      <c r="B4467" s="98"/>
    </row>
    <row r="4468" spans="2:2" x14ac:dyDescent="0.2">
      <c r="B4468" s="98"/>
    </row>
    <row r="4469" spans="2:2" x14ac:dyDescent="0.2">
      <c r="B4469" s="98"/>
    </row>
    <row r="4470" spans="2:2" x14ac:dyDescent="0.2">
      <c r="B4470" s="98"/>
    </row>
    <row r="4471" spans="2:2" x14ac:dyDescent="0.2">
      <c r="B4471" s="98"/>
    </row>
    <row r="4472" spans="2:2" x14ac:dyDescent="0.2">
      <c r="B4472" s="98"/>
    </row>
    <row r="4473" spans="2:2" x14ac:dyDescent="0.2">
      <c r="B4473" s="98"/>
    </row>
    <row r="4474" spans="2:2" x14ac:dyDescent="0.2">
      <c r="B4474" s="98"/>
    </row>
    <row r="4475" spans="2:2" x14ac:dyDescent="0.2">
      <c r="B4475" s="98"/>
    </row>
    <row r="4476" spans="2:2" x14ac:dyDescent="0.2">
      <c r="B4476" s="98"/>
    </row>
    <row r="4477" spans="2:2" x14ac:dyDescent="0.2">
      <c r="B4477" s="98"/>
    </row>
    <row r="4478" spans="2:2" x14ac:dyDescent="0.2">
      <c r="B4478" s="98"/>
    </row>
    <row r="4479" spans="2:2" x14ac:dyDescent="0.2">
      <c r="B4479" s="98"/>
    </row>
    <row r="4480" spans="2:2" x14ac:dyDescent="0.2">
      <c r="B4480" s="98"/>
    </row>
    <row r="4481" spans="2:2" x14ac:dyDescent="0.2">
      <c r="B4481" s="98"/>
    </row>
    <row r="4482" spans="2:2" x14ac:dyDescent="0.2">
      <c r="B4482" s="98"/>
    </row>
    <row r="4483" spans="2:2" x14ac:dyDescent="0.2">
      <c r="B4483" s="98"/>
    </row>
    <row r="4484" spans="2:2" x14ac:dyDescent="0.2">
      <c r="B4484" s="98"/>
    </row>
    <row r="4485" spans="2:2" x14ac:dyDescent="0.2">
      <c r="B4485" s="98"/>
    </row>
    <row r="4486" spans="2:2" x14ac:dyDescent="0.2">
      <c r="B4486" s="98"/>
    </row>
    <row r="4487" spans="2:2" x14ac:dyDescent="0.2">
      <c r="B4487" s="98"/>
    </row>
    <row r="4488" spans="2:2" x14ac:dyDescent="0.2">
      <c r="B4488" s="98"/>
    </row>
    <row r="4489" spans="2:2" x14ac:dyDescent="0.2">
      <c r="B4489" s="98"/>
    </row>
    <row r="4490" spans="2:2" x14ac:dyDescent="0.2">
      <c r="B4490" s="98"/>
    </row>
    <row r="4491" spans="2:2" x14ac:dyDescent="0.2">
      <c r="B4491" s="98"/>
    </row>
    <row r="4492" spans="2:2" x14ac:dyDescent="0.2">
      <c r="B4492" s="98"/>
    </row>
    <row r="4493" spans="2:2" x14ac:dyDescent="0.2">
      <c r="B4493" s="98"/>
    </row>
    <row r="4494" spans="2:2" x14ac:dyDescent="0.2">
      <c r="B4494" s="98"/>
    </row>
    <row r="4495" spans="2:2" x14ac:dyDescent="0.2">
      <c r="B4495" s="98"/>
    </row>
    <row r="4496" spans="2:2" x14ac:dyDescent="0.2">
      <c r="B4496" s="98"/>
    </row>
    <row r="4497" spans="2:2" x14ac:dyDescent="0.2">
      <c r="B4497" s="98"/>
    </row>
    <row r="4498" spans="2:2" x14ac:dyDescent="0.2">
      <c r="B4498" s="98"/>
    </row>
    <row r="4499" spans="2:2" x14ac:dyDescent="0.2">
      <c r="B4499" s="98"/>
    </row>
    <row r="4500" spans="2:2" x14ac:dyDescent="0.2">
      <c r="B4500" s="98"/>
    </row>
    <row r="4501" spans="2:2" x14ac:dyDescent="0.2">
      <c r="B4501" s="98"/>
    </row>
    <row r="4502" spans="2:2" x14ac:dyDescent="0.2">
      <c r="B4502" s="98"/>
    </row>
    <row r="4503" spans="2:2" x14ac:dyDescent="0.2">
      <c r="B4503" s="98"/>
    </row>
    <row r="4504" spans="2:2" x14ac:dyDescent="0.2">
      <c r="B4504" s="98"/>
    </row>
    <row r="4505" spans="2:2" x14ac:dyDescent="0.2">
      <c r="B4505" s="98"/>
    </row>
    <row r="4506" spans="2:2" x14ac:dyDescent="0.2">
      <c r="B4506" s="98"/>
    </row>
    <row r="4507" spans="2:2" x14ac:dyDescent="0.2">
      <c r="B4507" s="98"/>
    </row>
    <row r="4508" spans="2:2" x14ac:dyDescent="0.2">
      <c r="B4508" s="98"/>
    </row>
    <row r="4509" spans="2:2" x14ac:dyDescent="0.2">
      <c r="B4509" s="98"/>
    </row>
    <row r="4510" spans="2:2" x14ac:dyDescent="0.2">
      <c r="B4510" s="98"/>
    </row>
    <row r="4511" spans="2:2" x14ac:dyDescent="0.2">
      <c r="B4511" s="98"/>
    </row>
    <row r="4512" spans="2:2" x14ac:dyDescent="0.2">
      <c r="B4512" s="98"/>
    </row>
    <row r="4513" spans="2:2" x14ac:dyDescent="0.2">
      <c r="B4513" s="98"/>
    </row>
    <row r="4514" spans="2:2" x14ac:dyDescent="0.2">
      <c r="B4514" s="98"/>
    </row>
    <row r="4515" spans="2:2" x14ac:dyDescent="0.2">
      <c r="B4515" s="98"/>
    </row>
    <row r="4516" spans="2:2" x14ac:dyDescent="0.2">
      <c r="B4516" s="98"/>
    </row>
    <row r="4517" spans="2:2" x14ac:dyDescent="0.2">
      <c r="B4517" s="98"/>
    </row>
    <row r="4518" spans="2:2" x14ac:dyDescent="0.2">
      <c r="B4518" s="98"/>
    </row>
    <row r="4519" spans="2:2" x14ac:dyDescent="0.2">
      <c r="B4519" s="98"/>
    </row>
    <row r="4520" spans="2:2" x14ac:dyDescent="0.2">
      <c r="B4520" s="98"/>
    </row>
    <row r="4521" spans="2:2" x14ac:dyDescent="0.2">
      <c r="B4521" s="98"/>
    </row>
    <row r="4522" spans="2:2" x14ac:dyDescent="0.2">
      <c r="B4522" s="98"/>
    </row>
    <row r="4523" spans="2:2" x14ac:dyDescent="0.2">
      <c r="B4523" s="98"/>
    </row>
    <row r="4524" spans="2:2" x14ac:dyDescent="0.2">
      <c r="B4524" s="98"/>
    </row>
    <row r="4525" spans="2:2" x14ac:dyDescent="0.2">
      <c r="B4525" s="98"/>
    </row>
    <row r="4526" spans="2:2" x14ac:dyDescent="0.2">
      <c r="B4526" s="98"/>
    </row>
    <row r="4527" spans="2:2" x14ac:dyDescent="0.2">
      <c r="B4527" s="98"/>
    </row>
    <row r="4528" spans="2:2" x14ac:dyDescent="0.2">
      <c r="B4528" s="98"/>
    </row>
    <row r="4529" spans="2:2" x14ac:dyDescent="0.2">
      <c r="B4529" s="98"/>
    </row>
    <row r="4530" spans="2:2" x14ac:dyDescent="0.2">
      <c r="B4530" s="98"/>
    </row>
    <row r="4531" spans="2:2" x14ac:dyDescent="0.2">
      <c r="B4531" s="98"/>
    </row>
    <row r="4532" spans="2:2" x14ac:dyDescent="0.2">
      <c r="B4532" s="98"/>
    </row>
    <row r="4533" spans="2:2" x14ac:dyDescent="0.2">
      <c r="B4533" s="98"/>
    </row>
    <row r="4534" spans="2:2" x14ac:dyDescent="0.2">
      <c r="B4534" s="98"/>
    </row>
    <row r="4535" spans="2:2" x14ac:dyDescent="0.2">
      <c r="B4535" s="98"/>
    </row>
    <row r="4536" spans="2:2" x14ac:dyDescent="0.2">
      <c r="B4536" s="98"/>
    </row>
    <row r="4537" spans="2:2" x14ac:dyDescent="0.2">
      <c r="B4537" s="98"/>
    </row>
    <row r="4538" spans="2:2" x14ac:dyDescent="0.2">
      <c r="B4538" s="98"/>
    </row>
    <row r="4539" spans="2:2" x14ac:dyDescent="0.2">
      <c r="B4539" s="98"/>
    </row>
    <row r="4540" spans="2:2" x14ac:dyDescent="0.2">
      <c r="B4540" s="98"/>
    </row>
    <row r="4541" spans="2:2" x14ac:dyDescent="0.2">
      <c r="B4541" s="98"/>
    </row>
    <row r="4542" spans="2:2" x14ac:dyDescent="0.2">
      <c r="B4542" s="98"/>
    </row>
    <row r="4543" spans="2:2" x14ac:dyDescent="0.2">
      <c r="B4543" s="98"/>
    </row>
    <row r="4544" spans="2:2" x14ac:dyDescent="0.2">
      <c r="B4544" s="98"/>
    </row>
    <row r="4545" spans="2:2" x14ac:dyDescent="0.2">
      <c r="B4545" s="98"/>
    </row>
    <row r="4546" spans="2:2" x14ac:dyDescent="0.2">
      <c r="B4546" s="98"/>
    </row>
    <row r="4547" spans="2:2" x14ac:dyDescent="0.2">
      <c r="B4547" s="98"/>
    </row>
    <row r="4548" spans="2:2" x14ac:dyDescent="0.2">
      <c r="B4548" s="98"/>
    </row>
    <row r="4549" spans="2:2" x14ac:dyDescent="0.2">
      <c r="B4549" s="98"/>
    </row>
    <row r="4550" spans="2:2" x14ac:dyDescent="0.2">
      <c r="B4550" s="98"/>
    </row>
    <row r="4551" spans="2:2" x14ac:dyDescent="0.2">
      <c r="B4551" s="98"/>
    </row>
    <row r="4552" spans="2:2" x14ac:dyDescent="0.2">
      <c r="B4552" s="98"/>
    </row>
    <row r="4553" spans="2:2" x14ac:dyDescent="0.2">
      <c r="B4553" s="98"/>
    </row>
    <row r="4554" spans="2:2" x14ac:dyDescent="0.2">
      <c r="B4554" s="98"/>
    </row>
    <row r="4555" spans="2:2" x14ac:dyDescent="0.2">
      <c r="B4555" s="98"/>
    </row>
    <row r="4556" spans="2:2" x14ac:dyDescent="0.2">
      <c r="B4556" s="98"/>
    </row>
    <row r="4557" spans="2:2" x14ac:dyDescent="0.2">
      <c r="B4557" s="98"/>
    </row>
    <row r="4558" spans="2:2" x14ac:dyDescent="0.2">
      <c r="B4558" s="98"/>
    </row>
    <row r="4559" spans="2:2" x14ac:dyDescent="0.2">
      <c r="B4559" s="98"/>
    </row>
    <row r="4560" spans="2:2" x14ac:dyDescent="0.2">
      <c r="B4560" s="98"/>
    </row>
    <row r="4561" spans="2:2" x14ac:dyDescent="0.2">
      <c r="B4561" s="98"/>
    </row>
    <row r="4562" spans="2:2" x14ac:dyDescent="0.2">
      <c r="B4562" s="98"/>
    </row>
    <row r="4563" spans="2:2" x14ac:dyDescent="0.2">
      <c r="B4563" s="98"/>
    </row>
    <row r="4564" spans="2:2" x14ac:dyDescent="0.2">
      <c r="B4564" s="98"/>
    </row>
    <row r="4565" spans="2:2" x14ac:dyDescent="0.2">
      <c r="B4565" s="98"/>
    </row>
    <row r="4566" spans="2:2" x14ac:dyDescent="0.2">
      <c r="B4566" s="98"/>
    </row>
    <row r="4567" spans="2:2" x14ac:dyDescent="0.2">
      <c r="B4567" s="98"/>
    </row>
    <row r="4568" spans="2:2" x14ac:dyDescent="0.2">
      <c r="B4568" s="98"/>
    </row>
    <row r="4569" spans="2:2" x14ac:dyDescent="0.2">
      <c r="B4569" s="98"/>
    </row>
    <row r="4570" spans="2:2" x14ac:dyDescent="0.2">
      <c r="B4570" s="98"/>
    </row>
    <row r="4571" spans="2:2" x14ac:dyDescent="0.2">
      <c r="B4571" s="98"/>
    </row>
    <row r="4572" spans="2:2" x14ac:dyDescent="0.2">
      <c r="B4572" s="98"/>
    </row>
    <row r="4573" spans="2:2" x14ac:dyDescent="0.2">
      <c r="B4573" s="98"/>
    </row>
    <row r="4574" spans="2:2" x14ac:dyDescent="0.2">
      <c r="B4574" s="98"/>
    </row>
    <row r="4575" spans="2:2" x14ac:dyDescent="0.2">
      <c r="B4575" s="98"/>
    </row>
    <row r="4576" spans="2:2" x14ac:dyDescent="0.2">
      <c r="B4576" s="98"/>
    </row>
    <row r="4577" spans="2:2" x14ac:dyDescent="0.2">
      <c r="B4577" s="98"/>
    </row>
    <row r="4578" spans="2:2" x14ac:dyDescent="0.2">
      <c r="B4578" s="98"/>
    </row>
    <row r="4579" spans="2:2" x14ac:dyDescent="0.2">
      <c r="B4579" s="98"/>
    </row>
    <row r="4580" spans="2:2" x14ac:dyDescent="0.2">
      <c r="B4580" s="98"/>
    </row>
    <row r="4581" spans="2:2" x14ac:dyDescent="0.2">
      <c r="B4581" s="98"/>
    </row>
    <row r="4582" spans="2:2" x14ac:dyDescent="0.2">
      <c r="B4582" s="98"/>
    </row>
    <row r="4583" spans="2:2" x14ac:dyDescent="0.2">
      <c r="B4583" s="98"/>
    </row>
    <row r="4584" spans="2:2" x14ac:dyDescent="0.2">
      <c r="B4584" s="98"/>
    </row>
    <row r="4585" spans="2:2" x14ac:dyDescent="0.2">
      <c r="B4585" s="98"/>
    </row>
    <row r="4586" spans="2:2" x14ac:dyDescent="0.2">
      <c r="B4586" s="98"/>
    </row>
    <row r="4587" spans="2:2" x14ac:dyDescent="0.2">
      <c r="B4587" s="98"/>
    </row>
    <row r="4588" spans="2:2" x14ac:dyDescent="0.2">
      <c r="B4588" s="98"/>
    </row>
    <row r="4589" spans="2:2" x14ac:dyDescent="0.2">
      <c r="B4589" s="98"/>
    </row>
    <row r="4590" spans="2:2" x14ac:dyDescent="0.2">
      <c r="B4590" s="98"/>
    </row>
    <row r="4591" spans="2:2" x14ac:dyDescent="0.2">
      <c r="B4591" s="98"/>
    </row>
    <row r="4592" spans="2:2" x14ac:dyDescent="0.2">
      <c r="B4592" s="98"/>
    </row>
    <row r="4593" spans="2:2" x14ac:dyDescent="0.2">
      <c r="B4593" s="98"/>
    </row>
    <row r="4594" spans="2:2" x14ac:dyDescent="0.2">
      <c r="B4594" s="98"/>
    </row>
    <row r="4595" spans="2:2" x14ac:dyDescent="0.2">
      <c r="B4595" s="98"/>
    </row>
    <row r="4596" spans="2:2" x14ac:dyDescent="0.2">
      <c r="B4596" s="98"/>
    </row>
    <row r="4597" spans="2:2" x14ac:dyDescent="0.2">
      <c r="B4597" s="98"/>
    </row>
    <row r="4598" spans="2:2" x14ac:dyDescent="0.2">
      <c r="B4598" s="98"/>
    </row>
    <row r="4599" spans="2:2" x14ac:dyDescent="0.2">
      <c r="B4599" s="98"/>
    </row>
    <row r="4600" spans="2:2" x14ac:dyDescent="0.2">
      <c r="B4600" s="98"/>
    </row>
    <row r="4601" spans="2:2" x14ac:dyDescent="0.2">
      <c r="B4601" s="98"/>
    </row>
    <row r="4602" spans="2:2" x14ac:dyDescent="0.2">
      <c r="B4602" s="98"/>
    </row>
    <row r="4603" spans="2:2" x14ac:dyDescent="0.2">
      <c r="B4603" s="98"/>
    </row>
    <row r="4604" spans="2:2" x14ac:dyDescent="0.2">
      <c r="B4604" s="98"/>
    </row>
    <row r="4605" spans="2:2" x14ac:dyDescent="0.2">
      <c r="B4605" s="98"/>
    </row>
    <row r="4606" spans="2:2" x14ac:dyDescent="0.2">
      <c r="B4606" s="98"/>
    </row>
    <row r="4607" spans="2:2" x14ac:dyDescent="0.2">
      <c r="B4607" s="98"/>
    </row>
    <row r="4608" spans="2:2" x14ac:dyDescent="0.2">
      <c r="B4608" s="98"/>
    </row>
    <row r="4609" spans="2:2" x14ac:dyDescent="0.2">
      <c r="B4609" s="98"/>
    </row>
    <row r="4610" spans="2:2" x14ac:dyDescent="0.2">
      <c r="B4610" s="98"/>
    </row>
    <row r="4611" spans="2:2" x14ac:dyDescent="0.2">
      <c r="B4611" s="98"/>
    </row>
    <row r="4612" spans="2:2" x14ac:dyDescent="0.2">
      <c r="B4612" s="98"/>
    </row>
    <row r="4613" spans="2:2" x14ac:dyDescent="0.2">
      <c r="B4613" s="98"/>
    </row>
    <row r="4614" spans="2:2" x14ac:dyDescent="0.2">
      <c r="B4614" s="98"/>
    </row>
    <row r="4615" spans="2:2" x14ac:dyDescent="0.2">
      <c r="B4615" s="98"/>
    </row>
    <row r="4616" spans="2:2" x14ac:dyDescent="0.2">
      <c r="B4616" s="98"/>
    </row>
    <row r="4617" spans="2:2" x14ac:dyDescent="0.2">
      <c r="B4617" s="98"/>
    </row>
    <row r="4618" spans="2:2" x14ac:dyDescent="0.2">
      <c r="B4618" s="98"/>
    </row>
    <row r="4619" spans="2:2" x14ac:dyDescent="0.2">
      <c r="B4619" s="98"/>
    </row>
    <row r="4620" spans="2:2" x14ac:dyDescent="0.2">
      <c r="B4620" s="98"/>
    </row>
    <row r="4621" spans="2:2" x14ac:dyDescent="0.2">
      <c r="B4621" s="98"/>
    </row>
    <row r="4622" spans="2:2" x14ac:dyDescent="0.2">
      <c r="B4622" s="98"/>
    </row>
    <row r="4623" spans="2:2" x14ac:dyDescent="0.2">
      <c r="B4623" s="98"/>
    </row>
    <row r="4624" spans="2:2" x14ac:dyDescent="0.2">
      <c r="B4624" s="98"/>
    </row>
    <row r="4625" spans="2:2" x14ac:dyDescent="0.2">
      <c r="B4625" s="98"/>
    </row>
    <row r="4626" spans="2:2" x14ac:dyDescent="0.2">
      <c r="B4626" s="98"/>
    </row>
    <row r="4627" spans="2:2" x14ac:dyDescent="0.2">
      <c r="B4627" s="98"/>
    </row>
    <row r="4628" spans="2:2" x14ac:dyDescent="0.2">
      <c r="B4628" s="98"/>
    </row>
    <row r="4629" spans="2:2" x14ac:dyDescent="0.2">
      <c r="B4629" s="98"/>
    </row>
    <row r="4630" spans="2:2" x14ac:dyDescent="0.2">
      <c r="B4630" s="98"/>
    </row>
    <row r="4631" spans="2:2" x14ac:dyDescent="0.2">
      <c r="B4631" s="98"/>
    </row>
    <row r="4632" spans="2:2" x14ac:dyDescent="0.2">
      <c r="B4632" s="98"/>
    </row>
    <row r="4633" spans="2:2" x14ac:dyDescent="0.2">
      <c r="B4633" s="98"/>
    </row>
    <row r="4634" spans="2:2" x14ac:dyDescent="0.2">
      <c r="B4634" s="98"/>
    </row>
    <row r="4635" spans="2:2" x14ac:dyDescent="0.2">
      <c r="B4635" s="98"/>
    </row>
    <row r="4636" spans="2:2" x14ac:dyDescent="0.2">
      <c r="B4636" s="98"/>
    </row>
    <row r="4637" spans="2:2" x14ac:dyDescent="0.2">
      <c r="B4637" s="98"/>
    </row>
    <row r="4638" spans="2:2" x14ac:dyDescent="0.2">
      <c r="B4638" s="98"/>
    </row>
    <row r="4639" spans="2:2" x14ac:dyDescent="0.2">
      <c r="B4639" s="98"/>
    </row>
    <row r="4640" spans="2:2" x14ac:dyDescent="0.2">
      <c r="B4640" s="98"/>
    </row>
    <row r="4641" spans="2:2" x14ac:dyDescent="0.2">
      <c r="B4641" s="98"/>
    </row>
    <row r="4642" spans="2:2" x14ac:dyDescent="0.2">
      <c r="B4642" s="98"/>
    </row>
    <row r="4643" spans="2:2" x14ac:dyDescent="0.2">
      <c r="B4643" s="98"/>
    </row>
    <row r="4644" spans="2:2" x14ac:dyDescent="0.2">
      <c r="B4644" s="98"/>
    </row>
    <row r="4645" spans="2:2" x14ac:dyDescent="0.2">
      <c r="B4645" s="98"/>
    </row>
    <row r="4646" spans="2:2" x14ac:dyDescent="0.2">
      <c r="B4646" s="98"/>
    </row>
    <row r="4647" spans="2:2" x14ac:dyDescent="0.2">
      <c r="B4647" s="98"/>
    </row>
    <row r="4648" spans="2:2" x14ac:dyDescent="0.2">
      <c r="B4648" s="98"/>
    </row>
    <row r="4649" spans="2:2" x14ac:dyDescent="0.2">
      <c r="B4649" s="98"/>
    </row>
    <row r="4650" spans="2:2" x14ac:dyDescent="0.2">
      <c r="B4650" s="98"/>
    </row>
    <row r="4651" spans="2:2" x14ac:dyDescent="0.2">
      <c r="B4651" s="98"/>
    </row>
    <row r="4652" spans="2:2" x14ac:dyDescent="0.2">
      <c r="B4652" s="98"/>
    </row>
    <row r="4653" spans="2:2" x14ac:dyDescent="0.2">
      <c r="B4653" s="98"/>
    </row>
    <row r="4654" spans="2:2" x14ac:dyDescent="0.2">
      <c r="B4654" s="98"/>
    </row>
    <row r="4655" spans="2:2" x14ac:dyDescent="0.2">
      <c r="B4655" s="98"/>
    </row>
    <row r="4656" spans="2:2" x14ac:dyDescent="0.2">
      <c r="B4656" s="98"/>
    </row>
    <row r="4657" spans="2:2" x14ac:dyDescent="0.2">
      <c r="B4657" s="98"/>
    </row>
    <row r="4658" spans="2:2" x14ac:dyDescent="0.2">
      <c r="B4658" s="98"/>
    </row>
    <row r="4659" spans="2:2" x14ac:dyDescent="0.2">
      <c r="B4659" s="98"/>
    </row>
    <row r="4660" spans="2:2" x14ac:dyDescent="0.2">
      <c r="B4660" s="98"/>
    </row>
    <row r="4661" spans="2:2" x14ac:dyDescent="0.2">
      <c r="B4661" s="98"/>
    </row>
    <row r="4662" spans="2:2" x14ac:dyDescent="0.2">
      <c r="B4662" s="98"/>
    </row>
    <row r="4663" spans="2:2" x14ac:dyDescent="0.2">
      <c r="B4663" s="98"/>
    </row>
    <row r="4664" spans="2:2" x14ac:dyDescent="0.2">
      <c r="B4664" s="98"/>
    </row>
    <row r="4665" spans="2:2" x14ac:dyDescent="0.2">
      <c r="B4665" s="98"/>
    </row>
    <row r="4666" spans="2:2" x14ac:dyDescent="0.2">
      <c r="B4666" s="98"/>
    </row>
    <row r="4667" spans="2:2" x14ac:dyDescent="0.2">
      <c r="B4667" s="98"/>
    </row>
    <row r="4668" spans="2:2" x14ac:dyDescent="0.2">
      <c r="B4668" s="98"/>
    </row>
    <row r="4669" spans="2:2" x14ac:dyDescent="0.2">
      <c r="B4669" s="98"/>
    </row>
    <row r="4670" spans="2:2" x14ac:dyDescent="0.2">
      <c r="B4670" s="98"/>
    </row>
    <row r="4671" spans="2:2" x14ac:dyDescent="0.2">
      <c r="B4671" s="98"/>
    </row>
    <row r="4672" spans="2:2" x14ac:dyDescent="0.2">
      <c r="B4672" s="98"/>
    </row>
    <row r="4673" spans="2:2" x14ac:dyDescent="0.2">
      <c r="B4673" s="98"/>
    </row>
    <row r="4674" spans="2:2" x14ac:dyDescent="0.2">
      <c r="B4674" s="98"/>
    </row>
    <row r="4675" spans="2:2" x14ac:dyDescent="0.2">
      <c r="B4675" s="98"/>
    </row>
    <row r="4676" spans="2:2" x14ac:dyDescent="0.2">
      <c r="B4676" s="98"/>
    </row>
    <row r="4677" spans="2:2" x14ac:dyDescent="0.2">
      <c r="B4677" s="98"/>
    </row>
    <row r="4678" spans="2:2" x14ac:dyDescent="0.2">
      <c r="B4678" s="98"/>
    </row>
    <row r="4679" spans="2:2" x14ac:dyDescent="0.2">
      <c r="B4679" s="98"/>
    </row>
    <row r="4680" spans="2:2" x14ac:dyDescent="0.2">
      <c r="B4680" s="98"/>
    </row>
    <row r="4681" spans="2:2" x14ac:dyDescent="0.2">
      <c r="B4681" s="98"/>
    </row>
    <row r="4682" spans="2:2" x14ac:dyDescent="0.2">
      <c r="B4682" s="98"/>
    </row>
    <row r="4683" spans="2:2" x14ac:dyDescent="0.2">
      <c r="B4683" s="98"/>
    </row>
    <row r="4684" spans="2:2" x14ac:dyDescent="0.2">
      <c r="B4684" s="98"/>
    </row>
    <row r="4685" spans="2:2" x14ac:dyDescent="0.2">
      <c r="B4685" s="98"/>
    </row>
    <row r="4686" spans="2:2" x14ac:dyDescent="0.2">
      <c r="B4686" s="98"/>
    </row>
    <row r="4687" spans="2:2" x14ac:dyDescent="0.2">
      <c r="B4687" s="98"/>
    </row>
    <row r="4688" spans="2:2" x14ac:dyDescent="0.2">
      <c r="B4688" s="98"/>
    </row>
    <row r="4689" spans="2:2" x14ac:dyDescent="0.2">
      <c r="B4689" s="98"/>
    </row>
    <row r="4690" spans="2:2" x14ac:dyDescent="0.2">
      <c r="B4690" s="98"/>
    </row>
    <row r="4691" spans="2:2" x14ac:dyDescent="0.2">
      <c r="B4691" s="98"/>
    </row>
    <row r="4692" spans="2:2" x14ac:dyDescent="0.2">
      <c r="B4692" s="98"/>
    </row>
    <row r="4693" spans="2:2" x14ac:dyDescent="0.2">
      <c r="B4693" s="98"/>
    </row>
    <row r="4694" spans="2:2" x14ac:dyDescent="0.2">
      <c r="B4694" s="98"/>
    </row>
    <row r="4695" spans="2:2" x14ac:dyDescent="0.2">
      <c r="B4695" s="98"/>
    </row>
    <row r="4696" spans="2:2" x14ac:dyDescent="0.2">
      <c r="B4696" s="98"/>
    </row>
    <row r="4697" spans="2:2" x14ac:dyDescent="0.2">
      <c r="B4697" s="98"/>
    </row>
    <row r="4698" spans="2:2" x14ac:dyDescent="0.2">
      <c r="B4698" s="98"/>
    </row>
    <row r="4699" spans="2:2" x14ac:dyDescent="0.2">
      <c r="B4699" s="98"/>
    </row>
    <row r="4700" spans="2:2" x14ac:dyDescent="0.2">
      <c r="B4700" s="98"/>
    </row>
    <row r="4701" spans="2:2" x14ac:dyDescent="0.2">
      <c r="B4701" s="98"/>
    </row>
    <row r="4702" spans="2:2" x14ac:dyDescent="0.2">
      <c r="B4702" s="98"/>
    </row>
    <row r="4703" spans="2:2" x14ac:dyDescent="0.2">
      <c r="B4703" s="98"/>
    </row>
    <row r="4704" spans="2:2" x14ac:dyDescent="0.2">
      <c r="B4704" s="98"/>
    </row>
    <row r="4705" spans="2:2" x14ac:dyDescent="0.2">
      <c r="B4705" s="98"/>
    </row>
    <row r="4706" spans="2:2" x14ac:dyDescent="0.2">
      <c r="B4706" s="98"/>
    </row>
    <row r="4707" spans="2:2" x14ac:dyDescent="0.2">
      <c r="B4707" s="98"/>
    </row>
    <row r="4708" spans="2:2" x14ac:dyDescent="0.2">
      <c r="B4708" s="98"/>
    </row>
    <row r="4709" spans="2:2" x14ac:dyDescent="0.2">
      <c r="B4709" s="98"/>
    </row>
    <row r="4710" spans="2:2" x14ac:dyDescent="0.2">
      <c r="B4710" s="98"/>
    </row>
    <row r="4711" spans="2:2" x14ac:dyDescent="0.2">
      <c r="B4711" s="98"/>
    </row>
    <row r="4712" spans="2:2" x14ac:dyDescent="0.2">
      <c r="B4712" s="98"/>
    </row>
    <row r="4713" spans="2:2" x14ac:dyDescent="0.2">
      <c r="B4713" s="98"/>
    </row>
    <row r="4714" spans="2:2" x14ac:dyDescent="0.2">
      <c r="B4714" s="98"/>
    </row>
    <row r="4715" spans="2:2" x14ac:dyDescent="0.2">
      <c r="B4715" s="98"/>
    </row>
    <row r="4716" spans="2:2" x14ac:dyDescent="0.2">
      <c r="B4716" s="98"/>
    </row>
    <row r="4717" spans="2:2" x14ac:dyDescent="0.2">
      <c r="B4717" s="98"/>
    </row>
    <row r="4718" spans="2:2" x14ac:dyDescent="0.2">
      <c r="B4718" s="98"/>
    </row>
    <row r="4719" spans="2:2" x14ac:dyDescent="0.2">
      <c r="B4719" s="98"/>
    </row>
    <row r="4720" spans="2:2" x14ac:dyDescent="0.2">
      <c r="B4720" s="98"/>
    </row>
    <row r="4721" spans="2:2" x14ac:dyDescent="0.2">
      <c r="B4721" s="98"/>
    </row>
    <row r="4722" spans="2:2" x14ac:dyDescent="0.2">
      <c r="B4722" s="98"/>
    </row>
    <row r="4723" spans="2:2" x14ac:dyDescent="0.2">
      <c r="B4723" s="98"/>
    </row>
    <row r="4724" spans="2:2" x14ac:dyDescent="0.2">
      <c r="B4724" s="98"/>
    </row>
    <row r="4725" spans="2:2" x14ac:dyDescent="0.2">
      <c r="B4725" s="98"/>
    </row>
    <row r="4726" spans="2:2" x14ac:dyDescent="0.2">
      <c r="B4726" s="98"/>
    </row>
    <row r="4727" spans="2:2" x14ac:dyDescent="0.2">
      <c r="B4727" s="98"/>
    </row>
    <row r="4728" spans="2:2" x14ac:dyDescent="0.2">
      <c r="B4728" s="98"/>
    </row>
    <row r="4729" spans="2:2" x14ac:dyDescent="0.2">
      <c r="B4729" s="98"/>
    </row>
    <row r="4730" spans="2:2" x14ac:dyDescent="0.2">
      <c r="B4730" s="98"/>
    </row>
    <row r="4731" spans="2:2" x14ac:dyDescent="0.2">
      <c r="B4731" s="98"/>
    </row>
    <row r="4732" spans="2:2" x14ac:dyDescent="0.2">
      <c r="B4732" s="98"/>
    </row>
    <row r="4733" spans="2:2" x14ac:dyDescent="0.2">
      <c r="B4733" s="98"/>
    </row>
    <row r="4734" spans="2:2" x14ac:dyDescent="0.2">
      <c r="B4734" s="98"/>
    </row>
    <row r="4735" spans="2:2" x14ac:dyDescent="0.2">
      <c r="B4735" s="98"/>
    </row>
    <row r="4736" spans="2:2" x14ac:dyDescent="0.2">
      <c r="B4736" s="98"/>
    </row>
    <row r="4737" spans="2:2" x14ac:dyDescent="0.2">
      <c r="B4737" s="98"/>
    </row>
    <row r="4738" spans="2:2" x14ac:dyDescent="0.2">
      <c r="B4738" s="98"/>
    </row>
    <row r="4739" spans="2:2" x14ac:dyDescent="0.2">
      <c r="B4739" s="98"/>
    </row>
    <row r="4740" spans="2:2" x14ac:dyDescent="0.2">
      <c r="B4740" s="98"/>
    </row>
    <row r="4741" spans="2:2" x14ac:dyDescent="0.2">
      <c r="B4741" s="98"/>
    </row>
    <row r="4742" spans="2:2" x14ac:dyDescent="0.2">
      <c r="B4742" s="98"/>
    </row>
    <row r="4743" spans="2:2" x14ac:dyDescent="0.2">
      <c r="B4743" s="98"/>
    </row>
    <row r="4744" spans="2:2" x14ac:dyDescent="0.2">
      <c r="B4744" s="98"/>
    </row>
    <row r="4745" spans="2:2" x14ac:dyDescent="0.2">
      <c r="B4745" s="98"/>
    </row>
    <row r="4746" spans="2:2" x14ac:dyDescent="0.2">
      <c r="B4746" s="98"/>
    </row>
    <row r="4747" spans="2:2" x14ac:dyDescent="0.2">
      <c r="B4747" s="98"/>
    </row>
    <row r="4748" spans="2:2" x14ac:dyDescent="0.2">
      <c r="B4748" s="98"/>
    </row>
    <row r="4749" spans="2:2" x14ac:dyDescent="0.2">
      <c r="B4749" s="98"/>
    </row>
    <row r="4750" spans="2:2" x14ac:dyDescent="0.2">
      <c r="B4750" s="98"/>
    </row>
    <row r="4751" spans="2:2" x14ac:dyDescent="0.2">
      <c r="B4751" s="98"/>
    </row>
    <row r="4752" spans="2:2" x14ac:dyDescent="0.2">
      <c r="B4752" s="98"/>
    </row>
    <row r="4753" spans="2:2" x14ac:dyDescent="0.2">
      <c r="B4753" s="98"/>
    </row>
    <row r="4754" spans="2:2" x14ac:dyDescent="0.2">
      <c r="B4754" s="98"/>
    </row>
    <row r="4755" spans="2:2" x14ac:dyDescent="0.2">
      <c r="B4755" s="98"/>
    </row>
    <row r="4756" spans="2:2" x14ac:dyDescent="0.2">
      <c r="B4756" s="98"/>
    </row>
    <row r="4757" spans="2:2" x14ac:dyDescent="0.2">
      <c r="B4757" s="98"/>
    </row>
    <row r="4758" spans="2:2" x14ac:dyDescent="0.2">
      <c r="B4758" s="98"/>
    </row>
    <row r="4759" spans="2:2" x14ac:dyDescent="0.2">
      <c r="B4759" s="98"/>
    </row>
    <row r="4760" spans="2:2" x14ac:dyDescent="0.2">
      <c r="B4760" s="98"/>
    </row>
    <row r="4761" spans="2:2" x14ac:dyDescent="0.2">
      <c r="B4761" s="98"/>
    </row>
    <row r="4762" spans="2:2" x14ac:dyDescent="0.2">
      <c r="B4762" s="98"/>
    </row>
    <row r="4763" spans="2:2" x14ac:dyDescent="0.2">
      <c r="B4763" s="98"/>
    </row>
    <row r="4764" spans="2:2" x14ac:dyDescent="0.2">
      <c r="B4764" s="98"/>
    </row>
    <row r="4765" spans="2:2" x14ac:dyDescent="0.2">
      <c r="B4765" s="98"/>
    </row>
    <row r="4766" spans="2:2" x14ac:dyDescent="0.2">
      <c r="B4766" s="98"/>
    </row>
    <row r="4767" spans="2:2" x14ac:dyDescent="0.2">
      <c r="B4767" s="98"/>
    </row>
    <row r="4768" spans="2:2" x14ac:dyDescent="0.2">
      <c r="B4768" s="98"/>
    </row>
    <row r="4769" spans="2:2" x14ac:dyDescent="0.2">
      <c r="B4769" s="98"/>
    </row>
    <row r="4770" spans="2:2" x14ac:dyDescent="0.2">
      <c r="B4770" s="98"/>
    </row>
    <row r="4771" spans="2:2" x14ac:dyDescent="0.2">
      <c r="B4771" s="98"/>
    </row>
    <row r="4772" spans="2:2" x14ac:dyDescent="0.2">
      <c r="B4772" s="98"/>
    </row>
    <row r="4773" spans="2:2" x14ac:dyDescent="0.2">
      <c r="B4773" s="98"/>
    </row>
    <row r="4774" spans="2:2" x14ac:dyDescent="0.2">
      <c r="B4774" s="98"/>
    </row>
    <row r="4775" spans="2:2" x14ac:dyDescent="0.2">
      <c r="B4775" s="98"/>
    </row>
    <row r="4776" spans="2:2" x14ac:dyDescent="0.2">
      <c r="B4776" s="98"/>
    </row>
    <row r="4777" spans="2:2" x14ac:dyDescent="0.2">
      <c r="B4777" s="98"/>
    </row>
    <row r="4778" spans="2:2" x14ac:dyDescent="0.2">
      <c r="B4778" s="98"/>
    </row>
    <row r="4779" spans="2:2" x14ac:dyDescent="0.2">
      <c r="B4779" s="98"/>
    </row>
    <row r="4780" spans="2:2" x14ac:dyDescent="0.2">
      <c r="B4780" s="98"/>
    </row>
    <row r="4781" spans="2:2" x14ac:dyDescent="0.2">
      <c r="B4781" s="98"/>
    </row>
    <row r="4782" spans="2:2" x14ac:dyDescent="0.2">
      <c r="B4782" s="98"/>
    </row>
    <row r="4783" spans="2:2" x14ac:dyDescent="0.2">
      <c r="B4783" s="98"/>
    </row>
    <row r="4784" spans="2:2" x14ac:dyDescent="0.2">
      <c r="B4784" s="98"/>
    </row>
    <row r="4785" spans="2:2" x14ac:dyDescent="0.2">
      <c r="B4785" s="98"/>
    </row>
    <row r="4786" spans="2:2" x14ac:dyDescent="0.2">
      <c r="B4786" s="98"/>
    </row>
    <row r="4787" spans="2:2" x14ac:dyDescent="0.2">
      <c r="B4787" s="98"/>
    </row>
    <row r="4788" spans="2:2" x14ac:dyDescent="0.2">
      <c r="B4788" s="98"/>
    </row>
    <row r="4789" spans="2:2" x14ac:dyDescent="0.2">
      <c r="B4789" s="98"/>
    </row>
    <row r="4790" spans="2:2" x14ac:dyDescent="0.2">
      <c r="B4790" s="98"/>
    </row>
    <row r="4791" spans="2:2" x14ac:dyDescent="0.2">
      <c r="B4791" s="98"/>
    </row>
    <row r="4792" spans="2:2" x14ac:dyDescent="0.2">
      <c r="B4792" s="98"/>
    </row>
    <row r="4793" spans="2:2" x14ac:dyDescent="0.2">
      <c r="B4793" s="98"/>
    </row>
    <row r="4794" spans="2:2" x14ac:dyDescent="0.2">
      <c r="B4794" s="98"/>
    </row>
    <row r="4795" spans="2:2" x14ac:dyDescent="0.2">
      <c r="B4795" s="98"/>
    </row>
    <row r="4796" spans="2:2" x14ac:dyDescent="0.2">
      <c r="B4796" s="98"/>
    </row>
    <row r="4797" spans="2:2" x14ac:dyDescent="0.2">
      <c r="B4797" s="98"/>
    </row>
    <row r="4798" spans="2:2" x14ac:dyDescent="0.2">
      <c r="B4798" s="98"/>
    </row>
    <row r="4799" spans="2:2" x14ac:dyDescent="0.2">
      <c r="B4799" s="98"/>
    </row>
    <row r="4800" spans="2:2" x14ac:dyDescent="0.2">
      <c r="B4800" s="98"/>
    </row>
    <row r="4801" spans="2:2" x14ac:dyDescent="0.2">
      <c r="B4801" s="98"/>
    </row>
    <row r="4802" spans="2:2" x14ac:dyDescent="0.2">
      <c r="B4802" s="98"/>
    </row>
    <row r="4803" spans="2:2" x14ac:dyDescent="0.2">
      <c r="B4803" s="98"/>
    </row>
    <row r="4804" spans="2:2" x14ac:dyDescent="0.2">
      <c r="B4804" s="98"/>
    </row>
    <row r="4805" spans="2:2" x14ac:dyDescent="0.2">
      <c r="B4805" s="98"/>
    </row>
    <row r="4806" spans="2:2" x14ac:dyDescent="0.2">
      <c r="B4806" s="98"/>
    </row>
    <row r="4807" spans="2:2" x14ac:dyDescent="0.2">
      <c r="B4807" s="98"/>
    </row>
    <row r="4808" spans="2:2" x14ac:dyDescent="0.2">
      <c r="B4808" s="98"/>
    </row>
    <row r="4809" spans="2:2" x14ac:dyDescent="0.2">
      <c r="B4809" s="98"/>
    </row>
    <row r="4810" spans="2:2" x14ac:dyDescent="0.2">
      <c r="B4810" s="98"/>
    </row>
    <row r="4811" spans="2:2" x14ac:dyDescent="0.2">
      <c r="B4811" s="98"/>
    </row>
    <row r="4812" spans="2:2" x14ac:dyDescent="0.2">
      <c r="B4812" s="98"/>
    </row>
    <row r="4813" spans="2:2" x14ac:dyDescent="0.2">
      <c r="B4813" s="98"/>
    </row>
    <row r="4814" spans="2:2" x14ac:dyDescent="0.2">
      <c r="B4814" s="98"/>
    </row>
    <row r="4815" spans="2:2" x14ac:dyDescent="0.2">
      <c r="B4815" s="98"/>
    </row>
    <row r="4816" spans="2:2" x14ac:dyDescent="0.2">
      <c r="B4816" s="98"/>
    </row>
    <row r="4817" spans="2:2" x14ac:dyDescent="0.2">
      <c r="B4817" s="98"/>
    </row>
    <row r="4818" spans="2:2" x14ac:dyDescent="0.2">
      <c r="B4818" s="98"/>
    </row>
    <row r="4819" spans="2:2" x14ac:dyDescent="0.2">
      <c r="B4819" s="98"/>
    </row>
    <row r="4820" spans="2:2" x14ac:dyDescent="0.2">
      <c r="B4820" s="98"/>
    </row>
    <row r="4821" spans="2:2" x14ac:dyDescent="0.2">
      <c r="B4821" s="98"/>
    </row>
    <row r="4822" spans="2:2" x14ac:dyDescent="0.2">
      <c r="B4822" s="98"/>
    </row>
    <row r="4823" spans="2:2" x14ac:dyDescent="0.2">
      <c r="B4823" s="98"/>
    </row>
    <row r="4824" spans="2:2" x14ac:dyDescent="0.2">
      <c r="B4824" s="98"/>
    </row>
    <row r="4825" spans="2:2" x14ac:dyDescent="0.2">
      <c r="B4825" s="98"/>
    </row>
    <row r="4826" spans="2:2" x14ac:dyDescent="0.2">
      <c r="B4826" s="98"/>
    </row>
    <row r="4827" spans="2:2" x14ac:dyDescent="0.2">
      <c r="B4827" s="98"/>
    </row>
    <row r="4828" spans="2:2" x14ac:dyDescent="0.2">
      <c r="B4828" s="98"/>
    </row>
    <row r="4829" spans="2:2" x14ac:dyDescent="0.2">
      <c r="B4829" s="98"/>
    </row>
    <row r="4830" spans="2:2" x14ac:dyDescent="0.2">
      <c r="B4830" s="98"/>
    </row>
    <row r="4831" spans="2:2" x14ac:dyDescent="0.2">
      <c r="B4831" s="98"/>
    </row>
    <row r="4832" spans="2:2" x14ac:dyDescent="0.2">
      <c r="B4832" s="98"/>
    </row>
    <row r="4833" spans="2:2" x14ac:dyDescent="0.2">
      <c r="B4833" s="98"/>
    </row>
    <row r="4834" spans="2:2" x14ac:dyDescent="0.2">
      <c r="B4834" s="98"/>
    </row>
    <row r="4835" spans="2:2" x14ac:dyDescent="0.2">
      <c r="B4835" s="98"/>
    </row>
    <row r="4836" spans="2:2" x14ac:dyDescent="0.2">
      <c r="B4836" s="98"/>
    </row>
    <row r="4837" spans="2:2" x14ac:dyDescent="0.2">
      <c r="B4837" s="98"/>
    </row>
    <row r="4838" spans="2:2" x14ac:dyDescent="0.2">
      <c r="B4838" s="98"/>
    </row>
    <row r="4839" spans="2:2" x14ac:dyDescent="0.2">
      <c r="B4839" s="98"/>
    </row>
    <row r="4840" spans="2:2" x14ac:dyDescent="0.2">
      <c r="B4840" s="98"/>
    </row>
    <row r="4841" spans="2:2" x14ac:dyDescent="0.2">
      <c r="B4841" s="98"/>
    </row>
    <row r="4842" spans="2:2" x14ac:dyDescent="0.2">
      <c r="B4842" s="98"/>
    </row>
    <row r="4843" spans="2:2" x14ac:dyDescent="0.2">
      <c r="B4843" s="98"/>
    </row>
    <row r="4844" spans="2:2" x14ac:dyDescent="0.2">
      <c r="B4844" s="98"/>
    </row>
    <row r="4845" spans="2:2" x14ac:dyDescent="0.2">
      <c r="B4845" s="98"/>
    </row>
    <row r="4846" spans="2:2" x14ac:dyDescent="0.2">
      <c r="B4846" s="98"/>
    </row>
    <row r="4847" spans="2:2" x14ac:dyDescent="0.2">
      <c r="B4847" s="98"/>
    </row>
    <row r="4848" spans="2:2" x14ac:dyDescent="0.2">
      <c r="B4848" s="98"/>
    </row>
    <row r="4849" spans="2:2" x14ac:dyDescent="0.2">
      <c r="B4849" s="98"/>
    </row>
    <row r="4850" spans="2:2" x14ac:dyDescent="0.2">
      <c r="B4850" s="98"/>
    </row>
    <row r="4851" spans="2:2" x14ac:dyDescent="0.2">
      <c r="B4851" s="98"/>
    </row>
    <row r="4852" spans="2:2" x14ac:dyDescent="0.2">
      <c r="B4852" s="98"/>
    </row>
    <row r="4853" spans="2:2" x14ac:dyDescent="0.2">
      <c r="B4853" s="98"/>
    </row>
    <row r="4854" spans="2:2" x14ac:dyDescent="0.2">
      <c r="B4854" s="98"/>
    </row>
    <row r="4855" spans="2:2" x14ac:dyDescent="0.2">
      <c r="B4855" s="98"/>
    </row>
    <row r="4856" spans="2:2" x14ac:dyDescent="0.2">
      <c r="B4856" s="98"/>
    </row>
    <row r="4857" spans="2:2" x14ac:dyDescent="0.2">
      <c r="B4857" s="98"/>
    </row>
    <row r="4858" spans="2:2" x14ac:dyDescent="0.2">
      <c r="B4858" s="98"/>
    </row>
    <row r="4859" spans="2:2" x14ac:dyDescent="0.2">
      <c r="B4859" s="98"/>
    </row>
    <row r="4860" spans="2:2" x14ac:dyDescent="0.2">
      <c r="B4860" s="98"/>
    </row>
    <row r="4861" spans="2:2" x14ac:dyDescent="0.2">
      <c r="B4861" s="98"/>
    </row>
    <row r="4862" spans="2:2" x14ac:dyDescent="0.2">
      <c r="B4862" s="98"/>
    </row>
    <row r="4863" spans="2:2" x14ac:dyDescent="0.2">
      <c r="B4863" s="98"/>
    </row>
    <row r="4864" spans="2:2" x14ac:dyDescent="0.2">
      <c r="B4864" s="98"/>
    </row>
    <row r="4865" spans="2:2" x14ac:dyDescent="0.2">
      <c r="B4865" s="98"/>
    </row>
    <row r="4866" spans="2:2" x14ac:dyDescent="0.2">
      <c r="B4866" s="98"/>
    </row>
    <row r="4867" spans="2:2" x14ac:dyDescent="0.2">
      <c r="B4867" s="98"/>
    </row>
    <row r="4868" spans="2:2" x14ac:dyDescent="0.2">
      <c r="B4868" s="98"/>
    </row>
    <row r="4869" spans="2:2" x14ac:dyDescent="0.2">
      <c r="B4869" s="98"/>
    </row>
    <row r="4870" spans="2:2" x14ac:dyDescent="0.2">
      <c r="B4870" s="98"/>
    </row>
    <row r="4871" spans="2:2" x14ac:dyDescent="0.2">
      <c r="B4871" s="98"/>
    </row>
    <row r="4872" spans="2:2" x14ac:dyDescent="0.2">
      <c r="B4872" s="98"/>
    </row>
    <row r="4873" spans="2:2" x14ac:dyDescent="0.2">
      <c r="B4873" s="98"/>
    </row>
    <row r="4874" spans="2:2" x14ac:dyDescent="0.2">
      <c r="B4874" s="98"/>
    </row>
    <row r="4875" spans="2:2" x14ac:dyDescent="0.2">
      <c r="B4875" s="98"/>
    </row>
    <row r="4876" spans="2:2" x14ac:dyDescent="0.2">
      <c r="B4876" s="98"/>
    </row>
    <row r="4877" spans="2:2" x14ac:dyDescent="0.2">
      <c r="B4877" s="98"/>
    </row>
    <row r="4878" spans="2:2" x14ac:dyDescent="0.2">
      <c r="B4878" s="98"/>
    </row>
    <row r="4879" spans="2:2" x14ac:dyDescent="0.2">
      <c r="B4879" s="98"/>
    </row>
    <row r="4880" spans="2:2" x14ac:dyDescent="0.2">
      <c r="B4880" s="98"/>
    </row>
    <row r="4881" spans="2:2" x14ac:dyDescent="0.2">
      <c r="B4881" s="98"/>
    </row>
    <row r="4882" spans="2:2" x14ac:dyDescent="0.2">
      <c r="B4882" s="98"/>
    </row>
    <row r="4883" spans="2:2" x14ac:dyDescent="0.2">
      <c r="B4883" s="98"/>
    </row>
    <row r="4884" spans="2:2" x14ac:dyDescent="0.2">
      <c r="B4884" s="98"/>
    </row>
    <row r="4885" spans="2:2" x14ac:dyDescent="0.2">
      <c r="B4885" s="98"/>
    </row>
    <row r="4886" spans="2:2" x14ac:dyDescent="0.2">
      <c r="B4886" s="98"/>
    </row>
    <row r="4887" spans="2:2" x14ac:dyDescent="0.2">
      <c r="B4887" s="98"/>
    </row>
    <row r="4888" spans="2:2" x14ac:dyDescent="0.2">
      <c r="B4888" s="98"/>
    </row>
    <row r="4889" spans="2:2" x14ac:dyDescent="0.2">
      <c r="B4889" s="98"/>
    </row>
    <row r="4890" spans="2:2" x14ac:dyDescent="0.2">
      <c r="B4890" s="98"/>
    </row>
    <row r="4891" spans="2:2" x14ac:dyDescent="0.2">
      <c r="B4891" s="98"/>
    </row>
    <row r="4892" spans="2:2" x14ac:dyDescent="0.2">
      <c r="B4892" s="98"/>
    </row>
    <row r="4893" spans="2:2" x14ac:dyDescent="0.2">
      <c r="B4893" s="98"/>
    </row>
    <row r="4894" spans="2:2" x14ac:dyDescent="0.2">
      <c r="B4894" s="98"/>
    </row>
    <row r="4895" spans="2:2" x14ac:dyDescent="0.2">
      <c r="B4895" s="98"/>
    </row>
    <row r="4896" spans="2:2" x14ac:dyDescent="0.2">
      <c r="B4896" s="98"/>
    </row>
    <row r="4897" spans="2:2" x14ac:dyDescent="0.2">
      <c r="B4897" s="98"/>
    </row>
    <row r="4898" spans="2:2" x14ac:dyDescent="0.2">
      <c r="B4898" s="98"/>
    </row>
    <row r="4899" spans="2:2" x14ac:dyDescent="0.2">
      <c r="B4899" s="98"/>
    </row>
    <row r="4900" spans="2:2" x14ac:dyDescent="0.2">
      <c r="B4900" s="98"/>
    </row>
    <row r="4901" spans="2:2" x14ac:dyDescent="0.2">
      <c r="B4901" s="98"/>
    </row>
    <row r="4902" spans="2:2" x14ac:dyDescent="0.2">
      <c r="B4902" s="98"/>
    </row>
    <row r="4903" spans="2:2" x14ac:dyDescent="0.2">
      <c r="B4903" s="98"/>
    </row>
    <row r="4904" spans="2:2" x14ac:dyDescent="0.2">
      <c r="B4904" s="98"/>
    </row>
    <row r="4905" spans="2:2" x14ac:dyDescent="0.2">
      <c r="B4905" s="98"/>
    </row>
    <row r="4906" spans="2:2" x14ac:dyDescent="0.2">
      <c r="B4906" s="98"/>
    </row>
    <row r="4907" spans="2:2" x14ac:dyDescent="0.2">
      <c r="B4907" s="98"/>
    </row>
    <row r="4908" spans="2:2" x14ac:dyDescent="0.2">
      <c r="B4908" s="98"/>
    </row>
    <row r="4909" spans="2:2" x14ac:dyDescent="0.2">
      <c r="B4909" s="98"/>
    </row>
    <row r="4910" spans="2:2" x14ac:dyDescent="0.2">
      <c r="B4910" s="98"/>
    </row>
    <row r="4911" spans="2:2" x14ac:dyDescent="0.2">
      <c r="B4911" s="98"/>
    </row>
    <row r="4912" spans="2:2" x14ac:dyDescent="0.2">
      <c r="B4912" s="98"/>
    </row>
    <row r="4913" spans="2:2" x14ac:dyDescent="0.2">
      <c r="B4913" s="98"/>
    </row>
    <row r="4914" spans="2:2" x14ac:dyDescent="0.2">
      <c r="B4914" s="98"/>
    </row>
    <row r="4915" spans="2:2" x14ac:dyDescent="0.2">
      <c r="B4915" s="98"/>
    </row>
    <row r="4916" spans="2:2" x14ac:dyDescent="0.2">
      <c r="B4916" s="98"/>
    </row>
    <row r="4917" spans="2:2" x14ac:dyDescent="0.2">
      <c r="B4917" s="98"/>
    </row>
    <row r="4918" spans="2:2" x14ac:dyDescent="0.2">
      <c r="B4918" s="98"/>
    </row>
    <row r="4919" spans="2:2" x14ac:dyDescent="0.2">
      <c r="B4919" s="98"/>
    </row>
    <row r="4920" spans="2:2" x14ac:dyDescent="0.2">
      <c r="B4920" s="98"/>
    </row>
    <row r="4921" spans="2:2" x14ac:dyDescent="0.2">
      <c r="B4921" s="98"/>
    </row>
    <row r="4922" spans="2:2" x14ac:dyDescent="0.2">
      <c r="B4922" s="98"/>
    </row>
    <row r="4923" spans="2:2" x14ac:dyDescent="0.2">
      <c r="B4923" s="98"/>
    </row>
    <row r="4924" spans="2:2" x14ac:dyDescent="0.2">
      <c r="B4924" s="98"/>
    </row>
    <row r="4925" spans="2:2" x14ac:dyDescent="0.2">
      <c r="B4925" s="98"/>
    </row>
    <row r="4926" spans="2:2" x14ac:dyDescent="0.2">
      <c r="B4926" s="98"/>
    </row>
    <row r="4927" spans="2:2" x14ac:dyDescent="0.2">
      <c r="B4927" s="98"/>
    </row>
    <row r="4928" spans="2:2" x14ac:dyDescent="0.2">
      <c r="B4928" s="98"/>
    </row>
    <row r="4929" spans="2:2" x14ac:dyDescent="0.2">
      <c r="B4929" s="98"/>
    </row>
    <row r="4930" spans="2:2" x14ac:dyDescent="0.2">
      <c r="B4930" s="98"/>
    </row>
    <row r="4931" spans="2:2" x14ac:dyDescent="0.2">
      <c r="B4931" s="98"/>
    </row>
    <row r="4932" spans="2:2" x14ac:dyDescent="0.2">
      <c r="B4932" s="98"/>
    </row>
    <row r="4933" spans="2:2" x14ac:dyDescent="0.2">
      <c r="B4933" s="98"/>
    </row>
    <row r="4934" spans="2:2" x14ac:dyDescent="0.2">
      <c r="B4934" s="98"/>
    </row>
    <row r="4935" spans="2:2" x14ac:dyDescent="0.2">
      <c r="B4935" s="98"/>
    </row>
    <row r="4936" spans="2:2" x14ac:dyDescent="0.2">
      <c r="B4936" s="98"/>
    </row>
    <row r="4937" spans="2:2" x14ac:dyDescent="0.2">
      <c r="B4937" s="98"/>
    </row>
    <row r="4938" spans="2:2" x14ac:dyDescent="0.2">
      <c r="B4938" s="98"/>
    </row>
    <row r="4939" spans="2:2" x14ac:dyDescent="0.2">
      <c r="B4939" s="98"/>
    </row>
    <row r="4940" spans="2:2" x14ac:dyDescent="0.2">
      <c r="B4940" s="98"/>
    </row>
    <row r="4941" spans="2:2" x14ac:dyDescent="0.2">
      <c r="B4941" s="98"/>
    </row>
    <row r="4942" spans="2:2" x14ac:dyDescent="0.2">
      <c r="B4942" s="98"/>
    </row>
    <row r="4943" spans="2:2" x14ac:dyDescent="0.2">
      <c r="B4943" s="98"/>
    </row>
    <row r="4944" spans="2:2" x14ac:dyDescent="0.2">
      <c r="B4944" s="98"/>
    </row>
    <row r="4945" spans="2:2" x14ac:dyDescent="0.2">
      <c r="B4945" s="98"/>
    </row>
    <row r="4946" spans="2:2" x14ac:dyDescent="0.2">
      <c r="B4946" s="98"/>
    </row>
    <row r="4947" spans="2:2" x14ac:dyDescent="0.2">
      <c r="B4947" s="98"/>
    </row>
    <row r="4948" spans="2:2" x14ac:dyDescent="0.2">
      <c r="B4948" s="98"/>
    </row>
    <row r="4949" spans="2:2" x14ac:dyDescent="0.2">
      <c r="B4949" s="98"/>
    </row>
    <row r="4950" spans="2:2" x14ac:dyDescent="0.2">
      <c r="B4950" s="98"/>
    </row>
    <row r="4951" spans="2:2" x14ac:dyDescent="0.2">
      <c r="B4951" s="98"/>
    </row>
    <row r="4952" spans="2:2" x14ac:dyDescent="0.2">
      <c r="B4952" s="98"/>
    </row>
    <row r="4953" spans="2:2" x14ac:dyDescent="0.2">
      <c r="B4953" s="98"/>
    </row>
    <row r="4954" spans="2:2" x14ac:dyDescent="0.2">
      <c r="B4954" s="98"/>
    </row>
    <row r="4955" spans="2:2" x14ac:dyDescent="0.2">
      <c r="B4955" s="98"/>
    </row>
    <row r="4956" spans="2:2" x14ac:dyDescent="0.2">
      <c r="B4956" s="98"/>
    </row>
    <row r="4957" spans="2:2" x14ac:dyDescent="0.2">
      <c r="B4957" s="98"/>
    </row>
    <row r="4958" spans="2:2" x14ac:dyDescent="0.2">
      <c r="B4958" s="98"/>
    </row>
    <row r="4959" spans="2:2" x14ac:dyDescent="0.2">
      <c r="B4959" s="98"/>
    </row>
    <row r="4960" spans="2:2" x14ac:dyDescent="0.2">
      <c r="B4960" s="98"/>
    </row>
    <row r="4961" spans="2:2" x14ac:dyDescent="0.2">
      <c r="B4961" s="98"/>
    </row>
    <row r="4962" spans="2:2" x14ac:dyDescent="0.2">
      <c r="B4962" s="98"/>
    </row>
    <row r="4963" spans="2:2" x14ac:dyDescent="0.2">
      <c r="B4963" s="98"/>
    </row>
    <row r="4964" spans="2:2" x14ac:dyDescent="0.2">
      <c r="B4964" s="98"/>
    </row>
    <row r="4965" spans="2:2" x14ac:dyDescent="0.2">
      <c r="B4965" s="98"/>
    </row>
    <row r="4966" spans="2:2" x14ac:dyDescent="0.2">
      <c r="B4966" s="98"/>
    </row>
    <row r="4967" spans="2:2" x14ac:dyDescent="0.2">
      <c r="B4967" s="98"/>
    </row>
    <row r="4968" spans="2:2" x14ac:dyDescent="0.2">
      <c r="B4968" s="98"/>
    </row>
    <row r="4969" spans="2:2" x14ac:dyDescent="0.2">
      <c r="B4969" s="98"/>
    </row>
    <row r="4970" spans="2:2" x14ac:dyDescent="0.2">
      <c r="B4970" s="98"/>
    </row>
    <row r="4971" spans="2:2" x14ac:dyDescent="0.2">
      <c r="B4971" s="98"/>
    </row>
    <row r="4972" spans="2:2" x14ac:dyDescent="0.2">
      <c r="B4972" s="98"/>
    </row>
    <row r="4973" spans="2:2" x14ac:dyDescent="0.2">
      <c r="B4973" s="98"/>
    </row>
    <row r="4974" spans="2:2" x14ac:dyDescent="0.2">
      <c r="B4974" s="98"/>
    </row>
    <row r="4975" spans="2:2" x14ac:dyDescent="0.2">
      <c r="B4975" s="98"/>
    </row>
    <row r="4976" spans="2:2" x14ac:dyDescent="0.2">
      <c r="B4976" s="98"/>
    </row>
    <row r="4977" spans="2:2" x14ac:dyDescent="0.2">
      <c r="B4977" s="98"/>
    </row>
    <row r="4978" spans="2:2" x14ac:dyDescent="0.2">
      <c r="B4978" s="98"/>
    </row>
    <row r="4979" spans="2:2" x14ac:dyDescent="0.2">
      <c r="B4979" s="98"/>
    </row>
    <row r="4980" spans="2:2" x14ac:dyDescent="0.2">
      <c r="B4980" s="98"/>
    </row>
    <row r="4981" spans="2:2" x14ac:dyDescent="0.2">
      <c r="B4981" s="98"/>
    </row>
    <row r="4982" spans="2:2" x14ac:dyDescent="0.2">
      <c r="B4982" s="98"/>
    </row>
    <row r="4983" spans="2:2" x14ac:dyDescent="0.2">
      <c r="B4983" s="98"/>
    </row>
    <row r="4984" spans="2:2" x14ac:dyDescent="0.2">
      <c r="B4984" s="98"/>
    </row>
    <row r="4985" spans="2:2" x14ac:dyDescent="0.2">
      <c r="B4985" s="98"/>
    </row>
    <row r="4986" spans="2:2" x14ac:dyDescent="0.2">
      <c r="B4986" s="98"/>
    </row>
    <row r="4987" spans="2:2" x14ac:dyDescent="0.2">
      <c r="B4987" s="98"/>
    </row>
    <row r="4988" spans="2:2" x14ac:dyDescent="0.2">
      <c r="B4988" s="98"/>
    </row>
    <row r="4989" spans="2:2" x14ac:dyDescent="0.2">
      <c r="B4989" s="98"/>
    </row>
    <row r="4990" spans="2:2" x14ac:dyDescent="0.2">
      <c r="B4990" s="98"/>
    </row>
    <row r="4991" spans="2:2" x14ac:dyDescent="0.2">
      <c r="B4991" s="98"/>
    </row>
    <row r="4992" spans="2:2" x14ac:dyDescent="0.2">
      <c r="B4992" s="98"/>
    </row>
    <row r="4993" spans="2:2" x14ac:dyDescent="0.2">
      <c r="B4993" s="98"/>
    </row>
    <row r="4994" spans="2:2" x14ac:dyDescent="0.2">
      <c r="B4994" s="98"/>
    </row>
    <row r="4995" spans="2:2" x14ac:dyDescent="0.2">
      <c r="B4995" s="98"/>
    </row>
    <row r="4996" spans="2:2" x14ac:dyDescent="0.2">
      <c r="B4996" s="98"/>
    </row>
    <row r="4997" spans="2:2" x14ac:dyDescent="0.2">
      <c r="B4997" s="98"/>
    </row>
    <row r="4998" spans="2:2" x14ac:dyDescent="0.2">
      <c r="B4998" s="98"/>
    </row>
    <row r="4999" spans="2:2" x14ac:dyDescent="0.2">
      <c r="B4999" s="98"/>
    </row>
    <row r="5000" spans="2:2" x14ac:dyDescent="0.2">
      <c r="B5000" s="98"/>
    </row>
    <row r="5001" spans="2:2" x14ac:dyDescent="0.2">
      <c r="B5001" s="98"/>
    </row>
    <row r="5002" spans="2:2" x14ac:dyDescent="0.2">
      <c r="B5002" s="98"/>
    </row>
    <row r="5003" spans="2:2" x14ac:dyDescent="0.2">
      <c r="B5003" s="98"/>
    </row>
    <row r="5004" spans="2:2" x14ac:dyDescent="0.2">
      <c r="B5004" s="98"/>
    </row>
    <row r="5005" spans="2:2" x14ac:dyDescent="0.2">
      <c r="B5005" s="98"/>
    </row>
    <row r="5006" spans="2:2" x14ac:dyDescent="0.2">
      <c r="B5006" s="98"/>
    </row>
    <row r="5007" spans="2:2" x14ac:dyDescent="0.2">
      <c r="B5007" s="98"/>
    </row>
    <row r="5008" spans="2:2" x14ac:dyDescent="0.2">
      <c r="B5008" s="98"/>
    </row>
    <row r="5009" spans="2:2" x14ac:dyDescent="0.2">
      <c r="B5009" s="98"/>
    </row>
    <row r="5010" spans="2:2" x14ac:dyDescent="0.2">
      <c r="B5010" s="98"/>
    </row>
    <row r="5011" spans="2:2" x14ac:dyDescent="0.2">
      <c r="B5011" s="98"/>
    </row>
    <row r="5012" spans="2:2" x14ac:dyDescent="0.2">
      <c r="B5012" s="98"/>
    </row>
    <row r="5013" spans="2:2" x14ac:dyDescent="0.2">
      <c r="B5013" s="98"/>
    </row>
    <row r="5014" spans="2:2" x14ac:dyDescent="0.2">
      <c r="B5014" s="98"/>
    </row>
    <row r="5015" spans="2:2" x14ac:dyDescent="0.2">
      <c r="B5015" s="98"/>
    </row>
    <row r="5016" spans="2:2" x14ac:dyDescent="0.2">
      <c r="B5016" s="98"/>
    </row>
    <row r="5017" spans="2:2" x14ac:dyDescent="0.2">
      <c r="B5017" s="98"/>
    </row>
    <row r="5018" spans="2:2" x14ac:dyDescent="0.2">
      <c r="B5018" s="98"/>
    </row>
    <row r="5019" spans="2:2" x14ac:dyDescent="0.2">
      <c r="B5019" s="98"/>
    </row>
    <row r="5020" spans="2:2" x14ac:dyDescent="0.2">
      <c r="B5020" s="98"/>
    </row>
    <row r="5021" spans="2:2" x14ac:dyDescent="0.2">
      <c r="B5021" s="98"/>
    </row>
    <row r="5022" spans="2:2" x14ac:dyDescent="0.2">
      <c r="B5022" s="98"/>
    </row>
    <row r="5023" spans="2:2" x14ac:dyDescent="0.2">
      <c r="B5023" s="98"/>
    </row>
    <row r="5024" spans="2:2" x14ac:dyDescent="0.2">
      <c r="B5024" s="98"/>
    </row>
    <row r="5025" spans="2:2" x14ac:dyDescent="0.2">
      <c r="B5025" s="98"/>
    </row>
    <row r="5026" spans="2:2" x14ac:dyDescent="0.2">
      <c r="B5026" s="98"/>
    </row>
    <row r="5027" spans="2:2" x14ac:dyDescent="0.2">
      <c r="B5027" s="98"/>
    </row>
    <row r="5028" spans="2:2" x14ac:dyDescent="0.2">
      <c r="B5028" s="98"/>
    </row>
    <row r="5029" spans="2:2" x14ac:dyDescent="0.2">
      <c r="B5029" s="98"/>
    </row>
    <row r="5030" spans="2:2" x14ac:dyDescent="0.2">
      <c r="B5030" s="98"/>
    </row>
    <row r="5031" spans="2:2" x14ac:dyDescent="0.2">
      <c r="B5031" s="98"/>
    </row>
    <row r="5032" spans="2:2" x14ac:dyDescent="0.2">
      <c r="B5032" s="98"/>
    </row>
    <row r="5033" spans="2:2" x14ac:dyDescent="0.2">
      <c r="B5033" s="98"/>
    </row>
    <row r="5034" spans="2:2" x14ac:dyDescent="0.2">
      <c r="B5034" s="98"/>
    </row>
    <row r="5035" spans="2:2" x14ac:dyDescent="0.2">
      <c r="B5035" s="98"/>
    </row>
    <row r="5036" spans="2:2" x14ac:dyDescent="0.2">
      <c r="B5036" s="98"/>
    </row>
    <row r="5037" spans="2:2" x14ac:dyDescent="0.2">
      <c r="B5037" s="98"/>
    </row>
    <row r="5038" spans="2:2" x14ac:dyDescent="0.2">
      <c r="B5038" s="98"/>
    </row>
    <row r="5039" spans="2:2" x14ac:dyDescent="0.2">
      <c r="B5039" s="98"/>
    </row>
    <row r="5040" spans="2:2" x14ac:dyDescent="0.2">
      <c r="B5040" s="98"/>
    </row>
    <row r="5041" spans="2:2" x14ac:dyDescent="0.2">
      <c r="B5041" s="98"/>
    </row>
    <row r="5042" spans="2:2" x14ac:dyDescent="0.2">
      <c r="B5042" s="98"/>
    </row>
    <row r="5043" spans="2:2" x14ac:dyDescent="0.2">
      <c r="B5043" s="98"/>
    </row>
    <row r="5044" spans="2:2" x14ac:dyDescent="0.2">
      <c r="B5044" s="98"/>
    </row>
    <row r="5045" spans="2:2" x14ac:dyDescent="0.2">
      <c r="B5045" s="98"/>
    </row>
    <row r="5046" spans="2:2" x14ac:dyDescent="0.2">
      <c r="B5046" s="98"/>
    </row>
    <row r="5047" spans="2:2" x14ac:dyDescent="0.2">
      <c r="B5047" s="98"/>
    </row>
    <row r="5048" spans="2:2" x14ac:dyDescent="0.2">
      <c r="B5048" s="98"/>
    </row>
    <row r="5049" spans="2:2" x14ac:dyDescent="0.2">
      <c r="B5049" s="98"/>
    </row>
    <row r="5050" spans="2:2" x14ac:dyDescent="0.2">
      <c r="B5050" s="98"/>
    </row>
    <row r="5051" spans="2:2" x14ac:dyDescent="0.2">
      <c r="B5051" s="98"/>
    </row>
    <row r="5052" spans="2:2" x14ac:dyDescent="0.2">
      <c r="B5052" s="98"/>
    </row>
    <row r="5053" spans="2:2" x14ac:dyDescent="0.2">
      <c r="B5053" s="98"/>
    </row>
    <row r="5054" spans="2:2" x14ac:dyDescent="0.2">
      <c r="B5054" s="98"/>
    </row>
    <row r="5055" spans="2:2" x14ac:dyDescent="0.2">
      <c r="B5055" s="98"/>
    </row>
    <row r="5056" spans="2:2" x14ac:dyDescent="0.2">
      <c r="B5056" s="98"/>
    </row>
    <row r="5057" spans="2:2" x14ac:dyDescent="0.2">
      <c r="B5057" s="98"/>
    </row>
    <row r="5058" spans="2:2" x14ac:dyDescent="0.2">
      <c r="B5058" s="98"/>
    </row>
    <row r="5059" spans="2:2" x14ac:dyDescent="0.2">
      <c r="B5059" s="98"/>
    </row>
    <row r="5060" spans="2:2" x14ac:dyDescent="0.2">
      <c r="B5060" s="98"/>
    </row>
    <row r="5061" spans="2:2" x14ac:dyDescent="0.2">
      <c r="B5061" s="98"/>
    </row>
    <row r="5062" spans="2:2" x14ac:dyDescent="0.2">
      <c r="B5062" s="98"/>
    </row>
    <row r="5063" spans="2:2" x14ac:dyDescent="0.2">
      <c r="B5063" s="98"/>
    </row>
    <row r="5064" spans="2:2" x14ac:dyDescent="0.2">
      <c r="B5064" s="98"/>
    </row>
    <row r="5065" spans="2:2" x14ac:dyDescent="0.2">
      <c r="B5065" s="98"/>
    </row>
    <row r="5066" spans="2:2" x14ac:dyDescent="0.2">
      <c r="B5066" s="98"/>
    </row>
    <row r="5067" spans="2:2" x14ac:dyDescent="0.2">
      <c r="B5067" s="98"/>
    </row>
    <row r="5068" spans="2:2" x14ac:dyDescent="0.2">
      <c r="B5068" s="98"/>
    </row>
    <row r="5069" spans="2:2" x14ac:dyDescent="0.2">
      <c r="B5069" s="98"/>
    </row>
    <row r="5070" spans="2:2" x14ac:dyDescent="0.2">
      <c r="B5070" s="98"/>
    </row>
    <row r="5071" spans="2:2" x14ac:dyDescent="0.2">
      <c r="B5071" s="98"/>
    </row>
    <row r="5072" spans="2:2" x14ac:dyDescent="0.2">
      <c r="B5072" s="98"/>
    </row>
    <row r="5073" spans="2:2" x14ac:dyDescent="0.2">
      <c r="B5073" s="98"/>
    </row>
    <row r="5074" spans="2:2" x14ac:dyDescent="0.2">
      <c r="B5074" s="98"/>
    </row>
    <row r="5075" spans="2:2" x14ac:dyDescent="0.2">
      <c r="B5075" s="98"/>
    </row>
    <row r="5076" spans="2:2" x14ac:dyDescent="0.2">
      <c r="B5076" s="98"/>
    </row>
    <row r="5077" spans="2:2" x14ac:dyDescent="0.2">
      <c r="B5077" s="98"/>
    </row>
    <row r="5078" spans="2:2" x14ac:dyDescent="0.2">
      <c r="B5078" s="98"/>
    </row>
    <row r="5079" spans="2:2" x14ac:dyDescent="0.2">
      <c r="B5079" s="98"/>
    </row>
    <row r="5080" spans="2:2" x14ac:dyDescent="0.2">
      <c r="B5080" s="98"/>
    </row>
    <row r="5081" spans="2:2" x14ac:dyDescent="0.2">
      <c r="B5081" s="98"/>
    </row>
    <row r="5082" spans="2:2" x14ac:dyDescent="0.2">
      <c r="B5082" s="98"/>
    </row>
    <row r="5083" spans="2:2" x14ac:dyDescent="0.2">
      <c r="B5083" s="98"/>
    </row>
    <row r="5084" spans="2:2" x14ac:dyDescent="0.2">
      <c r="B5084" s="98"/>
    </row>
    <row r="5085" spans="2:2" x14ac:dyDescent="0.2">
      <c r="B5085" s="98"/>
    </row>
    <row r="5086" spans="2:2" x14ac:dyDescent="0.2">
      <c r="B5086" s="98"/>
    </row>
    <row r="5087" spans="2:2" x14ac:dyDescent="0.2">
      <c r="B5087" s="98"/>
    </row>
    <row r="5088" spans="2:2" x14ac:dyDescent="0.2">
      <c r="B5088" s="98"/>
    </row>
    <row r="5089" spans="2:2" x14ac:dyDescent="0.2">
      <c r="B5089" s="98"/>
    </row>
    <row r="5090" spans="2:2" x14ac:dyDescent="0.2">
      <c r="B5090" s="98"/>
    </row>
    <row r="5091" spans="2:2" x14ac:dyDescent="0.2">
      <c r="B5091" s="98"/>
    </row>
    <row r="5092" spans="2:2" x14ac:dyDescent="0.2">
      <c r="B5092" s="98"/>
    </row>
    <row r="5093" spans="2:2" x14ac:dyDescent="0.2">
      <c r="B5093" s="98"/>
    </row>
    <row r="5094" spans="2:2" x14ac:dyDescent="0.2">
      <c r="B5094" s="98"/>
    </row>
    <row r="5095" spans="2:2" x14ac:dyDescent="0.2">
      <c r="B5095" s="98"/>
    </row>
    <row r="5096" spans="2:2" x14ac:dyDescent="0.2">
      <c r="B5096" s="98"/>
    </row>
    <row r="5097" spans="2:2" x14ac:dyDescent="0.2">
      <c r="B5097" s="98"/>
    </row>
    <row r="5098" spans="2:2" x14ac:dyDescent="0.2">
      <c r="B5098" s="98"/>
    </row>
    <row r="5099" spans="2:2" x14ac:dyDescent="0.2">
      <c r="B5099" s="98"/>
    </row>
    <row r="5100" spans="2:2" x14ac:dyDescent="0.2">
      <c r="B5100" s="98"/>
    </row>
    <row r="5101" spans="2:2" x14ac:dyDescent="0.2">
      <c r="B5101" s="98"/>
    </row>
    <row r="5102" spans="2:2" x14ac:dyDescent="0.2">
      <c r="B5102" s="98"/>
    </row>
    <row r="5103" spans="2:2" x14ac:dyDescent="0.2">
      <c r="B5103" s="98"/>
    </row>
    <row r="5104" spans="2:2" x14ac:dyDescent="0.2">
      <c r="B5104" s="98"/>
    </row>
    <row r="5105" spans="2:2" x14ac:dyDescent="0.2">
      <c r="B5105" s="98"/>
    </row>
    <row r="5106" spans="2:2" x14ac:dyDescent="0.2">
      <c r="B5106" s="98"/>
    </row>
    <row r="5107" spans="2:2" x14ac:dyDescent="0.2">
      <c r="B5107" s="98"/>
    </row>
    <row r="5108" spans="2:2" x14ac:dyDescent="0.2">
      <c r="B5108" s="98"/>
    </row>
    <row r="5109" spans="2:2" x14ac:dyDescent="0.2">
      <c r="B5109" s="98"/>
    </row>
    <row r="5110" spans="2:2" x14ac:dyDescent="0.2">
      <c r="B5110" s="98"/>
    </row>
    <row r="5111" spans="2:2" x14ac:dyDescent="0.2">
      <c r="B5111" s="98"/>
    </row>
    <row r="5112" spans="2:2" x14ac:dyDescent="0.2">
      <c r="B5112" s="98"/>
    </row>
    <row r="5113" spans="2:2" x14ac:dyDescent="0.2">
      <c r="B5113" s="98"/>
    </row>
    <row r="5114" spans="2:2" x14ac:dyDescent="0.2">
      <c r="B5114" s="98"/>
    </row>
    <row r="5115" spans="2:2" x14ac:dyDescent="0.2">
      <c r="B5115" s="98"/>
    </row>
    <row r="5116" spans="2:2" x14ac:dyDescent="0.2">
      <c r="B5116" s="98"/>
    </row>
    <row r="5117" spans="2:2" x14ac:dyDescent="0.2">
      <c r="B5117" s="98"/>
    </row>
    <row r="5118" spans="2:2" x14ac:dyDescent="0.2">
      <c r="B5118" s="98"/>
    </row>
    <row r="5119" spans="2:2" x14ac:dyDescent="0.2">
      <c r="B5119" s="98"/>
    </row>
    <row r="5120" spans="2:2" x14ac:dyDescent="0.2">
      <c r="B5120" s="98"/>
    </row>
    <row r="5121" spans="2:2" x14ac:dyDescent="0.2">
      <c r="B5121" s="98"/>
    </row>
    <row r="5122" spans="2:2" x14ac:dyDescent="0.2">
      <c r="B5122" s="98"/>
    </row>
    <row r="5123" spans="2:2" x14ac:dyDescent="0.2">
      <c r="B5123" s="98"/>
    </row>
    <row r="5124" spans="2:2" x14ac:dyDescent="0.2">
      <c r="B5124" s="98"/>
    </row>
    <row r="5125" spans="2:2" x14ac:dyDescent="0.2">
      <c r="B5125" s="98"/>
    </row>
    <row r="5126" spans="2:2" x14ac:dyDescent="0.2">
      <c r="B5126" s="98"/>
    </row>
    <row r="5127" spans="2:2" x14ac:dyDescent="0.2">
      <c r="B5127" s="98"/>
    </row>
    <row r="5128" spans="2:2" x14ac:dyDescent="0.2">
      <c r="B5128" s="98"/>
    </row>
    <row r="5129" spans="2:2" x14ac:dyDescent="0.2">
      <c r="B5129" s="98"/>
    </row>
    <row r="5130" spans="2:2" x14ac:dyDescent="0.2">
      <c r="B5130" s="98"/>
    </row>
    <row r="5131" spans="2:2" x14ac:dyDescent="0.2">
      <c r="B5131" s="98"/>
    </row>
    <row r="5132" spans="2:2" x14ac:dyDescent="0.2">
      <c r="B5132" s="98"/>
    </row>
    <row r="5133" spans="2:2" x14ac:dyDescent="0.2">
      <c r="B5133" s="98"/>
    </row>
    <row r="5134" spans="2:2" x14ac:dyDescent="0.2">
      <c r="B5134" s="98"/>
    </row>
    <row r="5135" spans="2:2" x14ac:dyDescent="0.2">
      <c r="B5135" s="98"/>
    </row>
    <row r="5136" spans="2:2" x14ac:dyDescent="0.2">
      <c r="B5136" s="98"/>
    </row>
    <row r="5137" spans="2:2" x14ac:dyDescent="0.2">
      <c r="B5137" s="98"/>
    </row>
    <row r="5138" spans="2:2" x14ac:dyDescent="0.2">
      <c r="B5138" s="98"/>
    </row>
    <row r="5139" spans="2:2" x14ac:dyDescent="0.2">
      <c r="B5139" s="98"/>
    </row>
    <row r="5140" spans="2:2" x14ac:dyDescent="0.2">
      <c r="B5140" s="98"/>
    </row>
    <row r="5141" spans="2:2" x14ac:dyDescent="0.2">
      <c r="B5141" s="98"/>
    </row>
    <row r="5142" spans="2:2" x14ac:dyDescent="0.2">
      <c r="B5142" s="98"/>
    </row>
    <row r="5143" spans="2:2" x14ac:dyDescent="0.2">
      <c r="B5143" s="98"/>
    </row>
    <row r="5144" spans="2:2" x14ac:dyDescent="0.2">
      <c r="B5144" s="98"/>
    </row>
    <row r="5145" spans="2:2" x14ac:dyDescent="0.2">
      <c r="B5145" s="98"/>
    </row>
    <row r="5146" spans="2:2" x14ac:dyDescent="0.2">
      <c r="B5146" s="98"/>
    </row>
    <row r="5147" spans="2:2" x14ac:dyDescent="0.2">
      <c r="B5147" s="98"/>
    </row>
    <row r="5148" spans="2:2" x14ac:dyDescent="0.2">
      <c r="B5148" s="98"/>
    </row>
    <row r="5149" spans="2:2" x14ac:dyDescent="0.2">
      <c r="B5149" s="98"/>
    </row>
    <row r="5150" spans="2:2" x14ac:dyDescent="0.2">
      <c r="B5150" s="98"/>
    </row>
    <row r="5151" spans="2:2" x14ac:dyDescent="0.2">
      <c r="B5151" s="98"/>
    </row>
    <row r="5152" spans="2:2" x14ac:dyDescent="0.2">
      <c r="B5152" s="98"/>
    </row>
    <row r="5153" spans="2:2" x14ac:dyDescent="0.2">
      <c r="B5153" s="98"/>
    </row>
    <row r="5154" spans="2:2" x14ac:dyDescent="0.2">
      <c r="B5154" s="98"/>
    </row>
    <row r="5155" spans="2:2" x14ac:dyDescent="0.2">
      <c r="B5155" s="98"/>
    </row>
    <row r="5156" spans="2:2" x14ac:dyDescent="0.2">
      <c r="B5156" s="98"/>
    </row>
    <row r="5157" spans="2:2" x14ac:dyDescent="0.2">
      <c r="B5157" s="98"/>
    </row>
    <row r="5158" spans="2:2" x14ac:dyDescent="0.2">
      <c r="B5158" s="98"/>
    </row>
    <row r="5159" spans="2:2" x14ac:dyDescent="0.2">
      <c r="B5159" s="98"/>
    </row>
    <row r="5160" spans="2:2" x14ac:dyDescent="0.2">
      <c r="B5160" s="98"/>
    </row>
    <row r="5161" spans="2:2" x14ac:dyDescent="0.2">
      <c r="B5161" s="98"/>
    </row>
    <row r="5162" spans="2:2" x14ac:dyDescent="0.2">
      <c r="B5162" s="98"/>
    </row>
    <row r="5163" spans="2:2" x14ac:dyDescent="0.2">
      <c r="B5163" s="98"/>
    </row>
    <row r="5164" spans="2:2" x14ac:dyDescent="0.2">
      <c r="B5164" s="98"/>
    </row>
    <row r="5165" spans="2:2" x14ac:dyDescent="0.2">
      <c r="B5165" s="98"/>
    </row>
    <row r="5166" spans="2:2" x14ac:dyDescent="0.2">
      <c r="B5166" s="98"/>
    </row>
    <row r="5167" spans="2:2" x14ac:dyDescent="0.2">
      <c r="B5167" s="98"/>
    </row>
    <row r="5168" spans="2:2" x14ac:dyDescent="0.2">
      <c r="B5168" s="98"/>
    </row>
    <row r="5169" spans="2:2" x14ac:dyDescent="0.2">
      <c r="B5169" s="98"/>
    </row>
    <row r="5170" spans="2:2" x14ac:dyDescent="0.2">
      <c r="B5170" s="98"/>
    </row>
    <row r="5171" spans="2:2" x14ac:dyDescent="0.2">
      <c r="B5171" s="98"/>
    </row>
    <row r="5172" spans="2:2" x14ac:dyDescent="0.2">
      <c r="B5172" s="98"/>
    </row>
    <row r="5173" spans="2:2" x14ac:dyDescent="0.2">
      <c r="B5173" s="98"/>
    </row>
    <row r="5174" spans="2:2" x14ac:dyDescent="0.2">
      <c r="B5174" s="98"/>
    </row>
    <row r="5175" spans="2:2" x14ac:dyDescent="0.2">
      <c r="B5175" s="98"/>
    </row>
    <row r="5176" spans="2:2" x14ac:dyDescent="0.2">
      <c r="B5176" s="98"/>
    </row>
    <row r="5177" spans="2:2" x14ac:dyDescent="0.2">
      <c r="B5177" s="98"/>
    </row>
    <row r="5178" spans="2:2" x14ac:dyDescent="0.2">
      <c r="B5178" s="98"/>
    </row>
    <row r="5179" spans="2:2" x14ac:dyDescent="0.2">
      <c r="B5179" s="98"/>
    </row>
    <row r="5180" spans="2:2" x14ac:dyDescent="0.2">
      <c r="B5180" s="98"/>
    </row>
    <row r="5181" spans="2:2" x14ac:dyDescent="0.2">
      <c r="B5181" s="98"/>
    </row>
    <row r="5182" spans="2:2" x14ac:dyDescent="0.2">
      <c r="B5182" s="98"/>
    </row>
    <row r="5183" spans="2:2" x14ac:dyDescent="0.2">
      <c r="B5183" s="98"/>
    </row>
    <row r="5184" spans="2:2" x14ac:dyDescent="0.2">
      <c r="B5184" s="98"/>
    </row>
    <row r="5185" spans="2:2" x14ac:dyDescent="0.2">
      <c r="B5185" s="98"/>
    </row>
    <row r="5186" spans="2:2" x14ac:dyDescent="0.2">
      <c r="B5186" s="98"/>
    </row>
    <row r="5187" spans="2:2" x14ac:dyDescent="0.2">
      <c r="B5187" s="98"/>
    </row>
    <row r="5188" spans="2:2" x14ac:dyDescent="0.2">
      <c r="B5188" s="98"/>
    </row>
    <row r="5189" spans="2:2" x14ac:dyDescent="0.2">
      <c r="B5189" s="98"/>
    </row>
    <row r="5190" spans="2:2" x14ac:dyDescent="0.2">
      <c r="B5190" s="98"/>
    </row>
    <row r="5191" spans="2:2" x14ac:dyDescent="0.2">
      <c r="B5191" s="98"/>
    </row>
    <row r="5192" spans="2:2" x14ac:dyDescent="0.2">
      <c r="B5192" s="98"/>
    </row>
    <row r="5193" spans="2:2" x14ac:dyDescent="0.2">
      <c r="B5193" s="98"/>
    </row>
    <row r="5194" spans="2:2" x14ac:dyDescent="0.2">
      <c r="B5194" s="98"/>
    </row>
    <row r="5195" spans="2:2" x14ac:dyDescent="0.2">
      <c r="B5195" s="98"/>
    </row>
    <row r="5196" spans="2:2" x14ac:dyDescent="0.2">
      <c r="B5196" s="98"/>
    </row>
    <row r="5197" spans="2:2" x14ac:dyDescent="0.2">
      <c r="B5197" s="98"/>
    </row>
    <row r="5198" spans="2:2" x14ac:dyDescent="0.2">
      <c r="B5198" s="98"/>
    </row>
    <row r="5199" spans="2:2" x14ac:dyDescent="0.2">
      <c r="B5199" s="98"/>
    </row>
    <row r="5200" spans="2:2" x14ac:dyDescent="0.2">
      <c r="B5200" s="98"/>
    </row>
    <row r="5201" spans="2:2" x14ac:dyDescent="0.2">
      <c r="B5201" s="98"/>
    </row>
    <row r="5202" spans="2:2" x14ac:dyDescent="0.2">
      <c r="B5202" s="98"/>
    </row>
    <row r="5203" spans="2:2" x14ac:dyDescent="0.2">
      <c r="B5203" s="98"/>
    </row>
    <row r="5204" spans="2:2" x14ac:dyDescent="0.2">
      <c r="B5204" s="98"/>
    </row>
    <row r="5205" spans="2:2" x14ac:dyDescent="0.2">
      <c r="B5205" s="98"/>
    </row>
    <row r="5206" spans="2:2" x14ac:dyDescent="0.2">
      <c r="B5206" s="98"/>
    </row>
    <row r="5207" spans="2:2" x14ac:dyDescent="0.2">
      <c r="B5207" s="98"/>
    </row>
    <row r="5208" spans="2:2" x14ac:dyDescent="0.2">
      <c r="B5208" s="98"/>
    </row>
    <row r="5209" spans="2:2" x14ac:dyDescent="0.2">
      <c r="B5209" s="98"/>
    </row>
    <row r="5210" spans="2:2" x14ac:dyDescent="0.2">
      <c r="B5210" s="98"/>
    </row>
    <row r="5211" spans="2:2" x14ac:dyDescent="0.2">
      <c r="B5211" s="98"/>
    </row>
    <row r="5212" spans="2:2" x14ac:dyDescent="0.2">
      <c r="B5212" s="98"/>
    </row>
    <row r="5213" spans="2:2" x14ac:dyDescent="0.2">
      <c r="B5213" s="98"/>
    </row>
    <row r="5214" spans="2:2" x14ac:dyDescent="0.2">
      <c r="B5214" s="98"/>
    </row>
    <row r="5215" spans="2:2" x14ac:dyDescent="0.2">
      <c r="B5215" s="98"/>
    </row>
    <row r="5216" spans="2:2" x14ac:dyDescent="0.2">
      <c r="B5216" s="98"/>
    </row>
    <row r="5217" spans="2:2" x14ac:dyDescent="0.2">
      <c r="B5217" s="98"/>
    </row>
    <row r="5218" spans="2:2" x14ac:dyDescent="0.2">
      <c r="B5218" s="98"/>
    </row>
    <row r="5219" spans="2:2" x14ac:dyDescent="0.2">
      <c r="B5219" s="98"/>
    </row>
    <row r="5220" spans="2:2" x14ac:dyDescent="0.2">
      <c r="B5220" s="98"/>
    </row>
    <row r="5221" spans="2:2" x14ac:dyDescent="0.2">
      <c r="B5221" s="98"/>
    </row>
    <row r="5222" spans="2:2" x14ac:dyDescent="0.2">
      <c r="B5222" s="98"/>
    </row>
    <row r="5223" spans="2:2" x14ac:dyDescent="0.2">
      <c r="B5223" s="98"/>
    </row>
    <row r="5224" spans="2:2" x14ac:dyDescent="0.2">
      <c r="B5224" s="98"/>
    </row>
    <row r="5225" spans="2:2" x14ac:dyDescent="0.2">
      <c r="B5225" s="98"/>
    </row>
    <row r="5226" spans="2:2" x14ac:dyDescent="0.2">
      <c r="B5226" s="98"/>
    </row>
    <row r="5227" spans="2:2" x14ac:dyDescent="0.2">
      <c r="B5227" s="98"/>
    </row>
    <row r="5228" spans="2:2" x14ac:dyDescent="0.2">
      <c r="B5228" s="98"/>
    </row>
    <row r="5229" spans="2:2" x14ac:dyDescent="0.2">
      <c r="B5229" s="98"/>
    </row>
    <row r="5230" spans="2:2" x14ac:dyDescent="0.2">
      <c r="B5230" s="98"/>
    </row>
    <row r="5231" spans="2:2" x14ac:dyDescent="0.2">
      <c r="B5231" s="98"/>
    </row>
    <row r="5232" spans="2:2" x14ac:dyDescent="0.2">
      <c r="B5232" s="98"/>
    </row>
    <row r="5233" spans="2:2" x14ac:dyDescent="0.2">
      <c r="B5233" s="98"/>
    </row>
    <row r="5234" spans="2:2" x14ac:dyDescent="0.2">
      <c r="B5234" s="98"/>
    </row>
    <row r="5235" spans="2:2" x14ac:dyDescent="0.2">
      <c r="B5235" s="98"/>
    </row>
    <row r="5236" spans="2:2" x14ac:dyDescent="0.2">
      <c r="B5236" s="98"/>
    </row>
    <row r="5237" spans="2:2" x14ac:dyDescent="0.2">
      <c r="B5237" s="98"/>
    </row>
    <row r="5238" spans="2:2" x14ac:dyDescent="0.2">
      <c r="B5238" s="98"/>
    </row>
    <row r="5239" spans="2:2" x14ac:dyDescent="0.2">
      <c r="B5239" s="98"/>
    </row>
    <row r="5240" spans="2:2" x14ac:dyDescent="0.2">
      <c r="B5240" s="98"/>
    </row>
    <row r="5241" spans="2:2" x14ac:dyDescent="0.2">
      <c r="B5241" s="98"/>
    </row>
    <row r="5242" spans="2:2" x14ac:dyDescent="0.2">
      <c r="B5242" s="98"/>
    </row>
    <row r="5243" spans="2:2" x14ac:dyDescent="0.2">
      <c r="B5243" s="98"/>
    </row>
    <row r="5244" spans="2:2" x14ac:dyDescent="0.2">
      <c r="B5244" s="98"/>
    </row>
    <row r="5245" spans="2:2" x14ac:dyDescent="0.2">
      <c r="B5245" s="98"/>
    </row>
    <row r="5246" spans="2:2" x14ac:dyDescent="0.2">
      <c r="B5246" s="98"/>
    </row>
    <row r="5247" spans="2:2" x14ac:dyDescent="0.2">
      <c r="B5247" s="98"/>
    </row>
    <row r="5248" spans="2:2" x14ac:dyDescent="0.2">
      <c r="B5248" s="98"/>
    </row>
    <row r="5249" spans="2:2" x14ac:dyDescent="0.2">
      <c r="B5249" s="98"/>
    </row>
    <row r="5250" spans="2:2" x14ac:dyDescent="0.2">
      <c r="B5250" s="98"/>
    </row>
    <row r="5251" spans="2:2" x14ac:dyDescent="0.2">
      <c r="B5251" s="98"/>
    </row>
    <row r="5252" spans="2:2" x14ac:dyDescent="0.2">
      <c r="B5252" s="98"/>
    </row>
    <row r="5253" spans="2:2" x14ac:dyDescent="0.2">
      <c r="B5253" s="98"/>
    </row>
    <row r="5254" spans="2:2" x14ac:dyDescent="0.2">
      <c r="B5254" s="98"/>
    </row>
    <row r="5255" spans="2:2" x14ac:dyDescent="0.2">
      <c r="B5255" s="98"/>
    </row>
    <row r="5256" spans="2:2" x14ac:dyDescent="0.2">
      <c r="B5256" s="98"/>
    </row>
    <row r="5257" spans="2:2" x14ac:dyDescent="0.2">
      <c r="B5257" s="98"/>
    </row>
    <row r="5258" spans="2:2" x14ac:dyDescent="0.2">
      <c r="B5258" s="98"/>
    </row>
    <row r="5259" spans="2:2" x14ac:dyDescent="0.2">
      <c r="B5259" s="98"/>
    </row>
    <row r="5260" spans="2:2" x14ac:dyDescent="0.2">
      <c r="B5260" s="98"/>
    </row>
    <row r="5261" spans="2:2" x14ac:dyDescent="0.2">
      <c r="B5261" s="98"/>
    </row>
    <row r="5262" spans="2:2" x14ac:dyDescent="0.2">
      <c r="B5262" s="98"/>
    </row>
    <row r="5263" spans="2:2" x14ac:dyDescent="0.2">
      <c r="B5263" s="98"/>
    </row>
    <row r="5264" spans="2:2" x14ac:dyDescent="0.2">
      <c r="B5264" s="98"/>
    </row>
    <row r="5265" spans="2:2" x14ac:dyDescent="0.2">
      <c r="B5265" s="98"/>
    </row>
    <row r="5266" spans="2:2" x14ac:dyDescent="0.2">
      <c r="B5266" s="98"/>
    </row>
    <row r="5267" spans="2:2" x14ac:dyDescent="0.2">
      <c r="B5267" s="98"/>
    </row>
    <row r="5268" spans="2:2" x14ac:dyDescent="0.2">
      <c r="B5268" s="98"/>
    </row>
    <row r="5269" spans="2:2" x14ac:dyDescent="0.2">
      <c r="B5269" s="98"/>
    </row>
    <row r="5270" spans="2:2" x14ac:dyDescent="0.2">
      <c r="B5270" s="98"/>
    </row>
    <row r="5271" spans="2:2" x14ac:dyDescent="0.2">
      <c r="B5271" s="98"/>
    </row>
    <row r="5272" spans="2:2" x14ac:dyDescent="0.2">
      <c r="B5272" s="98"/>
    </row>
    <row r="5273" spans="2:2" x14ac:dyDescent="0.2">
      <c r="B5273" s="98"/>
    </row>
    <row r="5274" spans="2:2" x14ac:dyDescent="0.2">
      <c r="B5274" s="98"/>
    </row>
    <row r="5275" spans="2:2" x14ac:dyDescent="0.2">
      <c r="B5275" s="98"/>
    </row>
    <row r="5276" spans="2:2" x14ac:dyDescent="0.2">
      <c r="B5276" s="98"/>
    </row>
    <row r="5277" spans="2:2" x14ac:dyDescent="0.2">
      <c r="B5277" s="98"/>
    </row>
    <row r="5278" spans="2:2" x14ac:dyDescent="0.2">
      <c r="B5278" s="98"/>
    </row>
    <row r="5279" spans="2:2" x14ac:dyDescent="0.2">
      <c r="B5279" s="98"/>
    </row>
    <row r="5280" spans="2:2" x14ac:dyDescent="0.2">
      <c r="B5280" s="98"/>
    </row>
    <row r="5281" spans="2:2" x14ac:dyDescent="0.2">
      <c r="B5281" s="98"/>
    </row>
    <row r="5282" spans="2:2" x14ac:dyDescent="0.2">
      <c r="B5282" s="98"/>
    </row>
    <row r="5283" spans="2:2" x14ac:dyDescent="0.2">
      <c r="B5283" s="98"/>
    </row>
    <row r="5284" spans="2:2" x14ac:dyDescent="0.2">
      <c r="B5284" s="98"/>
    </row>
    <row r="5285" spans="2:2" x14ac:dyDescent="0.2">
      <c r="B5285" s="98"/>
    </row>
    <row r="5286" spans="2:2" x14ac:dyDescent="0.2">
      <c r="B5286" s="98"/>
    </row>
    <row r="5287" spans="2:2" x14ac:dyDescent="0.2">
      <c r="B5287" s="98"/>
    </row>
    <row r="5288" spans="2:2" x14ac:dyDescent="0.2">
      <c r="B5288" s="98"/>
    </row>
    <row r="5289" spans="2:2" x14ac:dyDescent="0.2">
      <c r="B5289" s="98"/>
    </row>
    <row r="5290" spans="2:2" x14ac:dyDescent="0.2">
      <c r="B5290" s="98"/>
    </row>
    <row r="5291" spans="2:2" x14ac:dyDescent="0.2">
      <c r="B5291" s="98"/>
    </row>
    <row r="5292" spans="2:2" x14ac:dyDescent="0.2">
      <c r="B5292" s="98"/>
    </row>
    <row r="5293" spans="2:2" x14ac:dyDescent="0.2">
      <c r="B5293" s="98"/>
    </row>
    <row r="5294" spans="2:2" x14ac:dyDescent="0.2">
      <c r="B5294" s="98"/>
    </row>
    <row r="5295" spans="2:2" x14ac:dyDescent="0.2">
      <c r="B5295" s="98"/>
    </row>
    <row r="5296" spans="2:2" x14ac:dyDescent="0.2">
      <c r="B5296" s="98"/>
    </row>
    <row r="5297" spans="2:2" x14ac:dyDescent="0.2">
      <c r="B5297" s="98"/>
    </row>
    <row r="5298" spans="2:2" x14ac:dyDescent="0.2">
      <c r="B5298" s="98"/>
    </row>
    <row r="5299" spans="2:2" x14ac:dyDescent="0.2">
      <c r="B5299" s="98"/>
    </row>
    <row r="5300" spans="2:2" x14ac:dyDescent="0.2">
      <c r="B5300" s="98"/>
    </row>
    <row r="5301" spans="2:2" x14ac:dyDescent="0.2">
      <c r="B5301" s="98"/>
    </row>
    <row r="5302" spans="2:2" x14ac:dyDescent="0.2">
      <c r="B5302" s="98"/>
    </row>
    <row r="5303" spans="2:2" x14ac:dyDescent="0.2">
      <c r="B5303" s="98"/>
    </row>
    <row r="5304" spans="2:2" x14ac:dyDescent="0.2">
      <c r="B5304" s="98"/>
    </row>
    <row r="5305" spans="2:2" x14ac:dyDescent="0.2">
      <c r="B5305" s="98"/>
    </row>
    <row r="5306" spans="2:2" x14ac:dyDescent="0.2">
      <c r="B5306" s="98"/>
    </row>
    <row r="5307" spans="2:2" x14ac:dyDescent="0.2">
      <c r="B5307" s="98"/>
    </row>
    <row r="5308" spans="2:2" x14ac:dyDescent="0.2">
      <c r="B5308" s="98"/>
    </row>
    <row r="5309" spans="2:2" x14ac:dyDescent="0.2">
      <c r="B5309" s="98"/>
    </row>
    <row r="5310" spans="2:2" x14ac:dyDescent="0.2">
      <c r="B5310" s="98"/>
    </row>
    <row r="5311" spans="2:2" x14ac:dyDescent="0.2">
      <c r="B5311" s="98"/>
    </row>
    <row r="5312" spans="2:2" x14ac:dyDescent="0.2">
      <c r="B5312" s="98"/>
    </row>
    <row r="5313" spans="2:2" x14ac:dyDescent="0.2">
      <c r="B5313" s="98"/>
    </row>
    <row r="5314" spans="2:2" x14ac:dyDescent="0.2">
      <c r="B5314" s="98"/>
    </row>
    <row r="5315" spans="2:2" x14ac:dyDescent="0.2">
      <c r="B5315" s="98"/>
    </row>
    <row r="5316" spans="2:2" x14ac:dyDescent="0.2">
      <c r="B5316" s="98"/>
    </row>
    <row r="5317" spans="2:2" x14ac:dyDescent="0.2">
      <c r="B5317" s="98"/>
    </row>
    <row r="5318" spans="2:2" x14ac:dyDescent="0.2">
      <c r="B5318" s="98"/>
    </row>
    <row r="5319" spans="2:2" x14ac:dyDescent="0.2">
      <c r="B5319" s="98"/>
    </row>
    <row r="5320" spans="2:2" x14ac:dyDescent="0.2">
      <c r="B5320" s="98"/>
    </row>
    <row r="5321" spans="2:2" x14ac:dyDescent="0.2">
      <c r="B5321" s="98"/>
    </row>
    <row r="5322" spans="2:2" x14ac:dyDescent="0.2">
      <c r="B5322" s="98"/>
    </row>
    <row r="5323" spans="2:2" x14ac:dyDescent="0.2">
      <c r="B5323" s="98"/>
    </row>
    <row r="5324" spans="2:2" x14ac:dyDescent="0.2">
      <c r="B5324" s="98"/>
    </row>
    <row r="5325" spans="2:2" x14ac:dyDescent="0.2">
      <c r="B5325" s="98"/>
    </row>
    <row r="5326" spans="2:2" x14ac:dyDescent="0.2">
      <c r="B5326" s="98"/>
    </row>
    <row r="5327" spans="2:2" x14ac:dyDescent="0.2">
      <c r="B5327" s="98"/>
    </row>
    <row r="5328" spans="2:2" x14ac:dyDescent="0.2">
      <c r="B5328" s="98"/>
    </row>
    <row r="5329" spans="2:2" x14ac:dyDescent="0.2">
      <c r="B5329" s="98"/>
    </row>
    <row r="5330" spans="2:2" x14ac:dyDescent="0.2">
      <c r="B5330" s="98"/>
    </row>
    <row r="5331" spans="2:2" x14ac:dyDescent="0.2">
      <c r="B5331" s="98"/>
    </row>
    <row r="5332" spans="2:2" x14ac:dyDescent="0.2">
      <c r="B5332" s="98"/>
    </row>
    <row r="5333" spans="2:2" x14ac:dyDescent="0.2">
      <c r="B5333" s="98"/>
    </row>
    <row r="5334" spans="2:2" x14ac:dyDescent="0.2">
      <c r="B5334" s="98"/>
    </row>
    <row r="5335" spans="2:2" x14ac:dyDescent="0.2">
      <c r="B5335" s="98"/>
    </row>
    <row r="5336" spans="2:2" x14ac:dyDescent="0.2">
      <c r="B5336" s="98"/>
    </row>
    <row r="5337" spans="2:2" x14ac:dyDescent="0.2">
      <c r="B5337" s="98"/>
    </row>
    <row r="5338" spans="2:2" x14ac:dyDescent="0.2">
      <c r="B5338" s="98"/>
    </row>
    <row r="5339" spans="2:2" x14ac:dyDescent="0.2">
      <c r="B5339" s="98"/>
    </row>
    <row r="5340" spans="2:2" x14ac:dyDescent="0.2">
      <c r="B5340" s="98"/>
    </row>
    <row r="5341" spans="2:2" x14ac:dyDescent="0.2">
      <c r="B5341" s="98"/>
    </row>
    <row r="5342" spans="2:2" x14ac:dyDescent="0.2">
      <c r="B5342" s="98"/>
    </row>
    <row r="5343" spans="2:2" x14ac:dyDescent="0.2">
      <c r="B5343" s="98"/>
    </row>
    <row r="5344" spans="2:2" x14ac:dyDescent="0.2">
      <c r="B5344" s="98"/>
    </row>
    <row r="5345" spans="2:2" x14ac:dyDescent="0.2">
      <c r="B5345" s="98"/>
    </row>
    <row r="5346" spans="2:2" x14ac:dyDescent="0.2">
      <c r="B5346" s="98"/>
    </row>
    <row r="5347" spans="2:2" x14ac:dyDescent="0.2">
      <c r="B5347" s="98"/>
    </row>
    <row r="5348" spans="2:2" x14ac:dyDescent="0.2">
      <c r="B5348" s="98"/>
    </row>
    <row r="5349" spans="2:2" x14ac:dyDescent="0.2">
      <c r="B5349" s="98"/>
    </row>
    <row r="5350" spans="2:2" x14ac:dyDescent="0.2">
      <c r="B5350" s="98"/>
    </row>
    <row r="5351" spans="2:2" x14ac:dyDescent="0.2">
      <c r="B5351" s="98"/>
    </row>
    <row r="5352" spans="2:2" x14ac:dyDescent="0.2">
      <c r="B5352" s="98"/>
    </row>
    <row r="5353" spans="2:2" x14ac:dyDescent="0.2">
      <c r="B5353" s="98"/>
    </row>
    <row r="5354" spans="2:2" x14ac:dyDescent="0.2">
      <c r="B5354" s="98"/>
    </row>
    <row r="5355" spans="2:2" x14ac:dyDescent="0.2">
      <c r="B5355" s="98"/>
    </row>
    <row r="5356" spans="2:2" x14ac:dyDescent="0.2">
      <c r="B5356" s="98"/>
    </row>
    <row r="5357" spans="2:2" x14ac:dyDescent="0.2">
      <c r="B5357" s="98"/>
    </row>
    <row r="5358" spans="2:2" x14ac:dyDescent="0.2">
      <c r="B5358" s="98"/>
    </row>
    <row r="5359" spans="2:2" x14ac:dyDescent="0.2">
      <c r="B5359" s="98"/>
    </row>
    <row r="5360" spans="2:2" x14ac:dyDescent="0.2">
      <c r="B5360" s="98"/>
    </row>
    <row r="5361" spans="2:2" x14ac:dyDescent="0.2">
      <c r="B5361" s="98"/>
    </row>
    <row r="5362" spans="2:2" x14ac:dyDescent="0.2">
      <c r="B5362" s="98"/>
    </row>
    <row r="5363" spans="2:2" x14ac:dyDescent="0.2">
      <c r="B5363" s="98"/>
    </row>
    <row r="5364" spans="2:2" x14ac:dyDescent="0.2">
      <c r="B5364" s="98"/>
    </row>
    <row r="5365" spans="2:2" x14ac:dyDescent="0.2">
      <c r="B5365" s="98"/>
    </row>
    <row r="5366" spans="2:2" x14ac:dyDescent="0.2">
      <c r="B5366" s="98"/>
    </row>
    <row r="5367" spans="2:2" x14ac:dyDescent="0.2">
      <c r="B5367" s="98"/>
    </row>
    <row r="5368" spans="2:2" x14ac:dyDescent="0.2">
      <c r="B5368" s="98"/>
    </row>
    <row r="5369" spans="2:2" x14ac:dyDescent="0.2">
      <c r="B5369" s="98"/>
    </row>
    <row r="5370" spans="2:2" x14ac:dyDescent="0.2">
      <c r="B5370" s="98"/>
    </row>
    <row r="5371" spans="2:2" x14ac:dyDescent="0.2">
      <c r="B5371" s="98"/>
    </row>
    <row r="5372" spans="2:2" x14ac:dyDescent="0.2">
      <c r="B5372" s="98"/>
    </row>
    <row r="5373" spans="2:2" x14ac:dyDescent="0.2">
      <c r="B5373" s="98"/>
    </row>
    <row r="5374" spans="2:2" x14ac:dyDescent="0.2">
      <c r="B5374" s="98"/>
    </row>
    <row r="5375" spans="2:2" x14ac:dyDescent="0.2">
      <c r="B5375" s="98"/>
    </row>
    <row r="5376" spans="2:2" x14ac:dyDescent="0.2">
      <c r="B5376" s="98"/>
    </row>
    <row r="5377" spans="2:2" x14ac:dyDescent="0.2">
      <c r="B5377" s="98"/>
    </row>
    <row r="5378" spans="2:2" x14ac:dyDescent="0.2">
      <c r="B5378" s="98"/>
    </row>
    <row r="5379" spans="2:2" x14ac:dyDescent="0.2">
      <c r="B5379" s="98"/>
    </row>
    <row r="5380" spans="2:2" x14ac:dyDescent="0.2">
      <c r="B5380" s="98"/>
    </row>
    <row r="5381" spans="2:2" x14ac:dyDescent="0.2">
      <c r="B5381" s="98"/>
    </row>
    <row r="5382" spans="2:2" x14ac:dyDescent="0.2">
      <c r="B5382" s="98"/>
    </row>
    <row r="5383" spans="2:2" x14ac:dyDescent="0.2">
      <c r="B5383" s="98"/>
    </row>
    <row r="5384" spans="2:2" x14ac:dyDescent="0.2">
      <c r="B5384" s="98"/>
    </row>
    <row r="5385" spans="2:2" x14ac:dyDescent="0.2">
      <c r="B5385" s="98"/>
    </row>
    <row r="5386" spans="2:2" x14ac:dyDescent="0.2">
      <c r="B5386" s="98"/>
    </row>
    <row r="5387" spans="2:2" x14ac:dyDescent="0.2">
      <c r="B5387" s="98"/>
    </row>
    <row r="5388" spans="2:2" x14ac:dyDescent="0.2">
      <c r="B5388" s="98"/>
    </row>
    <row r="5389" spans="2:2" x14ac:dyDescent="0.2">
      <c r="B5389" s="98"/>
    </row>
    <row r="5390" spans="2:2" x14ac:dyDescent="0.2">
      <c r="B5390" s="98"/>
    </row>
    <row r="5391" spans="2:2" x14ac:dyDescent="0.2">
      <c r="B5391" s="98"/>
    </row>
    <row r="5392" spans="2:2" x14ac:dyDescent="0.2">
      <c r="B5392" s="98"/>
    </row>
    <row r="5393" spans="2:2" x14ac:dyDescent="0.2">
      <c r="B5393" s="98"/>
    </row>
    <row r="5394" spans="2:2" x14ac:dyDescent="0.2">
      <c r="B5394" s="98"/>
    </row>
    <row r="5395" spans="2:2" x14ac:dyDescent="0.2">
      <c r="B5395" s="98"/>
    </row>
    <row r="5396" spans="2:2" x14ac:dyDescent="0.2">
      <c r="B5396" s="98"/>
    </row>
    <row r="5397" spans="2:2" x14ac:dyDescent="0.2">
      <c r="B5397" s="98"/>
    </row>
    <row r="5398" spans="2:2" x14ac:dyDescent="0.2">
      <c r="B5398" s="98"/>
    </row>
    <row r="5399" spans="2:2" x14ac:dyDescent="0.2">
      <c r="B5399" s="98"/>
    </row>
    <row r="5400" spans="2:2" x14ac:dyDescent="0.2">
      <c r="B5400" s="98"/>
    </row>
    <row r="5401" spans="2:2" x14ac:dyDescent="0.2">
      <c r="B5401" s="98"/>
    </row>
    <row r="5402" spans="2:2" x14ac:dyDescent="0.2">
      <c r="B5402" s="98"/>
    </row>
    <row r="5403" spans="2:2" x14ac:dyDescent="0.2">
      <c r="B5403" s="98"/>
    </row>
    <row r="5404" spans="2:2" x14ac:dyDescent="0.2">
      <c r="B5404" s="98"/>
    </row>
    <row r="5405" spans="2:2" x14ac:dyDescent="0.2">
      <c r="B5405" s="98"/>
    </row>
    <row r="5406" spans="2:2" x14ac:dyDescent="0.2">
      <c r="B5406" s="98"/>
    </row>
    <row r="5407" spans="2:2" x14ac:dyDescent="0.2">
      <c r="B5407" s="98"/>
    </row>
    <row r="5408" spans="2:2" x14ac:dyDescent="0.2">
      <c r="B5408" s="98"/>
    </row>
    <row r="5409" spans="2:2" x14ac:dyDescent="0.2">
      <c r="B5409" s="98"/>
    </row>
    <row r="5410" spans="2:2" x14ac:dyDescent="0.2">
      <c r="B5410" s="98"/>
    </row>
    <row r="5411" spans="2:2" x14ac:dyDescent="0.2">
      <c r="B5411" s="98"/>
    </row>
    <row r="5412" spans="2:2" x14ac:dyDescent="0.2">
      <c r="B5412" s="98"/>
    </row>
    <row r="5413" spans="2:2" x14ac:dyDescent="0.2">
      <c r="B5413" s="98"/>
    </row>
    <row r="5414" spans="2:2" x14ac:dyDescent="0.2">
      <c r="B5414" s="98"/>
    </row>
    <row r="5415" spans="2:2" x14ac:dyDescent="0.2">
      <c r="B5415" s="98"/>
    </row>
    <row r="5416" spans="2:2" x14ac:dyDescent="0.2">
      <c r="B5416" s="98"/>
    </row>
    <row r="5417" spans="2:2" x14ac:dyDescent="0.2">
      <c r="B5417" s="98"/>
    </row>
    <row r="5418" spans="2:2" x14ac:dyDescent="0.2">
      <c r="B5418" s="98"/>
    </row>
    <row r="5419" spans="2:2" x14ac:dyDescent="0.2">
      <c r="B5419" s="98"/>
    </row>
    <row r="5420" spans="2:2" x14ac:dyDescent="0.2">
      <c r="B5420" s="98"/>
    </row>
    <row r="5421" spans="2:2" x14ac:dyDescent="0.2">
      <c r="B5421" s="98"/>
    </row>
    <row r="5422" spans="2:2" x14ac:dyDescent="0.2">
      <c r="B5422" s="98"/>
    </row>
    <row r="5423" spans="2:2" x14ac:dyDescent="0.2">
      <c r="B5423" s="98"/>
    </row>
    <row r="5424" spans="2:2" x14ac:dyDescent="0.2">
      <c r="B5424" s="98"/>
    </row>
    <row r="5425" spans="2:2" x14ac:dyDescent="0.2">
      <c r="B5425" s="98"/>
    </row>
    <row r="5426" spans="2:2" x14ac:dyDescent="0.2">
      <c r="B5426" s="98"/>
    </row>
    <row r="5427" spans="2:2" x14ac:dyDescent="0.2">
      <c r="B5427" s="98"/>
    </row>
    <row r="5428" spans="2:2" x14ac:dyDescent="0.2">
      <c r="B5428" s="98"/>
    </row>
    <row r="5429" spans="2:2" x14ac:dyDescent="0.2">
      <c r="B5429" s="98"/>
    </row>
    <row r="5430" spans="2:2" x14ac:dyDescent="0.2">
      <c r="B5430" s="98"/>
    </row>
    <row r="5431" spans="2:2" x14ac:dyDescent="0.2">
      <c r="B5431" s="98"/>
    </row>
    <row r="5432" spans="2:2" x14ac:dyDescent="0.2">
      <c r="B5432" s="98"/>
    </row>
    <row r="5433" spans="2:2" x14ac:dyDescent="0.2">
      <c r="B5433" s="98"/>
    </row>
    <row r="5434" spans="2:2" x14ac:dyDescent="0.2">
      <c r="B5434" s="98"/>
    </row>
    <row r="5435" spans="2:2" x14ac:dyDescent="0.2">
      <c r="B5435" s="98"/>
    </row>
    <row r="5436" spans="2:2" x14ac:dyDescent="0.2">
      <c r="B5436" s="98"/>
    </row>
    <row r="5437" spans="2:2" x14ac:dyDescent="0.2">
      <c r="B5437" s="98"/>
    </row>
    <row r="5438" spans="2:2" x14ac:dyDescent="0.2">
      <c r="B5438" s="98"/>
    </row>
    <row r="5439" spans="2:2" x14ac:dyDescent="0.2">
      <c r="B5439" s="98"/>
    </row>
    <row r="5440" spans="2:2" x14ac:dyDescent="0.2">
      <c r="B5440" s="98"/>
    </row>
    <row r="5441" spans="2:2" x14ac:dyDescent="0.2">
      <c r="B5441" s="98"/>
    </row>
    <row r="5442" spans="2:2" x14ac:dyDescent="0.2">
      <c r="B5442" s="98"/>
    </row>
    <row r="5443" spans="2:2" x14ac:dyDescent="0.2">
      <c r="B5443" s="98"/>
    </row>
    <row r="5444" spans="2:2" x14ac:dyDescent="0.2">
      <c r="B5444" s="98"/>
    </row>
    <row r="5445" spans="2:2" x14ac:dyDescent="0.2">
      <c r="B5445" s="98"/>
    </row>
    <row r="5446" spans="2:2" x14ac:dyDescent="0.2">
      <c r="B5446" s="98"/>
    </row>
    <row r="5447" spans="2:2" x14ac:dyDescent="0.2">
      <c r="B5447" s="98"/>
    </row>
    <row r="5448" spans="2:2" x14ac:dyDescent="0.2">
      <c r="B5448" s="98"/>
    </row>
    <row r="5449" spans="2:2" x14ac:dyDescent="0.2">
      <c r="B5449" s="98"/>
    </row>
    <row r="5450" spans="2:2" x14ac:dyDescent="0.2">
      <c r="B5450" s="98"/>
    </row>
    <row r="5451" spans="2:2" x14ac:dyDescent="0.2">
      <c r="B5451" s="98"/>
    </row>
    <row r="5452" spans="2:2" x14ac:dyDescent="0.2">
      <c r="B5452" s="98"/>
    </row>
    <row r="5453" spans="2:2" x14ac:dyDescent="0.2">
      <c r="B5453" s="98"/>
    </row>
    <row r="5454" spans="2:2" x14ac:dyDescent="0.2">
      <c r="B5454" s="98"/>
    </row>
    <row r="5455" spans="2:2" x14ac:dyDescent="0.2">
      <c r="B5455" s="98"/>
    </row>
    <row r="5456" spans="2:2" x14ac:dyDescent="0.2">
      <c r="B5456" s="98"/>
    </row>
    <row r="5457" spans="2:2" x14ac:dyDescent="0.2">
      <c r="B5457" s="98"/>
    </row>
    <row r="5458" spans="2:2" x14ac:dyDescent="0.2">
      <c r="B5458" s="98"/>
    </row>
    <row r="5459" spans="2:2" x14ac:dyDescent="0.2">
      <c r="B5459" s="98"/>
    </row>
    <row r="5460" spans="2:2" x14ac:dyDescent="0.2">
      <c r="B5460" s="98"/>
    </row>
    <row r="5461" spans="2:2" x14ac:dyDescent="0.2">
      <c r="B5461" s="98"/>
    </row>
    <row r="5462" spans="2:2" x14ac:dyDescent="0.2">
      <c r="B5462" s="98"/>
    </row>
    <row r="5463" spans="2:2" x14ac:dyDescent="0.2">
      <c r="B5463" s="98"/>
    </row>
    <row r="5464" spans="2:2" x14ac:dyDescent="0.2">
      <c r="B5464" s="98"/>
    </row>
    <row r="5465" spans="2:2" x14ac:dyDescent="0.2">
      <c r="B5465" s="98"/>
    </row>
    <row r="5466" spans="2:2" x14ac:dyDescent="0.2">
      <c r="B5466" s="98"/>
    </row>
    <row r="5467" spans="2:2" x14ac:dyDescent="0.2">
      <c r="B5467" s="98"/>
    </row>
    <row r="5468" spans="2:2" x14ac:dyDescent="0.2">
      <c r="B5468" s="98"/>
    </row>
    <row r="5469" spans="2:2" x14ac:dyDescent="0.2">
      <c r="B5469" s="98"/>
    </row>
    <row r="5470" spans="2:2" x14ac:dyDescent="0.2">
      <c r="B5470" s="98"/>
    </row>
    <row r="5471" spans="2:2" x14ac:dyDescent="0.2">
      <c r="B5471" s="98"/>
    </row>
    <row r="5472" spans="2:2" x14ac:dyDescent="0.2">
      <c r="B5472" s="98"/>
    </row>
    <row r="5473" spans="2:2" x14ac:dyDescent="0.2">
      <c r="B5473" s="98"/>
    </row>
    <row r="5474" spans="2:2" x14ac:dyDescent="0.2">
      <c r="B5474" s="98"/>
    </row>
    <row r="5475" spans="2:2" x14ac:dyDescent="0.2">
      <c r="B5475" s="98"/>
    </row>
    <row r="5476" spans="2:2" x14ac:dyDescent="0.2">
      <c r="B5476" s="98"/>
    </row>
    <row r="5477" spans="2:2" x14ac:dyDescent="0.2">
      <c r="B5477" s="98"/>
    </row>
    <row r="5478" spans="2:2" x14ac:dyDescent="0.2">
      <c r="B5478" s="98"/>
    </row>
    <row r="5479" spans="2:2" x14ac:dyDescent="0.2">
      <c r="B5479" s="98"/>
    </row>
    <row r="5480" spans="2:2" x14ac:dyDescent="0.2">
      <c r="B5480" s="98"/>
    </row>
    <row r="5481" spans="2:2" x14ac:dyDescent="0.2">
      <c r="B5481" s="98"/>
    </row>
    <row r="5482" spans="2:2" x14ac:dyDescent="0.2">
      <c r="B5482" s="98"/>
    </row>
    <row r="5483" spans="2:2" x14ac:dyDescent="0.2">
      <c r="B5483" s="98"/>
    </row>
    <row r="5484" spans="2:2" x14ac:dyDescent="0.2">
      <c r="B5484" s="98"/>
    </row>
    <row r="5485" spans="2:2" x14ac:dyDescent="0.2">
      <c r="B5485" s="98"/>
    </row>
    <row r="5486" spans="2:2" x14ac:dyDescent="0.2">
      <c r="B5486" s="98"/>
    </row>
    <row r="5487" spans="2:2" x14ac:dyDescent="0.2">
      <c r="B5487" s="98"/>
    </row>
    <row r="5488" spans="2:2" x14ac:dyDescent="0.2">
      <c r="B5488" s="98"/>
    </row>
    <row r="5489" spans="2:2" x14ac:dyDescent="0.2">
      <c r="B5489" s="98"/>
    </row>
    <row r="5490" spans="2:2" x14ac:dyDescent="0.2">
      <c r="B5490" s="98"/>
    </row>
    <row r="5491" spans="2:2" x14ac:dyDescent="0.2">
      <c r="B5491" s="98"/>
    </row>
    <row r="5492" spans="2:2" x14ac:dyDescent="0.2">
      <c r="B5492" s="98"/>
    </row>
    <row r="5493" spans="2:2" x14ac:dyDescent="0.2">
      <c r="B5493" s="98"/>
    </row>
    <row r="5494" spans="2:2" x14ac:dyDescent="0.2">
      <c r="B5494" s="98"/>
    </row>
    <row r="5495" spans="2:2" x14ac:dyDescent="0.2">
      <c r="B5495" s="98"/>
    </row>
    <row r="5496" spans="2:2" x14ac:dyDescent="0.2">
      <c r="B5496" s="98"/>
    </row>
    <row r="5497" spans="2:2" x14ac:dyDescent="0.2">
      <c r="B5497" s="98"/>
    </row>
    <row r="5498" spans="2:2" x14ac:dyDescent="0.2">
      <c r="B5498" s="98"/>
    </row>
    <row r="5499" spans="2:2" x14ac:dyDescent="0.2">
      <c r="B5499" s="98"/>
    </row>
    <row r="5500" spans="2:2" x14ac:dyDescent="0.2">
      <c r="B5500" s="98"/>
    </row>
    <row r="5501" spans="2:2" x14ac:dyDescent="0.2">
      <c r="B5501" s="98"/>
    </row>
    <row r="5502" spans="2:2" x14ac:dyDescent="0.2">
      <c r="B5502" s="98"/>
    </row>
    <row r="5503" spans="2:2" x14ac:dyDescent="0.2">
      <c r="B5503" s="98"/>
    </row>
    <row r="5504" spans="2:2" x14ac:dyDescent="0.2">
      <c r="B5504" s="98"/>
    </row>
    <row r="5505" spans="2:2" x14ac:dyDescent="0.2">
      <c r="B5505" s="98"/>
    </row>
    <row r="5506" spans="2:2" x14ac:dyDescent="0.2">
      <c r="B5506" s="98"/>
    </row>
    <row r="5507" spans="2:2" x14ac:dyDescent="0.2">
      <c r="B5507" s="98"/>
    </row>
    <row r="5508" spans="2:2" x14ac:dyDescent="0.2">
      <c r="B5508" s="98"/>
    </row>
    <row r="5509" spans="2:2" x14ac:dyDescent="0.2">
      <c r="B5509" s="98"/>
    </row>
    <row r="5510" spans="2:2" x14ac:dyDescent="0.2">
      <c r="B5510" s="98"/>
    </row>
    <row r="5511" spans="2:2" x14ac:dyDescent="0.2">
      <c r="B5511" s="98"/>
    </row>
    <row r="5512" spans="2:2" x14ac:dyDescent="0.2">
      <c r="B5512" s="98"/>
    </row>
    <row r="5513" spans="2:2" x14ac:dyDescent="0.2">
      <c r="B5513" s="98"/>
    </row>
    <row r="5514" spans="2:2" x14ac:dyDescent="0.2">
      <c r="B5514" s="98"/>
    </row>
    <row r="5515" spans="2:2" x14ac:dyDescent="0.2">
      <c r="B5515" s="98"/>
    </row>
    <row r="5516" spans="2:2" x14ac:dyDescent="0.2">
      <c r="B5516" s="98"/>
    </row>
    <row r="5517" spans="2:2" x14ac:dyDescent="0.2">
      <c r="B5517" s="98"/>
    </row>
    <row r="5518" spans="2:2" x14ac:dyDescent="0.2">
      <c r="B5518" s="98"/>
    </row>
    <row r="5519" spans="2:2" x14ac:dyDescent="0.2">
      <c r="B5519" s="98"/>
    </row>
    <row r="5520" spans="2:2" x14ac:dyDescent="0.2">
      <c r="B5520" s="98"/>
    </row>
    <row r="5521" spans="2:2" x14ac:dyDescent="0.2">
      <c r="B5521" s="98"/>
    </row>
    <row r="5522" spans="2:2" x14ac:dyDescent="0.2">
      <c r="B5522" s="98"/>
    </row>
    <row r="5523" spans="2:2" x14ac:dyDescent="0.2">
      <c r="B5523" s="98"/>
    </row>
    <row r="5524" spans="2:2" x14ac:dyDescent="0.2">
      <c r="B5524" s="98"/>
    </row>
    <row r="5525" spans="2:2" x14ac:dyDescent="0.2">
      <c r="B5525" s="98"/>
    </row>
    <row r="5526" spans="2:2" x14ac:dyDescent="0.2">
      <c r="B5526" s="98"/>
    </row>
    <row r="5527" spans="2:2" x14ac:dyDescent="0.2">
      <c r="B5527" s="98"/>
    </row>
    <row r="5528" spans="2:2" x14ac:dyDescent="0.2">
      <c r="B5528" s="98"/>
    </row>
    <row r="5529" spans="2:2" x14ac:dyDescent="0.2">
      <c r="B5529" s="98"/>
    </row>
    <row r="5530" spans="2:2" x14ac:dyDescent="0.2">
      <c r="B5530" s="98"/>
    </row>
    <row r="5531" spans="2:2" x14ac:dyDescent="0.2">
      <c r="B5531" s="98"/>
    </row>
    <row r="5532" spans="2:2" x14ac:dyDescent="0.2">
      <c r="B5532" s="98"/>
    </row>
    <row r="5533" spans="2:2" x14ac:dyDescent="0.2">
      <c r="B5533" s="98"/>
    </row>
    <row r="5534" spans="2:2" x14ac:dyDescent="0.2">
      <c r="B5534" s="98"/>
    </row>
    <row r="5535" spans="2:2" x14ac:dyDescent="0.2">
      <c r="B5535" s="98"/>
    </row>
    <row r="5536" spans="2:2" x14ac:dyDescent="0.2">
      <c r="B5536" s="98"/>
    </row>
    <row r="5537" spans="2:2" x14ac:dyDescent="0.2">
      <c r="B5537" s="98"/>
    </row>
    <row r="5538" spans="2:2" x14ac:dyDescent="0.2">
      <c r="B5538" s="98"/>
    </row>
    <row r="5539" spans="2:2" x14ac:dyDescent="0.2">
      <c r="B5539" s="98"/>
    </row>
    <row r="5540" spans="2:2" x14ac:dyDescent="0.2">
      <c r="B5540" s="98"/>
    </row>
    <row r="5541" spans="2:2" x14ac:dyDescent="0.2">
      <c r="B5541" s="98"/>
    </row>
    <row r="5542" spans="2:2" x14ac:dyDescent="0.2">
      <c r="B5542" s="98"/>
    </row>
    <row r="5543" spans="2:2" x14ac:dyDescent="0.2">
      <c r="B5543" s="98"/>
    </row>
    <row r="5544" spans="2:2" x14ac:dyDescent="0.2">
      <c r="B5544" s="98"/>
    </row>
    <row r="5545" spans="2:2" x14ac:dyDescent="0.2">
      <c r="B5545" s="98"/>
    </row>
    <row r="5546" spans="2:2" x14ac:dyDescent="0.2">
      <c r="B5546" s="98"/>
    </row>
    <row r="5547" spans="2:2" x14ac:dyDescent="0.2">
      <c r="B5547" s="98"/>
    </row>
    <row r="5548" spans="2:2" x14ac:dyDescent="0.2">
      <c r="B5548" s="98"/>
    </row>
    <row r="5549" spans="2:2" x14ac:dyDescent="0.2">
      <c r="B5549" s="98"/>
    </row>
    <row r="5550" spans="2:2" x14ac:dyDescent="0.2">
      <c r="B5550" s="98"/>
    </row>
    <row r="5551" spans="2:2" x14ac:dyDescent="0.2">
      <c r="B5551" s="98"/>
    </row>
    <row r="5552" spans="2:2" x14ac:dyDescent="0.2">
      <c r="B5552" s="98"/>
    </row>
    <row r="5553" spans="2:2" x14ac:dyDescent="0.2">
      <c r="B5553" s="98"/>
    </row>
    <row r="5554" spans="2:2" x14ac:dyDescent="0.2">
      <c r="B5554" s="98"/>
    </row>
    <row r="5555" spans="2:2" x14ac:dyDescent="0.2">
      <c r="B5555" s="98"/>
    </row>
    <row r="5556" spans="2:2" x14ac:dyDescent="0.2">
      <c r="B5556" s="98"/>
    </row>
    <row r="5557" spans="2:2" x14ac:dyDescent="0.2">
      <c r="B5557" s="98"/>
    </row>
    <row r="5558" spans="2:2" x14ac:dyDescent="0.2">
      <c r="B5558" s="98"/>
    </row>
    <row r="5559" spans="2:2" x14ac:dyDescent="0.2">
      <c r="B5559" s="98"/>
    </row>
    <row r="5560" spans="2:2" x14ac:dyDescent="0.2">
      <c r="B5560" s="98"/>
    </row>
    <row r="5561" spans="2:2" x14ac:dyDescent="0.2">
      <c r="B5561" s="98"/>
    </row>
    <row r="5562" spans="2:2" x14ac:dyDescent="0.2">
      <c r="B5562" s="98"/>
    </row>
    <row r="5563" spans="2:2" x14ac:dyDescent="0.2">
      <c r="B5563" s="98"/>
    </row>
    <row r="5564" spans="2:2" x14ac:dyDescent="0.2">
      <c r="B5564" s="98"/>
    </row>
    <row r="5565" spans="2:2" x14ac:dyDescent="0.2">
      <c r="B5565" s="98"/>
    </row>
    <row r="5566" spans="2:2" x14ac:dyDescent="0.2">
      <c r="B5566" s="98"/>
    </row>
    <row r="5567" spans="2:2" x14ac:dyDescent="0.2">
      <c r="B5567" s="98"/>
    </row>
    <row r="5568" spans="2:2" x14ac:dyDescent="0.2">
      <c r="B5568" s="98"/>
    </row>
    <row r="5569" spans="2:2" x14ac:dyDescent="0.2">
      <c r="B5569" s="98"/>
    </row>
    <row r="5570" spans="2:2" x14ac:dyDescent="0.2">
      <c r="B5570" s="98"/>
    </row>
    <row r="5571" spans="2:2" x14ac:dyDescent="0.2">
      <c r="B5571" s="98"/>
    </row>
    <row r="5572" spans="2:2" x14ac:dyDescent="0.2">
      <c r="B5572" s="98"/>
    </row>
    <row r="5573" spans="2:2" x14ac:dyDescent="0.2">
      <c r="B5573" s="98"/>
    </row>
    <row r="5574" spans="2:2" x14ac:dyDescent="0.2">
      <c r="B5574" s="98"/>
    </row>
    <row r="5575" spans="2:2" x14ac:dyDescent="0.2">
      <c r="B5575" s="98"/>
    </row>
    <row r="5576" spans="2:2" x14ac:dyDescent="0.2">
      <c r="B5576" s="98"/>
    </row>
    <row r="5577" spans="2:2" x14ac:dyDescent="0.2">
      <c r="B5577" s="98"/>
    </row>
    <row r="5578" spans="2:2" x14ac:dyDescent="0.2">
      <c r="B5578" s="98"/>
    </row>
    <row r="5579" spans="2:2" x14ac:dyDescent="0.2">
      <c r="B5579" s="98"/>
    </row>
    <row r="5580" spans="2:2" x14ac:dyDescent="0.2">
      <c r="B5580" s="98"/>
    </row>
    <row r="5581" spans="2:2" x14ac:dyDescent="0.2">
      <c r="B5581" s="98"/>
    </row>
    <row r="5582" spans="2:2" x14ac:dyDescent="0.2">
      <c r="B5582" s="98"/>
    </row>
    <row r="5583" spans="2:2" x14ac:dyDescent="0.2">
      <c r="B5583" s="98"/>
    </row>
    <row r="5584" spans="2:2" x14ac:dyDescent="0.2">
      <c r="B5584" s="98"/>
    </row>
    <row r="5585" spans="2:2" x14ac:dyDescent="0.2">
      <c r="B5585" s="98"/>
    </row>
    <row r="5586" spans="2:2" x14ac:dyDescent="0.2">
      <c r="B5586" s="98"/>
    </row>
    <row r="5587" spans="2:2" x14ac:dyDescent="0.2">
      <c r="B5587" s="98"/>
    </row>
    <row r="5588" spans="2:2" x14ac:dyDescent="0.2">
      <c r="B5588" s="98"/>
    </row>
    <row r="5589" spans="2:2" x14ac:dyDescent="0.2">
      <c r="B5589" s="98"/>
    </row>
    <row r="5590" spans="2:2" x14ac:dyDescent="0.2">
      <c r="B5590" s="98"/>
    </row>
    <row r="5591" spans="2:2" x14ac:dyDescent="0.2">
      <c r="B5591" s="98"/>
    </row>
    <row r="5592" spans="2:2" x14ac:dyDescent="0.2">
      <c r="B5592" s="98"/>
    </row>
    <row r="5593" spans="2:2" x14ac:dyDescent="0.2">
      <c r="B5593" s="98"/>
    </row>
    <row r="5594" spans="2:2" x14ac:dyDescent="0.2">
      <c r="B5594" s="98"/>
    </row>
    <row r="5595" spans="2:2" x14ac:dyDescent="0.2">
      <c r="B5595" s="98"/>
    </row>
    <row r="5596" spans="2:2" x14ac:dyDescent="0.2">
      <c r="B5596" s="98"/>
    </row>
    <row r="5597" spans="2:2" x14ac:dyDescent="0.2">
      <c r="B5597" s="98"/>
    </row>
    <row r="5598" spans="2:2" x14ac:dyDescent="0.2">
      <c r="B5598" s="98"/>
    </row>
    <row r="5599" spans="2:2" x14ac:dyDescent="0.2">
      <c r="B5599" s="98"/>
    </row>
    <row r="5600" spans="2:2" x14ac:dyDescent="0.2">
      <c r="B5600" s="98"/>
    </row>
    <row r="5601" spans="2:2" x14ac:dyDescent="0.2">
      <c r="B5601" s="98"/>
    </row>
    <row r="5602" spans="2:2" x14ac:dyDescent="0.2">
      <c r="B5602" s="98"/>
    </row>
    <row r="5603" spans="2:2" x14ac:dyDescent="0.2">
      <c r="B5603" s="98"/>
    </row>
    <row r="5604" spans="2:2" x14ac:dyDescent="0.2">
      <c r="B5604" s="98"/>
    </row>
    <row r="5605" spans="2:2" x14ac:dyDescent="0.2">
      <c r="B5605" s="98"/>
    </row>
    <row r="5606" spans="2:2" x14ac:dyDescent="0.2">
      <c r="B5606" s="98"/>
    </row>
    <row r="5607" spans="2:2" x14ac:dyDescent="0.2">
      <c r="B5607" s="98"/>
    </row>
    <row r="5608" spans="2:2" x14ac:dyDescent="0.2">
      <c r="B5608" s="98"/>
    </row>
    <row r="5609" spans="2:2" x14ac:dyDescent="0.2">
      <c r="B5609" s="98"/>
    </row>
    <row r="5610" spans="2:2" x14ac:dyDescent="0.2">
      <c r="B5610" s="98"/>
    </row>
    <row r="5611" spans="2:2" x14ac:dyDescent="0.2">
      <c r="B5611" s="98"/>
    </row>
    <row r="5612" spans="2:2" x14ac:dyDescent="0.2">
      <c r="B5612" s="98"/>
    </row>
    <row r="5613" spans="2:2" x14ac:dyDescent="0.2">
      <c r="B5613" s="98"/>
    </row>
    <row r="5614" spans="2:2" x14ac:dyDescent="0.2">
      <c r="B5614" s="98"/>
    </row>
    <row r="5615" spans="2:2" x14ac:dyDescent="0.2">
      <c r="B5615" s="98"/>
    </row>
    <row r="5616" spans="2:2" x14ac:dyDescent="0.2">
      <c r="B5616" s="98"/>
    </row>
    <row r="5617" spans="2:2" x14ac:dyDescent="0.2">
      <c r="B5617" s="98"/>
    </row>
    <row r="5618" spans="2:2" x14ac:dyDescent="0.2">
      <c r="B5618" s="98"/>
    </row>
    <row r="5619" spans="2:2" x14ac:dyDescent="0.2">
      <c r="B5619" s="98"/>
    </row>
    <row r="5620" spans="2:2" x14ac:dyDescent="0.2">
      <c r="B5620" s="98"/>
    </row>
    <row r="5621" spans="2:2" x14ac:dyDescent="0.2">
      <c r="B5621" s="98"/>
    </row>
    <row r="5622" spans="2:2" x14ac:dyDescent="0.2">
      <c r="B5622" s="98"/>
    </row>
    <row r="5623" spans="2:2" x14ac:dyDescent="0.2">
      <c r="B5623" s="98"/>
    </row>
    <row r="5624" spans="2:2" x14ac:dyDescent="0.2">
      <c r="B5624" s="98"/>
    </row>
    <row r="5625" spans="2:2" x14ac:dyDescent="0.2">
      <c r="B5625" s="98"/>
    </row>
    <row r="5626" spans="2:2" x14ac:dyDescent="0.2">
      <c r="B5626" s="98"/>
    </row>
    <row r="5627" spans="2:2" x14ac:dyDescent="0.2">
      <c r="B5627" s="98"/>
    </row>
    <row r="5628" spans="2:2" x14ac:dyDescent="0.2">
      <c r="B5628" s="98"/>
    </row>
    <row r="5629" spans="2:2" x14ac:dyDescent="0.2">
      <c r="B5629" s="98"/>
    </row>
    <row r="5630" spans="2:2" x14ac:dyDescent="0.2">
      <c r="B5630" s="98"/>
    </row>
    <row r="5631" spans="2:2" x14ac:dyDescent="0.2">
      <c r="B5631" s="98"/>
    </row>
    <row r="5632" spans="2:2" x14ac:dyDescent="0.2">
      <c r="B5632" s="98"/>
    </row>
    <row r="5633" spans="2:2" x14ac:dyDescent="0.2">
      <c r="B5633" s="98"/>
    </row>
    <row r="5634" spans="2:2" x14ac:dyDescent="0.2">
      <c r="B5634" s="98"/>
    </row>
    <row r="5635" spans="2:2" x14ac:dyDescent="0.2">
      <c r="B5635" s="98"/>
    </row>
    <row r="5636" spans="2:2" x14ac:dyDescent="0.2">
      <c r="B5636" s="98"/>
    </row>
    <row r="5637" spans="2:2" x14ac:dyDescent="0.2">
      <c r="B5637" s="98"/>
    </row>
    <row r="5638" spans="2:2" x14ac:dyDescent="0.2">
      <c r="B5638" s="98"/>
    </row>
    <row r="5639" spans="2:2" x14ac:dyDescent="0.2">
      <c r="B5639" s="98"/>
    </row>
    <row r="5640" spans="2:2" x14ac:dyDescent="0.2">
      <c r="B5640" s="98"/>
    </row>
    <row r="5641" spans="2:2" x14ac:dyDescent="0.2">
      <c r="B5641" s="98"/>
    </row>
    <row r="5642" spans="2:2" x14ac:dyDescent="0.2">
      <c r="B5642" s="98"/>
    </row>
    <row r="5643" spans="2:2" x14ac:dyDescent="0.2">
      <c r="B5643" s="98"/>
    </row>
    <row r="5644" spans="2:2" x14ac:dyDescent="0.2">
      <c r="B5644" s="98"/>
    </row>
    <row r="5645" spans="2:2" x14ac:dyDescent="0.2">
      <c r="B5645" s="98"/>
    </row>
    <row r="5646" spans="2:2" x14ac:dyDescent="0.2">
      <c r="B5646" s="98"/>
    </row>
    <row r="5647" spans="2:2" x14ac:dyDescent="0.2">
      <c r="B5647" s="98"/>
    </row>
    <row r="5648" spans="2:2" x14ac:dyDescent="0.2">
      <c r="B5648" s="98"/>
    </row>
    <row r="5649" spans="2:2" x14ac:dyDescent="0.2">
      <c r="B5649" s="98"/>
    </row>
    <row r="5650" spans="2:2" x14ac:dyDescent="0.2">
      <c r="B5650" s="98"/>
    </row>
    <row r="5651" spans="2:2" x14ac:dyDescent="0.2">
      <c r="B5651" s="98"/>
    </row>
    <row r="5652" spans="2:2" x14ac:dyDescent="0.2">
      <c r="B5652" s="98"/>
    </row>
    <row r="5653" spans="2:2" x14ac:dyDescent="0.2">
      <c r="B5653" s="98"/>
    </row>
    <row r="5654" spans="2:2" x14ac:dyDescent="0.2">
      <c r="B5654" s="98"/>
    </row>
    <row r="5655" spans="2:2" x14ac:dyDescent="0.2">
      <c r="B5655" s="98"/>
    </row>
    <row r="5656" spans="2:2" x14ac:dyDescent="0.2">
      <c r="B5656" s="98"/>
    </row>
    <row r="5657" spans="2:2" x14ac:dyDescent="0.2">
      <c r="B5657" s="98"/>
    </row>
    <row r="5658" spans="2:2" x14ac:dyDescent="0.2">
      <c r="B5658" s="98"/>
    </row>
    <row r="5659" spans="2:2" x14ac:dyDescent="0.2">
      <c r="B5659" s="98"/>
    </row>
    <row r="5660" spans="2:2" x14ac:dyDescent="0.2">
      <c r="B5660" s="98"/>
    </row>
    <row r="5661" spans="2:2" x14ac:dyDescent="0.2">
      <c r="B5661" s="98"/>
    </row>
    <row r="5662" spans="2:2" x14ac:dyDescent="0.2">
      <c r="B5662" s="98"/>
    </row>
    <row r="5663" spans="2:2" x14ac:dyDescent="0.2">
      <c r="B5663" s="98"/>
    </row>
    <row r="5664" spans="2:2" x14ac:dyDescent="0.2">
      <c r="B5664" s="98"/>
    </row>
    <row r="5665" spans="2:2" x14ac:dyDescent="0.2">
      <c r="B5665" s="98"/>
    </row>
    <row r="5666" spans="2:2" x14ac:dyDescent="0.2">
      <c r="B5666" s="98"/>
    </row>
    <row r="5667" spans="2:2" x14ac:dyDescent="0.2">
      <c r="B5667" s="98"/>
    </row>
    <row r="5668" spans="2:2" x14ac:dyDescent="0.2">
      <c r="B5668" s="98"/>
    </row>
    <row r="5669" spans="2:2" x14ac:dyDescent="0.2">
      <c r="B5669" s="98"/>
    </row>
    <row r="5670" spans="2:2" x14ac:dyDescent="0.2">
      <c r="B5670" s="98"/>
    </row>
    <row r="5671" spans="2:2" x14ac:dyDescent="0.2">
      <c r="B5671" s="98"/>
    </row>
    <row r="5672" spans="2:2" x14ac:dyDescent="0.2">
      <c r="B5672" s="98"/>
    </row>
    <row r="5673" spans="2:2" x14ac:dyDescent="0.2">
      <c r="B5673" s="98"/>
    </row>
    <row r="5674" spans="2:2" x14ac:dyDescent="0.2">
      <c r="B5674" s="98"/>
    </row>
    <row r="5675" spans="2:2" x14ac:dyDescent="0.2">
      <c r="B5675" s="98"/>
    </row>
    <row r="5676" spans="2:2" x14ac:dyDescent="0.2">
      <c r="B5676" s="98"/>
    </row>
    <row r="5677" spans="2:2" x14ac:dyDescent="0.2">
      <c r="B5677" s="98"/>
    </row>
    <row r="5678" spans="2:2" x14ac:dyDescent="0.2">
      <c r="B5678" s="98"/>
    </row>
    <row r="5679" spans="2:2" x14ac:dyDescent="0.2">
      <c r="B5679" s="98"/>
    </row>
    <row r="5680" spans="2:2" x14ac:dyDescent="0.2">
      <c r="B5680" s="98"/>
    </row>
    <row r="5681" spans="2:2" x14ac:dyDescent="0.2">
      <c r="B5681" s="98"/>
    </row>
    <row r="5682" spans="2:2" x14ac:dyDescent="0.2">
      <c r="B5682" s="98"/>
    </row>
    <row r="5683" spans="2:2" x14ac:dyDescent="0.2">
      <c r="B5683" s="98"/>
    </row>
    <row r="5684" spans="2:2" x14ac:dyDescent="0.2">
      <c r="B5684" s="98"/>
    </row>
    <row r="5685" spans="2:2" x14ac:dyDescent="0.2">
      <c r="B5685" s="98"/>
    </row>
    <row r="5686" spans="2:2" x14ac:dyDescent="0.2">
      <c r="B5686" s="98"/>
    </row>
    <row r="5687" spans="2:2" x14ac:dyDescent="0.2">
      <c r="B5687" s="98"/>
    </row>
    <row r="5688" spans="2:2" x14ac:dyDescent="0.2">
      <c r="B5688" s="98"/>
    </row>
    <row r="5689" spans="2:2" x14ac:dyDescent="0.2">
      <c r="B5689" s="98"/>
    </row>
    <row r="5690" spans="2:2" x14ac:dyDescent="0.2">
      <c r="B5690" s="98"/>
    </row>
    <row r="5691" spans="2:2" x14ac:dyDescent="0.2">
      <c r="B5691" s="98"/>
    </row>
    <row r="5692" spans="2:2" x14ac:dyDescent="0.2">
      <c r="B5692" s="98"/>
    </row>
    <row r="5693" spans="2:2" x14ac:dyDescent="0.2">
      <c r="B5693" s="98"/>
    </row>
    <row r="5694" spans="2:2" x14ac:dyDescent="0.2">
      <c r="B5694" s="98"/>
    </row>
    <row r="5695" spans="2:2" x14ac:dyDescent="0.2">
      <c r="B5695" s="98"/>
    </row>
    <row r="5696" spans="2:2" x14ac:dyDescent="0.2">
      <c r="B5696" s="98"/>
    </row>
    <row r="5697" spans="2:2" x14ac:dyDescent="0.2">
      <c r="B5697" s="98"/>
    </row>
    <row r="5698" spans="2:2" x14ac:dyDescent="0.2">
      <c r="B5698" s="98"/>
    </row>
    <row r="5699" spans="2:2" x14ac:dyDescent="0.2">
      <c r="B5699" s="98"/>
    </row>
    <row r="5700" spans="2:2" x14ac:dyDescent="0.2">
      <c r="B5700" s="98"/>
    </row>
    <row r="5701" spans="2:2" x14ac:dyDescent="0.2">
      <c r="B5701" s="98"/>
    </row>
    <row r="5702" spans="2:2" x14ac:dyDescent="0.2">
      <c r="B5702" s="98"/>
    </row>
    <row r="5703" spans="2:2" x14ac:dyDescent="0.2">
      <c r="B5703" s="98"/>
    </row>
    <row r="5704" spans="2:2" x14ac:dyDescent="0.2">
      <c r="B5704" s="98"/>
    </row>
    <row r="5705" spans="2:2" x14ac:dyDescent="0.2">
      <c r="B5705" s="98"/>
    </row>
    <row r="5706" spans="2:2" x14ac:dyDescent="0.2">
      <c r="B5706" s="98"/>
    </row>
    <row r="5707" spans="2:2" x14ac:dyDescent="0.2">
      <c r="B5707" s="98"/>
    </row>
    <row r="5708" spans="2:2" x14ac:dyDescent="0.2">
      <c r="B5708" s="98"/>
    </row>
    <row r="5709" spans="2:2" x14ac:dyDescent="0.2">
      <c r="B5709" s="98"/>
    </row>
    <row r="5710" spans="2:2" x14ac:dyDescent="0.2">
      <c r="B5710" s="98"/>
    </row>
    <row r="5711" spans="2:2" x14ac:dyDescent="0.2">
      <c r="B5711" s="98"/>
    </row>
    <row r="5712" spans="2:2" x14ac:dyDescent="0.2">
      <c r="B5712" s="98"/>
    </row>
    <row r="5713" spans="2:2" x14ac:dyDescent="0.2">
      <c r="B5713" s="98"/>
    </row>
    <row r="5714" spans="2:2" x14ac:dyDescent="0.2">
      <c r="B5714" s="98"/>
    </row>
    <row r="5715" spans="2:2" x14ac:dyDescent="0.2">
      <c r="B5715" s="98"/>
    </row>
    <row r="5716" spans="2:2" x14ac:dyDescent="0.2">
      <c r="B5716" s="98"/>
    </row>
    <row r="5717" spans="2:2" x14ac:dyDescent="0.2">
      <c r="B5717" s="98"/>
    </row>
    <row r="5718" spans="2:2" x14ac:dyDescent="0.2">
      <c r="B5718" s="98"/>
    </row>
    <row r="5719" spans="2:2" x14ac:dyDescent="0.2">
      <c r="B5719" s="98"/>
    </row>
    <row r="5720" spans="2:2" x14ac:dyDescent="0.2">
      <c r="B5720" s="98"/>
    </row>
    <row r="5721" spans="2:2" x14ac:dyDescent="0.2">
      <c r="B5721" s="98"/>
    </row>
    <row r="5722" spans="2:2" x14ac:dyDescent="0.2">
      <c r="B5722" s="98"/>
    </row>
    <row r="5723" spans="2:2" x14ac:dyDescent="0.2">
      <c r="B5723" s="98"/>
    </row>
    <row r="5724" spans="2:2" x14ac:dyDescent="0.2">
      <c r="B5724" s="98"/>
    </row>
    <row r="5725" spans="2:2" x14ac:dyDescent="0.2">
      <c r="B5725" s="98"/>
    </row>
    <row r="5726" spans="2:2" x14ac:dyDescent="0.2">
      <c r="B5726" s="98"/>
    </row>
    <row r="5727" spans="2:2" x14ac:dyDescent="0.2">
      <c r="B5727" s="98"/>
    </row>
    <row r="5728" spans="2:2" x14ac:dyDescent="0.2">
      <c r="B5728" s="98"/>
    </row>
    <row r="5729" spans="2:2" x14ac:dyDescent="0.2">
      <c r="B5729" s="98"/>
    </row>
    <row r="5730" spans="2:2" x14ac:dyDescent="0.2">
      <c r="B5730" s="98"/>
    </row>
    <row r="5731" spans="2:2" x14ac:dyDescent="0.2">
      <c r="B5731" s="98"/>
    </row>
    <row r="5732" spans="2:2" x14ac:dyDescent="0.2">
      <c r="B5732" s="98"/>
    </row>
    <row r="5733" spans="2:2" x14ac:dyDescent="0.2">
      <c r="B5733" s="98"/>
    </row>
    <row r="5734" spans="2:2" x14ac:dyDescent="0.2">
      <c r="B5734" s="98"/>
    </row>
    <row r="5735" spans="2:2" x14ac:dyDescent="0.2">
      <c r="B5735" s="98"/>
    </row>
    <row r="5736" spans="2:2" x14ac:dyDescent="0.2">
      <c r="B5736" s="98"/>
    </row>
    <row r="5737" spans="2:2" x14ac:dyDescent="0.2">
      <c r="B5737" s="98"/>
    </row>
    <row r="5738" spans="2:2" x14ac:dyDescent="0.2">
      <c r="B5738" s="98"/>
    </row>
    <row r="5739" spans="2:2" x14ac:dyDescent="0.2">
      <c r="B5739" s="98"/>
    </row>
    <row r="5740" spans="2:2" x14ac:dyDescent="0.2">
      <c r="B5740" s="98"/>
    </row>
    <row r="5741" spans="2:2" x14ac:dyDescent="0.2">
      <c r="B5741" s="98"/>
    </row>
    <row r="5742" spans="2:2" x14ac:dyDescent="0.2">
      <c r="B5742" s="98"/>
    </row>
    <row r="5743" spans="2:2" x14ac:dyDescent="0.2">
      <c r="B5743" s="98"/>
    </row>
    <row r="5744" spans="2:2" x14ac:dyDescent="0.2">
      <c r="B5744" s="98"/>
    </row>
    <row r="5745" spans="2:2" x14ac:dyDescent="0.2">
      <c r="B5745" s="98"/>
    </row>
    <row r="5746" spans="2:2" x14ac:dyDescent="0.2">
      <c r="B5746" s="98"/>
    </row>
    <row r="5747" spans="2:2" x14ac:dyDescent="0.2">
      <c r="B5747" s="98"/>
    </row>
    <row r="5748" spans="2:2" x14ac:dyDescent="0.2">
      <c r="B5748" s="98"/>
    </row>
    <row r="5749" spans="2:2" x14ac:dyDescent="0.2">
      <c r="B5749" s="98"/>
    </row>
    <row r="5750" spans="2:2" x14ac:dyDescent="0.2">
      <c r="B5750" s="98"/>
    </row>
    <row r="5751" spans="2:2" x14ac:dyDescent="0.2">
      <c r="B5751" s="98"/>
    </row>
    <row r="5752" spans="2:2" x14ac:dyDescent="0.2">
      <c r="B5752" s="98"/>
    </row>
    <row r="5753" spans="2:2" x14ac:dyDescent="0.2">
      <c r="B5753" s="98"/>
    </row>
    <row r="5754" spans="2:2" x14ac:dyDescent="0.2">
      <c r="B5754" s="98"/>
    </row>
    <row r="5755" spans="2:2" x14ac:dyDescent="0.2">
      <c r="B5755" s="98"/>
    </row>
    <row r="5756" spans="2:2" x14ac:dyDescent="0.2">
      <c r="B5756" s="98"/>
    </row>
    <row r="5757" spans="2:2" x14ac:dyDescent="0.2">
      <c r="B5757" s="98"/>
    </row>
    <row r="5758" spans="2:2" x14ac:dyDescent="0.2">
      <c r="B5758" s="98"/>
    </row>
    <row r="5759" spans="2:2" x14ac:dyDescent="0.2">
      <c r="B5759" s="98"/>
    </row>
    <row r="5760" spans="2:2" x14ac:dyDescent="0.2">
      <c r="B5760" s="98"/>
    </row>
    <row r="5761" spans="2:2" x14ac:dyDescent="0.2">
      <c r="B5761" s="98"/>
    </row>
    <row r="5762" spans="2:2" x14ac:dyDescent="0.2">
      <c r="B5762" s="98"/>
    </row>
    <row r="5763" spans="2:2" x14ac:dyDescent="0.2">
      <c r="B5763" s="98"/>
    </row>
    <row r="5764" spans="2:2" x14ac:dyDescent="0.2">
      <c r="B5764" s="98"/>
    </row>
    <row r="5765" spans="2:2" x14ac:dyDescent="0.2">
      <c r="B5765" s="98"/>
    </row>
    <row r="5766" spans="2:2" x14ac:dyDescent="0.2">
      <c r="B5766" s="98"/>
    </row>
    <row r="5767" spans="2:2" x14ac:dyDescent="0.2">
      <c r="B5767" s="98"/>
    </row>
    <row r="5768" spans="2:2" x14ac:dyDescent="0.2">
      <c r="B5768" s="98"/>
    </row>
    <row r="5769" spans="2:2" x14ac:dyDescent="0.2">
      <c r="B5769" s="98"/>
    </row>
    <row r="5770" spans="2:2" x14ac:dyDescent="0.2">
      <c r="B5770" s="98"/>
    </row>
    <row r="5771" spans="2:2" x14ac:dyDescent="0.2">
      <c r="B5771" s="98"/>
    </row>
    <row r="5772" spans="2:2" x14ac:dyDescent="0.2">
      <c r="B5772" s="98"/>
    </row>
    <row r="5773" spans="2:2" x14ac:dyDescent="0.2">
      <c r="B5773" s="98"/>
    </row>
    <row r="5774" spans="2:2" x14ac:dyDescent="0.2">
      <c r="B5774" s="98"/>
    </row>
    <row r="5775" spans="2:2" x14ac:dyDescent="0.2">
      <c r="B5775" s="98"/>
    </row>
    <row r="5776" spans="2:2" x14ac:dyDescent="0.2">
      <c r="B5776" s="98"/>
    </row>
    <row r="5777" spans="2:2" x14ac:dyDescent="0.2">
      <c r="B5777" s="98"/>
    </row>
    <row r="5778" spans="2:2" x14ac:dyDescent="0.2">
      <c r="B5778" s="98"/>
    </row>
    <row r="5779" spans="2:2" x14ac:dyDescent="0.2">
      <c r="B5779" s="98"/>
    </row>
    <row r="5780" spans="2:2" x14ac:dyDescent="0.2">
      <c r="B5780" s="98"/>
    </row>
    <row r="5781" spans="2:2" x14ac:dyDescent="0.2">
      <c r="B5781" s="98"/>
    </row>
    <row r="5782" spans="2:2" x14ac:dyDescent="0.2">
      <c r="B5782" s="98"/>
    </row>
    <row r="5783" spans="2:2" x14ac:dyDescent="0.2">
      <c r="B5783" s="98"/>
    </row>
    <row r="5784" spans="2:2" x14ac:dyDescent="0.2">
      <c r="B5784" s="98"/>
    </row>
    <row r="5785" spans="2:2" x14ac:dyDescent="0.2">
      <c r="B5785" s="98"/>
    </row>
    <row r="5786" spans="2:2" x14ac:dyDescent="0.2">
      <c r="B5786" s="98"/>
    </row>
    <row r="5787" spans="2:2" x14ac:dyDescent="0.2">
      <c r="B5787" s="98"/>
    </row>
    <row r="5788" spans="2:2" x14ac:dyDescent="0.2">
      <c r="B5788" s="98"/>
    </row>
    <row r="5789" spans="2:2" x14ac:dyDescent="0.2">
      <c r="B5789" s="98"/>
    </row>
    <row r="5790" spans="2:2" x14ac:dyDescent="0.2">
      <c r="B5790" s="98"/>
    </row>
    <row r="5791" spans="2:2" x14ac:dyDescent="0.2">
      <c r="B5791" s="98"/>
    </row>
    <row r="5792" spans="2:2" x14ac:dyDescent="0.2">
      <c r="B5792" s="98"/>
    </row>
    <row r="5793" spans="2:2" x14ac:dyDescent="0.2">
      <c r="B5793" s="98"/>
    </row>
    <row r="5794" spans="2:2" x14ac:dyDescent="0.2">
      <c r="B5794" s="98"/>
    </row>
    <row r="5795" spans="2:2" x14ac:dyDescent="0.2">
      <c r="B5795" s="98"/>
    </row>
    <row r="5796" spans="2:2" x14ac:dyDescent="0.2">
      <c r="B5796" s="98"/>
    </row>
    <row r="5797" spans="2:2" x14ac:dyDescent="0.2">
      <c r="B5797" s="98"/>
    </row>
    <row r="5798" spans="2:2" x14ac:dyDescent="0.2">
      <c r="B5798" s="98"/>
    </row>
    <row r="5799" spans="2:2" x14ac:dyDescent="0.2">
      <c r="B5799" s="98"/>
    </row>
    <row r="5800" spans="2:2" x14ac:dyDescent="0.2">
      <c r="B5800" s="98"/>
    </row>
    <row r="5801" spans="2:2" x14ac:dyDescent="0.2">
      <c r="B5801" s="98"/>
    </row>
    <row r="5802" spans="2:2" x14ac:dyDescent="0.2">
      <c r="B5802" s="98"/>
    </row>
    <row r="5803" spans="2:2" x14ac:dyDescent="0.2">
      <c r="B5803" s="98"/>
    </row>
    <row r="5804" spans="2:2" x14ac:dyDescent="0.2">
      <c r="B5804" s="98"/>
    </row>
    <row r="5805" spans="2:2" x14ac:dyDescent="0.2">
      <c r="B5805" s="98"/>
    </row>
    <row r="5806" spans="2:2" x14ac:dyDescent="0.2">
      <c r="B5806" s="98"/>
    </row>
    <row r="5807" spans="2:2" x14ac:dyDescent="0.2">
      <c r="B5807" s="98"/>
    </row>
    <row r="5808" spans="2:2" x14ac:dyDescent="0.2">
      <c r="B5808" s="98"/>
    </row>
    <row r="5809" spans="2:2" x14ac:dyDescent="0.2">
      <c r="B5809" s="98"/>
    </row>
    <row r="5810" spans="2:2" x14ac:dyDescent="0.2">
      <c r="B5810" s="98"/>
    </row>
    <row r="5811" spans="2:2" x14ac:dyDescent="0.2">
      <c r="B5811" s="98"/>
    </row>
    <row r="5812" spans="2:2" x14ac:dyDescent="0.2">
      <c r="B5812" s="98"/>
    </row>
    <row r="5813" spans="2:2" x14ac:dyDescent="0.2">
      <c r="B5813" s="98"/>
    </row>
    <row r="5814" spans="2:2" x14ac:dyDescent="0.2">
      <c r="B5814" s="98"/>
    </row>
    <row r="5815" spans="2:2" x14ac:dyDescent="0.2">
      <c r="B5815" s="98"/>
    </row>
    <row r="5816" spans="2:2" x14ac:dyDescent="0.2">
      <c r="B5816" s="98"/>
    </row>
    <row r="5817" spans="2:2" x14ac:dyDescent="0.2">
      <c r="B5817" s="98"/>
    </row>
    <row r="5818" spans="2:2" x14ac:dyDescent="0.2">
      <c r="B5818" s="98"/>
    </row>
    <row r="5819" spans="2:2" x14ac:dyDescent="0.2">
      <c r="B5819" s="98"/>
    </row>
    <row r="5820" spans="2:2" x14ac:dyDescent="0.2">
      <c r="B5820" s="98"/>
    </row>
    <row r="5821" spans="2:2" x14ac:dyDescent="0.2">
      <c r="B5821" s="98"/>
    </row>
    <row r="5822" spans="2:2" x14ac:dyDescent="0.2">
      <c r="B5822" s="98"/>
    </row>
    <row r="5823" spans="2:2" x14ac:dyDescent="0.2">
      <c r="B5823" s="98"/>
    </row>
    <row r="5824" spans="2:2" x14ac:dyDescent="0.2">
      <c r="B5824" s="98"/>
    </row>
    <row r="5825" spans="2:2" x14ac:dyDescent="0.2">
      <c r="B5825" s="98"/>
    </row>
    <row r="5826" spans="2:2" x14ac:dyDescent="0.2">
      <c r="B5826" s="98"/>
    </row>
    <row r="5827" spans="2:2" x14ac:dyDescent="0.2">
      <c r="B5827" s="98"/>
    </row>
    <row r="5828" spans="2:2" x14ac:dyDescent="0.2">
      <c r="B5828" s="98"/>
    </row>
    <row r="5829" spans="2:2" x14ac:dyDescent="0.2">
      <c r="B5829" s="98"/>
    </row>
    <row r="5830" spans="2:2" x14ac:dyDescent="0.2">
      <c r="B5830" s="98"/>
    </row>
    <row r="5831" spans="2:2" x14ac:dyDescent="0.2">
      <c r="B5831" s="98"/>
    </row>
    <row r="5832" spans="2:2" x14ac:dyDescent="0.2">
      <c r="B5832" s="98"/>
    </row>
    <row r="5833" spans="2:2" x14ac:dyDescent="0.2">
      <c r="B5833" s="98"/>
    </row>
    <row r="5834" spans="2:2" x14ac:dyDescent="0.2">
      <c r="B5834" s="98"/>
    </row>
    <row r="5835" spans="2:2" x14ac:dyDescent="0.2">
      <c r="B5835" s="98"/>
    </row>
    <row r="5836" spans="2:2" x14ac:dyDescent="0.2">
      <c r="B5836" s="98"/>
    </row>
    <row r="5837" spans="2:2" x14ac:dyDescent="0.2">
      <c r="B5837" s="98"/>
    </row>
    <row r="5838" spans="2:2" x14ac:dyDescent="0.2">
      <c r="B5838" s="98"/>
    </row>
    <row r="5839" spans="2:2" x14ac:dyDescent="0.2">
      <c r="B5839" s="98"/>
    </row>
    <row r="5840" spans="2:2" x14ac:dyDescent="0.2">
      <c r="B5840" s="98"/>
    </row>
    <row r="5841" spans="2:2" x14ac:dyDescent="0.2">
      <c r="B5841" s="98"/>
    </row>
    <row r="5842" spans="2:2" x14ac:dyDescent="0.2">
      <c r="B5842" s="98"/>
    </row>
    <row r="5843" spans="2:2" x14ac:dyDescent="0.2">
      <c r="B5843" s="98"/>
    </row>
    <row r="5844" spans="2:2" x14ac:dyDescent="0.2">
      <c r="B5844" s="98"/>
    </row>
    <row r="5845" spans="2:2" x14ac:dyDescent="0.2">
      <c r="B5845" s="98"/>
    </row>
    <row r="5846" spans="2:2" x14ac:dyDescent="0.2">
      <c r="B5846" s="98"/>
    </row>
    <row r="5847" spans="2:2" x14ac:dyDescent="0.2">
      <c r="B5847" s="98"/>
    </row>
    <row r="5848" spans="2:2" x14ac:dyDescent="0.2">
      <c r="B5848" s="98"/>
    </row>
    <row r="5849" spans="2:2" x14ac:dyDescent="0.2">
      <c r="B5849" s="98"/>
    </row>
    <row r="5850" spans="2:2" x14ac:dyDescent="0.2">
      <c r="B5850" s="98"/>
    </row>
    <row r="5851" spans="2:2" x14ac:dyDescent="0.2">
      <c r="B5851" s="98"/>
    </row>
    <row r="5852" spans="2:2" x14ac:dyDescent="0.2">
      <c r="B5852" s="98"/>
    </row>
    <row r="5853" spans="2:2" x14ac:dyDescent="0.2">
      <c r="B5853" s="98"/>
    </row>
    <row r="5854" spans="2:2" x14ac:dyDescent="0.2">
      <c r="B5854" s="98"/>
    </row>
    <row r="5855" spans="2:2" x14ac:dyDescent="0.2">
      <c r="B5855" s="98"/>
    </row>
    <row r="5856" spans="2:2" x14ac:dyDescent="0.2">
      <c r="B5856" s="98"/>
    </row>
    <row r="5857" spans="2:2" x14ac:dyDescent="0.2">
      <c r="B5857" s="98"/>
    </row>
    <row r="5858" spans="2:2" x14ac:dyDescent="0.2">
      <c r="B5858" s="98"/>
    </row>
    <row r="5859" spans="2:2" x14ac:dyDescent="0.2">
      <c r="B5859" s="98"/>
    </row>
    <row r="5860" spans="2:2" x14ac:dyDescent="0.2">
      <c r="B5860" s="98"/>
    </row>
    <row r="5861" spans="2:2" x14ac:dyDescent="0.2">
      <c r="B5861" s="98"/>
    </row>
    <row r="5862" spans="2:2" x14ac:dyDescent="0.2">
      <c r="B5862" s="98"/>
    </row>
    <row r="5863" spans="2:2" x14ac:dyDescent="0.2">
      <c r="B5863" s="98"/>
    </row>
    <row r="5864" spans="2:2" x14ac:dyDescent="0.2">
      <c r="B5864" s="98"/>
    </row>
    <row r="5865" spans="2:2" x14ac:dyDescent="0.2">
      <c r="B5865" s="98"/>
    </row>
    <row r="5866" spans="2:2" x14ac:dyDescent="0.2">
      <c r="B5866" s="98"/>
    </row>
    <row r="5867" spans="2:2" x14ac:dyDescent="0.2">
      <c r="B5867" s="98"/>
    </row>
    <row r="5868" spans="2:2" x14ac:dyDescent="0.2">
      <c r="B5868" s="98"/>
    </row>
    <row r="5869" spans="2:2" x14ac:dyDescent="0.2">
      <c r="B5869" s="98"/>
    </row>
    <row r="5870" spans="2:2" x14ac:dyDescent="0.2">
      <c r="B5870" s="98"/>
    </row>
    <row r="5871" spans="2:2" x14ac:dyDescent="0.2">
      <c r="B5871" s="98"/>
    </row>
    <row r="5872" spans="2:2" x14ac:dyDescent="0.2">
      <c r="B5872" s="98"/>
    </row>
    <row r="5873" spans="2:2" x14ac:dyDescent="0.2">
      <c r="B5873" s="98"/>
    </row>
    <row r="5874" spans="2:2" x14ac:dyDescent="0.2">
      <c r="B5874" s="98"/>
    </row>
    <row r="5875" spans="2:2" x14ac:dyDescent="0.2">
      <c r="B5875" s="98"/>
    </row>
    <row r="5876" spans="2:2" x14ac:dyDescent="0.2">
      <c r="B5876" s="98"/>
    </row>
    <row r="5877" spans="2:2" x14ac:dyDescent="0.2">
      <c r="B5877" s="98"/>
    </row>
    <row r="5878" spans="2:2" x14ac:dyDescent="0.2">
      <c r="B5878" s="98"/>
    </row>
    <row r="5879" spans="2:2" x14ac:dyDescent="0.2">
      <c r="B5879" s="98"/>
    </row>
    <row r="5880" spans="2:2" x14ac:dyDescent="0.2">
      <c r="B5880" s="98"/>
    </row>
    <row r="5881" spans="2:2" x14ac:dyDescent="0.2">
      <c r="B5881" s="98"/>
    </row>
    <row r="5882" spans="2:2" x14ac:dyDescent="0.2">
      <c r="B5882" s="98"/>
    </row>
    <row r="5883" spans="2:2" x14ac:dyDescent="0.2">
      <c r="B5883" s="98"/>
    </row>
    <row r="5884" spans="2:2" x14ac:dyDescent="0.2">
      <c r="B5884" s="98"/>
    </row>
    <row r="5885" spans="2:2" x14ac:dyDescent="0.2">
      <c r="B5885" s="98"/>
    </row>
    <row r="5886" spans="2:2" x14ac:dyDescent="0.2">
      <c r="B5886" s="98"/>
    </row>
    <row r="5887" spans="2:2" x14ac:dyDescent="0.2">
      <c r="B5887" s="98"/>
    </row>
    <row r="5888" spans="2:2" x14ac:dyDescent="0.2">
      <c r="B5888" s="98"/>
    </row>
    <row r="5889" spans="2:2" x14ac:dyDescent="0.2">
      <c r="B5889" s="98"/>
    </row>
    <row r="5890" spans="2:2" x14ac:dyDescent="0.2">
      <c r="B5890" s="98"/>
    </row>
    <row r="5891" spans="2:2" x14ac:dyDescent="0.2">
      <c r="B5891" s="98"/>
    </row>
    <row r="5892" spans="2:2" x14ac:dyDescent="0.2">
      <c r="B5892" s="98"/>
    </row>
    <row r="5893" spans="2:2" x14ac:dyDescent="0.2">
      <c r="B5893" s="98"/>
    </row>
    <row r="5894" spans="2:2" x14ac:dyDescent="0.2">
      <c r="B5894" s="98"/>
    </row>
    <row r="5895" spans="2:2" x14ac:dyDescent="0.2">
      <c r="B5895" s="98"/>
    </row>
    <row r="5896" spans="2:2" x14ac:dyDescent="0.2">
      <c r="B5896" s="98"/>
    </row>
    <row r="5897" spans="2:2" x14ac:dyDescent="0.2">
      <c r="B5897" s="98"/>
    </row>
    <row r="5898" spans="2:2" x14ac:dyDescent="0.2">
      <c r="B5898" s="98"/>
    </row>
    <row r="5899" spans="2:2" x14ac:dyDescent="0.2">
      <c r="B5899" s="98"/>
    </row>
    <row r="5900" spans="2:2" x14ac:dyDescent="0.2">
      <c r="B5900" s="98"/>
    </row>
    <row r="5901" spans="2:2" x14ac:dyDescent="0.2">
      <c r="B5901" s="98"/>
    </row>
    <row r="5902" spans="2:2" x14ac:dyDescent="0.2">
      <c r="B5902" s="98"/>
    </row>
    <row r="5903" spans="2:2" x14ac:dyDescent="0.2">
      <c r="B5903" s="98"/>
    </row>
    <row r="5904" spans="2:2" x14ac:dyDescent="0.2">
      <c r="B5904" s="98"/>
    </row>
    <row r="5905" spans="2:2" x14ac:dyDescent="0.2">
      <c r="B5905" s="98"/>
    </row>
    <row r="5906" spans="2:2" x14ac:dyDescent="0.2">
      <c r="B5906" s="98"/>
    </row>
    <row r="5907" spans="2:2" x14ac:dyDescent="0.2">
      <c r="B5907" s="98"/>
    </row>
    <row r="5908" spans="2:2" x14ac:dyDescent="0.2">
      <c r="B5908" s="98"/>
    </row>
    <row r="5909" spans="2:2" x14ac:dyDescent="0.2">
      <c r="B5909" s="98"/>
    </row>
    <row r="5910" spans="2:2" x14ac:dyDescent="0.2">
      <c r="B5910" s="98"/>
    </row>
    <row r="5911" spans="2:2" x14ac:dyDescent="0.2">
      <c r="B5911" s="98"/>
    </row>
    <row r="5912" spans="2:2" x14ac:dyDescent="0.2">
      <c r="B5912" s="98"/>
    </row>
    <row r="5913" spans="2:2" x14ac:dyDescent="0.2">
      <c r="B5913" s="98"/>
    </row>
    <row r="5914" spans="2:2" x14ac:dyDescent="0.2">
      <c r="B5914" s="98"/>
    </row>
    <row r="5915" spans="2:2" x14ac:dyDescent="0.2">
      <c r="B5915" s="98"/>
    </row>
    <row r="5916" spans="2:2" x14ac:dyDescent="0.2">
      <c r="B5916" s="98"/>
    </row>
    <row r="5917" spans="2:2" x14ac:dyDescent="0.2">
      <c r="B5917" s="98"/>
    </row>
    <row r="5918" spans="2:2" x14ac:dyDescent="0.2">
      <c r="B5918" s="98"/>
    </row>
    <row r="5919" spans="2:2" x14ac:dyDescent="0.2">
      <c r="B5919" s="98"/>
    </row>
    <row r="5920" spans="2:2" x14ac:dyDescent="0.2">
      <c r="B5920" s="98"/>
    </row>
    <row r="5921" spans="2:2" x14ac:dyDescent="0.2">
      <c r="B5921" s="98"/>
    </row>
    <row r="5922" spans="2:2" x14ac:dyDescent="0.2">
      <c r="B5922" s="98"/>
    </row>
    <row r="5923" spans="2:2" x14ac:dyDescent="0.2">
      <c r="B5923" s="98"/>
    </row>
    <row r="5924" spans="2:2" x14ac:dyDescent="0.2">
      <c r="B5924" s="98"/>
    </row>
    <row r="5925" spans="2:2" x14ac:dyDescent="0.2">
      <c r="B5925" s="98"/>
    </row>
    <row r="5926" spans="2:2" x14ac:dyDescent="0.2">
      <c r="B5926" s="98"/>
    </row>
    <row r="5927" spans="2:2" x14ac:dyDescent="0.2">
      <c r="B5927" s="98"/>
    </row>
    <row r="5928" spans="2:2" x14ac:dyDescent="0.2">
      <c r="B5928" s="98"/>
    </row>
    <row r="5929" spans="2:2" x14ac:dyDescent="0.2">
      <c r="B5929" s="98"/>
    </row>
    <row r="5930" spans="2:2" x14ac:dyDescent="0.2">
      <c r="B5930" s="98"/>
    </row>
    <row r="5931" spans="2:2" x14ac:dyDescent="0.2">
      <c r="B5931" s="98"/>
    </row>
    <row r="5932" spans="2:2" x14ac:dyDescent="0.2">
      <c r="B5932" s="98"/>
    </row>
    <row r="5933" spans="2:2" x14ac:dyDescent="0.2">
      <c r="B5933" s="98"/>
    </row>
    <row r="5934" spans="2:2" x14ac:dyDescent="0.2">
      <c r="B5934" s="98"/>
    </row>
    <row r="5935" spans="2:2" x14ac:dyDescent="0.2">
      <c r="B5935" s="98"/>
    </row>
    <row r="5936" spans="2:2" x14ac:dyDescent="0.2">
      <c r="B5936" s="98"/>
    </row>
    <row r="5937" spans="2:2" x14ac:dyDescent="0.2">
      <c r="B5937" s="98"/>
    </row>
    <row r="5938" spans="2:2" x14ac:dyDescent="0.2">
      <c r="B5938" s="98"/>
    </row>
    <row r="5939" spans="2:2" x14ac:dyDescent="0.2">
      <c r="B5939" s="98"/>
    </row>
    <row r="5940" spans="2:2" x14ac:dyDescent="0.2">
      <c r="B5940" s="98"/>
    </row>
    <row r="5941" spans="2:2" x14ac:dyDescent="0.2">
      <c r="B5941" s="98"/>
    </row>
    <row r="5942" spans="2:2" x14ac:dyDescent="0.2">
      <c r="B5942" s="98"/>
    </row>
    <row r="5943" spans="2:2" x14ac:dyDescent="0.2">
      <c r="B5943" s="98"/>
    </row>
    <row r="5944" spans="2:2" x14ac:dyDescent="0.2">
      <c r="B5944" s="98"/>
    </row>
    <row r="5945" spans="2:2" x14ac:dyDescent="0.2">
      <c r="B5945" s="98"/>
    </row>
    <row r="5946" spans="2:2" x14ac:dyDescent="0.2">
      <c r="B5946" s="98"/>
    </row>
    <row r="5947" spans="2:2" x14ac:dyDescent="0.2">
      <c r="B5947" s="98"/>
    </row>
    <row r="5948" spans="2:2" x14ac:dyDescent="0.2">
      <c r="B5948" s="98"/>
    </row>
    <row r="5949" spans="2:2" x14ac:dyDescent="0.2">
      <c r="B5949" s="98"/>
    </row>
    <row r="5950" spans="2:2" x14ac:dyDescent="0.2">
      <c r="B5950" s="98"/>
    </row>
    <row r="5951" spans="2:2" x14ac:dyDescent="0.2">
      <c r="B5951" s="98"/>
    </row>
    <row r="5952" spans="2:2" x14ac:dyDescent="0.2">
      <c r="B5952" s="98"/>
    </row>
    <row r="5953" spans="2:2" x14ac:dyDescent="0.2">
      <c r="B5953" s="98"/>
    </row>
    <row r="5954" spans="2:2" x14ac:dyDescent="0.2">
      <c r="B5954" s="98"/>
    </row>
    <row r="5955" spans="2:2" x14ac:dyDescent="0.2">
      <c r="B5955" s="98"/>
    </row>
    <row r="5956" spans="2:2" x14ac:dyDescent="0.2">
      <c r="B5956" s="98"/>
    </row>
    <row r="5957" spans="2:2" x14ac:dyDescent="0.2">
      <c r="B5957" s="98"/>
    </row>
    <row r="5958" spans="2:2" x14ac:dyDescent="0.2">
      <c r="B5958" s="98"/>
    </row>
    <row r="5959" spans="2:2" x14ac:dyDescent="0.2">
      <c r="B5959" s="98"/>
    </row>
    <row r="5960" spans="2:2" x14ac:dyDescent="0.2">
      <c r="B5960" s="98"/>
    </row>
    <row r="5961" spans="2:2" x14ac:dyDescent="0.2">
      <c r="B5961" s="98"/>
    </row>
    <row r="5962" spans="2:2" x14ac:dyDescent="0.2">
      <c r="B5962" s="98"/>
    </row>
    <row r="5963" spans="2:2" x14ac:dyDescent="0.2">
      <c r="B5963" s="98"/>
    </row>
    <row r="5964" spans="2:2" x14ac:dyDescent="0.2">
      <c r="B5964" s="98"/>
    </row>
    <row r="5965" spans="2:2" x14ac:dyDescent="0.2">
      <c r="B5965" s="98"/>
    </row>
    <row r="5966" spans="2:2" x14ac:dyDescent="0.2">
      <c r="B5966" s="98"/>
    </row>
    <row r="5967" spans="2:2" x14ac:dyDescent="0.2">
      <c r="B5967" s="98"/>
    </row>
    <row r="5968" spans="2:2" x14ac:dyDescent="0.2">
      <c r="B5968" s="98"/>
    </row>
    <row r="5969" spans="2:2" x14ac:dyDescent="0.2">
      <c r="B5969" s="98"/>
    </row>
    <row r="5970" spans="2:2" x14ac:dyDescent="0.2">
      <c r="B5970" s="98"/>
    </row>
    <row r="5971" spans="2:2" x14ac:dyDescent="0.2">
      <c r="B5971" s="98"/>
    </row>
    <row r="5972" spans="2:2" x14ac:dyDescent="0.2">
      <c r="B5972" s="98"/>
    </row>
    <row r="5973" spans="2:2" x14ac:dyDescent="0.2">
      <c r="B5973" s="98"/>
    </row>
    <row r="5974" spans="2:2" x14ac:dyDescent="0.2">
      <c r="B5974" s="98"/>
    </row>
    <row r="5975" spans="2:2" x14ac:dyDescent="0.2">
      <c r="B5975" s="98"/>
    </row>
    <row r="5976" spans="2:2" x14ac:dyDescent="0.2">
      <c r="B5976" s="98"/>
    </row>
    <row r="5977" spans="2:2" x14ac:dyDescent="0.2">
      <c r="B5977" s="98"/>
    </row>
    <row r="5978" spans="2:2" x14ac:dyDescent="0.2">
      <c r="B5978" s="98"/>
    </row>
    <row r="5979" spans="2:2" x14ac:dyDescent="0.2">
      <c r="B5979" s="98"/>
    </row>
    <row r="5980" spans="2:2" x14ac:dyDescent="0.2">
      <c r="B5980" s="98"/>
    </row>
    <row r="5981" spans="2:2" x14ac:dyDescent="0.2">
      <c r="B5981" s="98"/>
    </row>
    <row r="5982" spans="2:2" x14ac:dyDescent="0.2">
      <c r="B5982" s="98"/>
    </row>
    <row r="5983" spans="2:2" x14ac:dyDescent="0.2">
      <c r="B5983" s="98"/>
    </row>
    <row r="5984" spans="2:2" x14ac:dyDescent="0.2">
      <c r="B5984" s="98"/>
    </row>
    <row r="5985" spans="2:2" x14ac:dyDescent="0.2">
      <c r="B5985" s="98"/>
    </row>
    <row r="5986" spans="2:2" x14ac:dyDescent="0.2">
      <c r="B5986" s="98"/>
    </row>
    <row r="5987" spans="2:2" x14ac:dyDescent="0.2">
      <c r="B5987" s="98"/>
    </row>
    <row r="5988" spans="2:2" x14ac:dyDescent="0.2">
      <c r="B5988" s="98"/>
    </row>
    <row r="5989" spans="2:2" x14ac:dyDescent="0.2">
      <c r="B5989" s="98"/>
    </row>
    <row r="5990" spans="2:2" x14ac:dyDescent="0.2">
      <c r="B5990" s="98"/>
    </row>
    <row r="5991" spans="2:2" x14ac:dyDescent="0.2">
      <c r="B5991" s="98"/>
    </row>
    <row r="5992" spans="2:2" x14ac:dyDescent="0.2">
      <c r="B5992" s="98"/>
    </row>
    <row r="5993" spans="2:2" x14ac:dyDescent="0.2">
      <c r="B5993" s="98"/>
    </row>
    <row r="5994" spans="2:2" x14ac:dyDescent="0.2">
      <c r="B5994" s="98"/>
    </row>
    <row r="5995" spans="2:2" x14ac:dyDescent="0.2">
      <c r="B5995" s="98"/>
    </row>
    <row r="5996" spans="2:2" x14ac:dyDescent="0.2">
      <c r="B5996" s="98"/>
    </row>
    <row r="5997" spans="2:2" x14ac:dyDescent="0.2">
      <c r="B5997" s="98"/>
    </row>
    <row r="5998" spans="2:2" x14ac:dyDescent="0.2">
      <c r="B5998" s="98"/>
    </row>
    <row r="5999" spans="2:2" x14ac:dyDescent="0.2">
      <c r="B5999" s="98"/>
    </row>
    <row r="6000" spans="2:2" x14ac:dyDescent="0.2">
      <c r="B6000" s="98"/>
    </row>
    <row r="6001" spans="2:2" x14ac:dyDescent="0.2">
      <c r="B6001" s="98"/>
    </row>
    <row r="6002" spans="2:2" x14ac:dyDescent="0.2">
      <c r="B6002" s="98"/>
    </row>
    <row r="6003" spans="2:2" x14ac:dyDescent="0.2">
      <c r="B6003" s="98"/>
    </row>
    <row r="6004" spans="2:2" x14ac:dyDescent="0.2">
      <c r="B6004" s="98"/>
    </row>
    <row r="6005" spans="2:2" x14ac:dyDescent="0.2">
      <c r="B6005" s="98"/>
    </row>
    <row r="6006" spans="2:2" x14ac:dyDescent="0.2">
      <c r="B6006" s="98"/>
    </row>
    <row r="6007" spans="2:2" x14ac:dyDescent="0.2">
      <c r="B6007" s="98"/>
    </row>
    <row r="6008" spans="2:2" x14ac:dyDescent="0.2">
      <c r="B6008" s="98"/>
    </row>
    <row r="6009" spans="2:2" x14ac:dyDescent="0.2">
      <c r="B6009" s="98"/>
    </row>
    <row r="6010" spans="2:2" x14ac:dyDescent="0.2">
      <c r="B6010" s="98"/>
    </row>
    <row r="6011" spans="2:2" x14ac:dyDescent="0.2">
      <c r="B6011" s="98"/>
    </row>
    <row r="6012" spans="2:2" x14ac:dyDescent="0.2">
      <c r="B6012" s="98"/>
    </row>
    <row r="6013" spans="2:2" x14ac:dyDescent="0.2">
      <c r="B6013" s="98"/>
    </row>
    <row r="6014" spans="2:2" x14ac:dyDescent="0.2">
      <c r="B6014" s="98"/>
    </row>
    <row r="6015" spans="2:2" x14ac:dyDescent="0.2">
      <c r="B6015" s="98"/>
    </row>
    <row r="6016" spans="2:2" x14ac:dyDescent="0.2">
      <c r="B6016" s="98"/>
    </row>
    <row r="6017" spans="2:2" x14ac:dyDescent="0.2">
      <c r="B6017" s="98"/>
    </row>
    <row r="6018" spans="2:2" x14ac:dyDescent="0.2">
      <c r="B6018" s="98"/>
    </row>
    <row r="6019" spans="2:2" x14ac:dyDescent="0.2">
      <c r="B6019" s="98"/>
    </row>
    <row r="6020" spans="2:2" x14ac:dyDescent="0.2">
      <c r="B6020" s="98"/>
    </row>
    <row r="6021" spans="2:2" x14ac:dyDescent="0.2">
      <c r="B6021" s="98"/>
    </row>
    <row r="6022" spans="2:2" x14ac:dyDescent="0.2">
      <c r="B6022" s="98"/>
    </row>
    <row r="6023" spans="2:2" x14ac:dyDescent="0.2">
      <c r="B6023" s="98"/>
    </row>
    <row r="6024" spans="2:2" x14ac:dyDescent="0.2">
      <c r="B6024" s="98"/>
    </row>
    <row r="6025" spans="2:2" x14ac:dyDescent="0.2">
      <c r="B6025" s="98"/>
    </row>
    <row r="6026" spans="2:2" x14ac:dyDescent="0.2">
      <c r="B6026" s="98"/>
    </row>
    <row r="6027" spans="2:2" x14ac:dyDescent="0.2">
      <c r="B6027" s="98"/>
    </row>
    <row r="6028" spans="2:2" x14ac:dyDescent="0.2">
      <c r="B6028" s="98"/>
    </row>
    <row r="6029" spans="2:2" x14ac:dyDescent="0.2">
      <c r="B6029" s="98"/>
    </row>
    <row r="6030" spans="2:2" x14ac:dyDescent="0.2">
      <c r="B6030" s="98"/>
    </row>
    <row r="6031" spans="2:2" x14ac:dyDescent="0.2">
      <c r="B6031" s="98"/>
    </row>
    <row r="6032" spans="2:2" x14ac:dyDescent="0.2">
      <c r="B6032" s="98"/>
    </row>
    <row r="6033" spans="2:2" x14ac:dyDescent="0.2">
      <c r="B6033" s="98"/>
    </row>
    <row r="6034" spans="2:2" x14ac:dyDescent="0.2">
      <c r="B6034" s="98"/>
    </row>
    <row r="6035" spans="2:2" x14ac:dyDescent="0.2">
      <c r="B6035" s="98"/>
    </row>
    <row r="6036" spans="2:2" x14ac:dyDescent="0.2">
      <c r="B6036" s="98"/>
    </row>
    <row r="6037" spans="2:2" x14ac:dyDescent="0.2">
      <c r="B6037" s="98"/>
    </row>
    <row r="6038" spans="2:2" x14ac:dyDescent="0.2">
      <c r="B6038" s="98"/>
    </row>
    <row r="6039" spans="2:2" x14ac:dyDescent="0.2">
      <c r="B6039" s="98"/>
    </row>
    <row r="6040" spans="2:2" x14ac:dyDescent="0.2">
      <c r="B6040" s="98"/>
    </row>
    <row r="6041" spans="2:2" x14ac:dyDescent="0.2">
      <c r="B6041" s="98"/>
    </row>
    <row r="6042" spans="2:2" x14ac:dyDescent="0.2">
      <c r="B6042" s="98"/>
    </row>
    <row r="6043" spans="2:2" x14ac:dyDescent="0.2">
      <c r="B6043" s="98"/>
    </row>
    <row r="6044" spans="2:2" x14ac:dyDescent="0.2">
      <c r="B6044" s="98"/>
    </row>
    <row r="6045" spans="2:2" x14ac:dyDescent="0.2">
      <c r="B6045" s="98"/>
    </row>
    <row r="6046" spans="2:2" x14ac:dyDescent="0.2">
      <c r="B6046" s="98"/>
    </row>
    <row r="6047" spans="2:2" x14ac:dyDescent="0.2">
      <c r="B6047" s="98"/>
    </row>
    <row r="6048" spans="2:2" x14ac:dyDescent="0.2">
      <c r="B6048" s="98"/>
    </row>
    <row r="6049" spans="2:2" x14ac:dyDescent="0.2">
      <c r="B6049" s="98"/>
    </row>
    <row r="6050" spans="2:2" x14ac:dyDescent="0.2">
      <c r="B6050" s="98"/>
    </row>
    <row r="6051" spans="2:2" x14ac:dyDescent="0.2">
      <c r="B6051" s="98"/>
    </row>
    <row r="6052" spans="2:2" x14ac:dyDescent="0.2">
      <c r="B6052" s="98"/>
    </row>
    <row r="6053" spans="2:2" x14ac:dyDescent="0.2">
      <c r="B6053" s="98"/>
    </row>
    <row r="6054" spans="2:2" x14ac:dyDescent="0.2">
      <c r="B6054" s="98"/>
    </row>
    <row r="6055" spans="2:2" x14ac:dyDescent="0.2">
      <c r="B6055" s="98"/>
    </row>
    <row r="6056" spans="2:2" x14ac:dyDescent="0.2">
      <c r="B6056" s="98"/>
    </row>
    <row r="6057" spans="2:2" x14ac:dyDescent="0.2">
      <c r="B6057" s="98"/>
    </row>
    <row r="6058" spans="2:2" x14ac:dyDescent="0.2">
      <c r="B6058" s="98"/>
    </row>
    <row r="6059" spans="2:2" x14ac:dyDescent="0.2">
      <c r="B6059" s="98"/>
    </row>
    <row r="6060" spans="2:2" x14ac:dyDescent="0.2">
      <c r="B6060" s="98"/>
    </row>
    <row r="6061" spans="2:2" x14ac:dyDescent="0.2">
      <c r="B6061" s="98"/>
    </row>
    <row r="6062" spans="2:2" x14ac:dyDescent="0.2">
      <c r="B6062" s="98"/>
    </row>
    <row r="6063" spans="2:2" x14ac:dyDescent="0.2">
      <c r="B6063" s="98"/>
    </row>
    <row r="6064" spans="2:2" x14ac:dyDescent="0.2">
      <c r="B6064" s="98"/>
    </row>
    <row r="6065" spans="2:2" x14ac:dyDescent="0.2">
      <c r="B6065" s="98"/>
    </row>
    <row r="6066" spans="2:2" x14ac:dyDescent="0.2">
      <c r="B6066" s="98"/>
    </row>
    <row r="6067" spans="2:2" x14ac:dyDescent="0.2">
      <c r="B6067" s="98"/>
    </row>
    <row r="6068" spans="2:2" x14ac:dyDescent="0.2">
      <c r="B6068" s="98"/>
    </row>
    <row r="6069" spans="2:2" x14ac:dyDescent="0.2">
      <c r="B6069" s="98"/>
    </row>
    <row r="6070" spans="2:2" x14ac:dyDescent="0.2">
      <c r="B6070" s="98"/>
    </row>
    <row r="6071" spans="2:2" x14ac:dyDescent="0.2">
      <c r="B6071" s="98"/>
    </row>
    <row r="6072" spans="2:2" x14ac:dyDescent="0.2">
      <c r="B6072" s="98"/>
    </row>
    <row r="6073" spans="2:2" x14ac:dyDescent="0.2">
      <c r="B6073" s="98"/>
    </row>
    <row r="6074" spans="2:2" x14ac:dyDescent="0.2">
      <c r="B6074" s="98"/>
    </row>
    <row r="6075" spans="2:2" x14ac:dyDescent="0.2">
      <c r="B6075" s="98"/>
    </row>
    <row r="6076" spans="2:2" x14ac:dyDescent="0.2">
      <c r="B6076" s="98"/>
    </row>
    <row r="6077" spans="2:2" x14ac:dyDescent="0.2">
      <c r="B6077" s="98"/>
    </row>
    <row r="6078" spans="2:2" x14ac:dyDescent="0.2">
      <c r="B6078" s="98"/>
    </row>
    <row r="6079" spans="2:2" x14ac:dyDescent="0.2">
      <c r="B6079" s="98"/>
    </row>
    <row r="6080" spans="2:2" x14ac:dyDescent="0.2">
      <c r="B6080" s="98"/>
    </row>
    <row r="6081" spans="2:2" x14ac:dyDescent="0.2">
      <c r="B6081" s="98"/>
    </row>
    <row r="6082" spans="2:2" x14ac:dyDescent="0.2">
      <c r="B6082" s="98"/>
    </row>
    <row r="6083" spans="2:2" x14ac:dyDescent="0.2">
      <c r="B6083" s="98"/>
    </row>
    <row r="6084" spans="2:2" x14ac:dyDescent="0.2">
      <c r="B6084" s="98"/>
    </row>
    <row r="6085" spans="2:2" x14ac:dyDescent="0.2">
      <c r="B6085" s="98"/>
    </row>
    <row r="6086" spans="2:2" x14ac:dyDescent="0.2">
      <c r="B6086" s="98"/>
    </row>
    <row r="6087" spans="2:2" x14ac:dyDescent="0.2">
      <c r="B6087" s="98"/>
    </row>
    <row r="6088" spans="2:2" x14ac:dyDescent="0.2">
      <c r="B6088" s="98"/>
    </row>
    <row r="6089" spans="2:2" x14ac:dyDescent="0.2">
      <c r="B6089" s="98"/>
    </row>
    <row r="6090" spans="2:2" x14ac:dyDescent="0.2">
      <c r="B6090" s="98"/>
    </row>
    <row r="6091" spans="2:2" x14ac:dyDescent="0.2">
      <c r="B6091" s="98"/>
    </row>
    <row r="6092" spans="2:2" x14ac:dyDescent="0.2">
      <c r="B6092" s="98"/>
    </row>
    <row r="6093" spans="2:2" x14ac:dyDescent="0.2">
      <c r="B6093" s="98"/>
    </row>
    <row r="6094" spans="2:2" x14ac:dyDescent="0.2">
      <c r="B6094" s="98"/>
    </row>
    <row r="6095" spans="2:2" x14ac:dyDescent="0.2">
      <c r="B6095" s="98"/>
    </row>
    <row r="6096" spans="2:2" x14ac:dyDescent="0.2">
      <c r="B6096" s="98"/>
    </row>
    <row r="6097" spans="2:2" x14ac:dyDescent="0.2">
      <c r="B6097" s="98"/>
    </row>
    <row r="6098" spans="2:2" x14ac:dyDescent="0.2">
      <c r="B6098" s="98"/>
    </row>
    <row r="6099" spans="2:2" x14ac:dyDescent="0.2">
      <c r="B6099" s="98"/>
    </row>
    <row r="6100" spans="2:2" x14ac:dyDescent="0.2">
      <c r="B6100" s="98"/>
    </row>
    <row r="6101" spans="2:2" x14ac:dyDescent="0.2">
      <c r="B6101" s="98"/>
    </row>
    <row r="6102" spans="2:2" x14ac:dyDescent="0.2">
      <c r="B6102" s="98"/>
    </row>
    <row r="6103" spans="2:2" x14ac:dyDescent="0.2">
      <c r="B6103" s="98"/>
    </row>
    <row r="6104" spans="2:2" x14ac:dyDescent="0.2">
      <c r="B6104" s="98"/>
    </row>
    <row r="6105" spans="2:2" x14ac:dyDescent="0.2">
      <c r="B6105" s="98"/>
    </row>
    <row r="6106" spans="2:2" x14ac:dyDescent="0.2">
      <c r="B6106" s="98"/>
    </row>
    <row r="6107" spans="2:2" x14ac:dyDescent="0.2">
      <c r="B6107" s="98"/>
    </row>
    <row r="6108" spans="2:2" x14ac:dyDescent="0.2">
      <c r="B6108" s="98"/>
    </row>
    <row r="6109" spans="2:2" x14ac:dyDescent="0.2">
      <c r="B6109" s="98"/>
    </row>
    <row r="6110" spans="2:2" x14ac:dyDescent="0.2">
      <c r="B6110" s="98"/>
    </row>
    <row r="6111" spans="2:2" x14ac:dyDescent="0.2">
      <c r="B6111" s="98"/>
    </row>
    <row r="6112" spans="2:2" x14ac:dyDescent="0.2">
      <c r="B6112" s="98"/>
    </row>
    <row r="6113" spans="2:2" x14ac:dyDescent="0.2">
      <c r="B6113" s="98"/>
    </row>
    <row r="6114" spans="2:2" x14ac:dyDescent="0.2">
      <c r="B6114" s="98"/>
    </row>
    <row r="6115" spans="2:2" x14ac:dyDescent="0.2">
      <c r="B6115" s="98"/>
    </row>
    <row r="6116" spans="2:2" x14ac:dyDescent="0.2">
      <c r="B6116" s="98"/>
    </row>
    <row r="6117" spans="2:2" x14ac:dyDescent="0.2">
      <c r="B6117" s="98"/>
    </row>
    <row r="6118" spans="2:2" x14ac:dyDescent="0.2">
      <c r="B6118" s="98"/>
    </row>
    <row r="6119" spans="2:2" x14ac:dyDescent="0.2">
      <c r="B6119" s="98"/>
    </row>
    <row r="6120" spans="2:2" x14ac:dyDescent="0.2">
      <c r="B6120" s="98"/>
    </row>
    <row r="6121" spans="2:2" x14ac:dyDescent="0.2">
      <c r="B6121" s="98"/>
    </row>
    <row r="6122" spans="2:2" x14ac:dyDescent="0.2">
      <c r="B6122" s="98"/>
    </row>
    <row r="6123" spans="2:2" x14ac:dyDescent="0.2">
      <c r="B6123" s="98"/>
    </row>
    <row r="6124" spans="2:2" x14ac:dyDescent="0.2">
      <c r="B6124" s="98"/>
    </row>
    <row r="6125" spans="2:2" x14ac:dyDescent="0.2">
      <c r="B6125" s="98"/>
    </row>
    <row r="6126" spans="2:2" x14ac:dyDescent="0.2">
      <c r="B6126" s="98"/>
    </row>
    <row r="6127" spans="2:2" x14ac:dyDescent="0.2">
      <c r="B6127" s="98"/>
    </row>
    <row r="6128" spans="2:2" x14ac:dyDescent="0.2">
      <c r="B6128" s="98"/>
    </row>
    <row r="6129" spans="2:2" x14ac:dyDescent="0.2">
      <c r="B6129" s="98"/>
    </row>
    <row r="6130" spans="2:2" x14ac:dyDescent="0.2">
      <c r="B6130" s="98"/>
    </row>
    <row r="6131" spans="2:2" x14ac:dyDescent="0.2">
      <c r="B6131" s="98"/>
    </row>
    <row r="6132" spans="2:2" x14ac:dyDescent="0.2">
      <c r="B6132" s="98"/>
    </row>
    <row r="6133" spans="2:2" x14ac:dyDescent="0.2">
      <c r="B6133" s="98"/>
    </row>
    <row r="6134" spans="2:2" x14ac:dyDescent="0.2">
      <c r="B6134" s="98"/>
    </row>
    <row r="6135" spans="2:2" x14ac:dyDescent="0.2">
      <c r="B6135" s="98"/>
    </row>
    <row r="6136" spans="2:2" x14ac:dyDescent="0.2">
      <c r="B6136" s="98"/>
    </row>
    <row r="6137" spans="2:2" x14ac:dyDescent="0.2">
      <c r="B6137" s="98"/>
    </row>
    <row r="6138" spans="2:2" x14ac:dyDescent="0.2">
      <c r="B6138" s="98"/>
    </row>
    <row r="6139" spans="2:2" x14ac:dyDescent="0.2">
      <c r="B6139" s="98"/>
    </row>
    <row r="6140" spans="2:2" x14ac:dyDescent="0.2">
      <c r="B6140" s="98"/>
    </row>
    <row r="6141" spans="2:2" x14ac:dyDescent="0.2">
      <c r="B6141" s="98"/>
    </row>
    <row r="6142" spans="2:2" x14ac:dyDescent="0.2">
      <c r="B6142" s="98"/>
    </row>
    <row r="6143" spans="2:2" x14ac:dyDescent="0.2">
      <c r="B6143" s="98"/>
    </row>
    <row r="6144" spans="2:2" x14ac:dyDescent="0.2">
      <c r="B6144" s="98"/>
    </row>
    <row r="6145" spans="2:2" x14ac:dyDescent="0.2">
      <c r="B6145" s="98"/>
    </row>
    <row r="6146" spans="2:2" x14ac:dyDescent="0.2">
      <c r="B6146" s="98"/>
    </row>
    <row r="6147" spans="2:2" x14ac:dyDescent="0.2">
      <c r="B6147" s="98"/>
    </row>
    <row r="6148" spans="2:2" x14ac:dyDescent="0.2">
      <c r="B6148" s="98"/>
    </row>
    <row r="6149" spans="2:2" x14ac:dyDescent="0.2">
      <c r="B6149" s="98"/>
    </row>
    <row r="6150" spans="2:2" x14ac:dyDescent="0.2">
      <c r="B6150" s="98"/>
    </row>
    <row r="6151" spans="2:2" x14ac:dyDescent="0.2">
      <c r="B6151" s="98"/>
    </row>
    <row r="6152" spans="2:2" x14ac:dyDescent="0.2">
      <c r="B6152" s="98"/>
    </row>
    <row r="6153" spans="2:2" x14ac:dyDescent="0.2">
      <c r="B6153" s="98"/>
    </row>
    <row r="6154" spans="2:2" x14ac:dyDescent="0.2">
      <c r="B6154" s="98"/>
    </row>
    <row r="6155" spans="2:2" x14ac:dyDescent="0.2">
      <c r="B6155" s="98"/>
    </row>
    <row r="6156" spans="2:2" x14ac:dyDescent="0.2">
      <c r="B6156" s="98"/>
    </row>
    <row r="6157" spans="2:2" x14ac:dyDescent="0.2">
      <c r="B6157" s="98"/>
    </row>
    <row r="6158" spans="2:2" x14ac:dyDescent="0.2">
      <c r="B6158" s="98"/>
    </row>
    <row r="6159" spans="2:2" x14ac:dyDescent="0.2">
      <c r="B6159" s="98"/>
    </row>
    <row r="6160" spans="2:2" x14ac:dyDescent="0.2">
      <c r="B6160" s="98"/>
    </row>
    <row r="6161" spans="2:2" x14ac:dyDescent="0.2">
      <c r="B6161" s="98"/>
    </row>
    <row r="6162" spans="2:2" x14ac:dyDescent="0.2">
      <c r="B6162" s="98"/>
    </row>
    <row r="6163" spans="2:2" x14ac:dyDescent="0.2">
      <c r="B6163" s="98"/>
    </row>
    <row r="6164" spans="2:2" x14ac:dyDescent="0.2">
      <c r="B6164" s="98"/>
    </row>
    <row r="6165" spans="2:2" x14ac:dyDescent="0.2">
      <c r="B6165" s="98"/>
    </row>
    <row r="6166" spans="2:2" x14ac:dyDescent="0.2">
      <c r="B6166" s="98"/>
    </row>
    <row r="6167" spans="2:2" x14ac:dyDescent="0.2">
      <c r="B6167" s="98"/>
    </row>
    <row r="6168" spans="2:2" x14ac:dyDescent="0.2">
      <c r="B6168" s="98"/>
    </row>
    <row r="6169" spans="2:2" x14ac:dyDescent="0.2">
      <c r="B6169" s="98"/>
    </row>
    <row r="6170" spans="2:2" x14ac:dyDescent="0.2">
      <c r="B6170" s="98"/>
    </row>
    <row r="6171" spans="2:2" x14ac:dyDescent="0.2">
      <c r="B6171" s="98"/>
    </row>
    <row r="6172" spans="2:2" x14ac:dyDescent="0.2">
      <c r="B6172" s="98"/>
    </row>
    <row r="6173" spans="2:2" x14ac:dyDescent="0.2">
      <c r="B6173" s="98"/>
    </row>
    <row r="6174" spans="2:2" x14ac:dyDescent="0.2">
      <c r="B6174" s="98"/>
    </row>
    <row r="6175" spans="2:2" x14ac:dyDescent="0.2">
      <c r="B6175" s="98"/>
    </row>
    <row r="6176" spans="2:2" x14ac:dyDescent="0.2">
      <c r="B6176" s="98"/>
    </row>
    <row r="6177" spans="2:2" x14ac:dyDescent="0.2">
      <c r="B6177" s="98"/>
    </row>
    <row r="6178" spans="2:2" x14ac:dyDescent="0.2">
      <c r="B6178" s="98"/>
    </row>
    <row r="6179" spans="2:2" x14ac:dyDescent="0.2">
      <c r="B6179" s="98"/>
    </row>
    <row r="6180" spans="2:2" x14ac:dyDescent="0.2">
      <c r="B6180" s="98"/>
    </row>
    <row r="6181" spans="2:2" x14ac:dyDescent="0.2">
      <c r="B6181" s="98"/>
    </row>
    <row r="6182" spans="2:2" x14ac:dyDescent="0.2">
      <c r="B6182" s="98"/>
    </row>
    <row r="6183" spans="2:2" x14ac:dyDescent="0.2">
      <c r="B6183" s="98"/>
    </row>
    <row r="6184" spans="2:2" x14ac:dyDescent="0.2">
      <c r="B6184" s="98"/>
    </row>
    <row r="6185" spans="2:2" x14ac:dyDescent="0.2">
      <c r="B6185" s="98"/>
    </row>
    <row r="6186" spans="2:2" x14ac:dyDescent="0.2">
      <c r="B6186" s="98"/>
    </row>
    <row r="6187" spans="2:2" x14ac:dyDescent="0.2">
      <c r="B6187" s="98"/>
    </row>
    <row r="6188" spans="2:2" x14ac:dyDescent="0.2">
      <c r="B6188" s="98"/>
    </row>
    <row r="6189" spans="2:2" x14ac:dyDescent="0.2">
      <c r="B6189" s="98"/>
    </row>
    <row r="6190" spans="2:2" x14ac:dyDescent="0.2">
      <c r="B6190" s="98"/>
    </row>
    <row r="6191" spans="2:2" x14ac:dyDescent="0.2">
      <c r="B6191" s="98"/>
    </row>
    <row r="6192" spans="2:2" x14ac:dyDescent="0.2">
      <c r="B6192" s="98"/>
    </row>
    <row r="6193" spans="2:2" x14ac:dyDescent="0.2">
      <c r="B6193" s="98"/>
    </row>
    <row r="6194" spans="2:2" x14ac:dyDescent="0.2">
      <c r="B6194" s="98"/>
    </row>
    <row r="6195" spans="2:2" x14ac:dyDescent="0.2">
      <c r="B6195" s="98"/>
    </row>
    <row r="6196" spans="2:2" x14ac:dyDescent="0.2">
      <c r="B6196" s="98"/>
    </row>
    <row r="6197" spans="2:2" x14ac:dyDescent="0.2">
      <c r="B6197" s="98"/>
    </row>
    <row r="6198" spans="2:2" x14ac:dyDescent="0.2">
      <c r="B6198" s="98"/>
    </row>
    <row r="6199" spans="2:2" x14ac:dyDescent="0.2">
      <c r="B6199" s="98"/>
    </row>
    <row r="6200" spans="2:2" x14ac:dyDescent="0.2">
      <c r="B6200" s="98"/>
    </row>
    <row r="6201" spans="2:2" x14ac:dyDescent="0.2">
      <c r="B6201" s="98"/>
    </row>
    <row r="6202" spans="2:2" x14ac:dyDescent="0.2">
      <c r="B6202" s="98"/>
    </row>
    <row r="6203" spans="2:2" x14ac:dyDescent="0.2">
      <c r="B6203" s="98"/>
    </row>
    <row r="6204" spans="2:2" x14ac:dyDescent="0.2">
      <c r="B6204" s="98"/>
    </row>
    <row r="6205" spans="2:2" x14ac:dyDescent="0.2">
      <c r="B6205" s="98"/>
    </row>
    <row r="6206" spans="2:2" x14ac:dyDescent="0.2">
      <c r="B6206" s="98"/>
    </row>
    <row r="6207" spans="2:2" x14ac:dyDescent="0.2">
      <c r="B6207" s="98"/>
    </row>
    <row r="6208" spans="2:2" x14ac:dyDescent="0.2">
      <c r="B6208" s="98"/>
    </row>
    <row r="6209" spans="2:2" x14ac:dyDescent="0.2">
      <c r="B6209" s="98"/>
    </row>
    <row r="6210" spans="2:2" x14ac:dyDescent="0.2">
      <c r="B6210" s="98"/>
    </row>
    <row r="6211" spans="2:2" x14ac:dyDescent="0.2">
      <c r="B6211" s="98"/>
    </row>
    <row r="6212" spans="2:2" x14ac:dyDescent="0.2">
      <c r="B6212" s="98"/>
    </row>
    <row r="6213" spans="2:2" x14ac:dyDescent="0.2">
      <c r="B6213" s="98"/>
    </row>
    <row r="6214" spans="2:2" x14ac:dyDescent="0.2">
      <c r="B6214" s="98"/>
    </row>
    <row r="6215" spans="2:2" x14ac:dyDescent="0.2">
      <c r="B6215" s="98"/>
    </row>
    <row r="6216" spans="2:2" x14ac:dyDescent="0.2">
      <c r="B6216" s="98"/>
    </row>
    <row r="6217" spans="2:2" x14ac:dyDescent="0.2">
      <c r="B6217" s="98"/>
    </row>
    <row r="6218" spans="2:2" x14ac:dyDescent="0.2">
      <c r="B6218" s="98"/>
    </row>
    <row r="6219" spans="2:2" x14ac:dyDescent="0.2">
      <c r="B6219" s="98"/>
    </row>
    <row r="6220" spans="2:2" x14ac:dyDescent="0.2">
      <c r="B6220" s="98"/>
    </row>
    <row r="6221" spans="2:2" x14ac:dyDescent="0.2">
      <c r="B6221" s="98"/>
    </row>
    <row r="6222" spans="2:2" x14ac:dyDescent="0.2">
      <c r="B6222" s="98"/>
    </row>
    <row r="6223" spans="2:2" x14ac:dyDescent="0.2">
      <c r="B6223" s="98"/>
    </row>
    <row r="6224" spans="2:2" x14ac:dyDescent="0.2">
      <c r="B6224" s="98"/>
    </row>
    <row r="6225" spans="2:2" x14ac:dyDescent="0.2">
      <c r="B6225" s="98"/>
    </row>
    <row r="6226" spans="2:2" x14ac:dyDescent="0.2">
      <c r="B6226" s="98"/>
    </row>
    <row r="6227" spans="2:2" x14ac:dyDescent="0.2">
      <c r="B6227" s="98"/>
    </row>
    <row r="6228" spans="2:2" x14ac:dyDescent="0.2">
      <c r="B6228" s="98"/>
    </row>
    <row r="6229" spans="2:2" x14ac:dyDescent="0.2">
      <c r="B6229" s="98"/>
    </row>
    <row r="6230" spans="2:2" x14ac:dyDescent="0.2">
      <c r="B6230" s="98"/>
    </row>
    <row r="6231" spans="2:2" x14ac:dyDescent="0.2">
      <c r="B6231" s="98"/>
    </row>
    <row r="6232" spans="2:2" x14ac:dyDescent="0.2">
      <c r="B6232" s="98"/>
    </row>
    <row r="6233" spans="2:2" x14ac:dyDescent="0.2">
      <c r="B6233" s="98"/>
    </row>
    <row r="6234" spans="2:2" x14ac:dyDescent="0.2">
      <c r="B6234" s="98"/>
    </row>
    <row r="6235" spans="2:2" x14ac:dyDescent="0.2">
      <c r="B6235" s="98"/>
    </row>
    <row r="6236" spans="2:2" x14ac:dyDescent="0.2">
      <c r="B6236" s="98"/>
    </row>
    <row r="6237" spans="2:2" x14ac:dyDescent="0.2">
      <c r="B6237" s="98"/>
    </row>
    <row r="6238" spans="2:2" x14ac:dyDescent="0.2">
      <c r="B6238" s="98"/>
    </row>
    <row r="6239" spans="2:2" x14ac:dyDescent="0.2">
      <c r="B6239" s="98"/>
    </row>
    <row r="6240" spans="2:2" x14ac:dyDescent="0.2">
      <c r="B6240" s="98"/>
    </row>
    <row r="6241" spans="2:2" x14ac:dyDescent="0.2">
      <c r="B6241" s="98"/>
    </row>
    <row r="6242" spans="2:2" x14ac:dyDescent="0.2">
      <c r="B6242" s="98"/>
    </row>
    <row r="6243" spans="2:2" x14ac:dyDescent="0.2">
      <c r="B6243" s="98"/>
    </row>
    <row r="6244" spans="2:2" x14ac:dyDescent="0.2">
      <c r="B6244" s="98"/>
    </row>
    <row r="6245" spans="2:2" x14ac:dyDescent="0.2">
      <c r="B6245" s="98"/>
    </row>
    <row r="6246" spans="2:2" x14ac:dyDescent="0.2">
      <c r="B6246" s="98"/>
    </row>
    <row r="6247" spans="2:2" x14ac:dyDescent="0.2">
      <c r="B6247" s="98"/>
    </row>
    <row r="6248" spans="2:2" x14ac:dyDescent="0.2">
      <c r="B6248" s="98"/>
    </row>
    <row r="6249" spans="2:2" x14ac:dyDescent="0.2">
      <c r="B6249" s="98"/>
    </row>
    <row r="6250" spans="2:2" x14ac:dyDescent="0.2">
      <c r="B6250" s="98"/>
    </row>
    <row r="6251" spans="2:2" x14ac:dyDescent="0.2">
      <c r="B6251" s="98"/>
    </row>
    <row r="6252" spans="2:2" x14ac:dyDescent="0.2">
      <c r="B6252" s="98"/>
    </row>
    <row r="6253" spans="2:2" x14ac:dyDescent="0.2">
      <c r="B6253" s="98"/>
    </row>
    <row r="6254" spans="2:2" x14ac:dyDescent="0.2">
      <c r="B6254" s="98"/>
    </row>
    <row r="6255" spans="2:2" x14ac:dyDescent="0.2">
      <c r="B6255" s="98"/>
    </row>
    <row r="6256" spans="2:2" x14ac:dyDescent="0.2">
      <c r="B6256" s="98"/>
    </row>
    <row r="6257" spans="2:2" x14ac:dyDescent="0.2">
      <c r="B6257" s="98"/>
    </row>
    <row r="6258" spans="2:2" x14ac:dyDescent="0.2">
      <c r="B6258" s="98"/>
    </row>
    <row r="6259" spans="2:2" x14ac:dyDescent="0.2">
      <c r="B6259" s="98"/>
    </row>
    <row r="6260" spans="2:2" x14ac:dyDescent="0.2">
      <c r="B6260" s="98"/>
    </row>
    <row r="6261" spans="2:2" x14ac:dyDescent="0.2">
      <c r="B6261" s="98"/>
    </row>
    <row r="6262" spans="2:2" x14ac:dyDescent="0.2">
      <c r="B6262" s="98"/>
    </row>
    <row r="6263" spans="2:2" x14ac:dyDescent="0.2">
      <c r="B6263" s="98"/>
    </row>
    <row r="6264" spans="2:2" x14ac:dyDescent="0.2">
      <c r="B6264" s="98"/>
    </row>
    <row r="6265" spans="2:2" x14ac:dyDescent="0.2">
      <c r="B6265" s="98"/>
    </row>
    <row r="6266" spans="2:2" x14ac:dyDescent="0.2">
      <c r="B6266" s="98"/>
    </row>
    <row r="6267" spans="2:2" x14ac:dyDescent="0.2">
      <c r="B6267" s="98"/>
    </row>
    <row r="6268" spans="2:2" x14ac:dyDescent="0.2">
      <c r="B6268" s="98"/>
    </row>
    <row r="6269" spans="2:2" x14ac:dyDescent="0.2">
      <c r="B6269" s="98"/>
    </row>
    <row r="6270" spans="2:2" x14ac:dyDescent="0.2">
      <c r="B6270" s="98"/>
    </row>
    <row r="6271" spans="2:2" x14ac:dyDescent="0.2">
      <c r="B6271" s="98"/>
    </row>
    <row r="6272" spans="2:2" x14ac:dyDescent="0.2">
      <c r="B6272" s="98"/>
    </row>
    <row r="6273" spans="2:2" x14ac:dyDescent="0.2">
      <c r="B6273" s="98"/>
    </row>
    <row r="6274" spans="2:2" x14ac:dyDescent="0.2">
      <c r="B6274" s="98"/>
    </row>
    <row r="6275" spans="2:2" x14ac:dyDescent="0.2">
      <c r="B6275" s="98"/>
    </row>
    <row r="6276" spans="2:2" x14ac:dyDescent="0.2">
      <c r="B6276" s="98"/>
    </row>
    <row r="6277" spans="2:2" x14ac:dyDescent="0.2">
      <c r="B6277" s="98"/>
    </row>
    <row r="6278" spans="2:2" x14ac:dyDescent="0.2">
      <c r="B6278" s="98"/>
    </row>
    <row r="6279" spans="2:2" x14ac:dyDescent="0.2">
      <c r="B6279" s="98"/>
    </row>
    <row r="6280" spans="2:2" x14ac:dyDescent="0.2">
      <c r="B6280" s="98"/>
    </row>
    <row r="6281" spans="2:2" x14ac:dyDescent="0.2">
      <c r="B6281" s="98"/>
    </row>
    <row r="6282" spans="2:2" x14ac:dyDescent="0.2">
      <c r="B6282" s="98"/>
    </row>
    <row r="6283" spans="2:2" x14ac:dyDescent="0.2">
      <c r="B6283" s="98"/>
    </row>
    <row r="6284" spans="2:2" x14ac:dyDescent="0.2">
      <c r="B6284" s="98"/>
    </row>
    <row r="6285" spans="2:2" x14ac:dyDescent="0.2">
      <c r="B6285" s="98"/>
    </row>
    <row r="6286" spans="2:2" x14ac:dyDescent="0.2">
      <c r="B6286" s="98"/>
    </row>
    <row r="6287" spans="2:2" x14ac:dyDescent="0.2">
      <c r="B6287" s="98"/>
    </row>
    <row r="6288" spans="2:2" x14ac:dyDescent="0.2">
      <c r="B6288" s="98"/>
    </row>
    <row r="6289" spans="2:2" x14ac:dyDescent="0.2">
      <c r="B6289" s="98"/>
    </row>
    <row r="6290" spans="2:2" x14ac:dyDescent="0.2">
      <c r="B6290" s="98"/>
    </row>
    <row r="6291" spans="2:2" x14ac:dyDescent="0.2">
      <c r="B6291" s="98"/>
    </row>
    <row r="6292" spans="2:2" x14ac:dyDescent="0.2">
      <c r="B6292" s="98"/>
    </row>
    <row r="6293" spans="2:2" x14ac:dyDescent="0.2">
      <c r="B6293" s="98"/>
    </row>
    <row r="6294" spans="2:2" x14ac:dyDescent="0.2">
      <c r="B6294" s="98"/>
    </row>
    <row r="6295" spans="2:2" x14ac:dyDescent="0.2">
      <c r="B6295" s="98"/>
    </row>
    <row r="6296" spans="2:2" x14ac:dyDescent="0.2">
      <c r="B6296" s="98"/>
    </row>
    <row r="6297" spans="2:2" x14ac:dyDescent="0.2">
      <c r="B6297" s="98"/>
    </row>
    <row r="6298" spans="2:2" x14ac:dyDescent="0.2">
      <c r="B6298" s="98"/>
    </row>
    <row r="6299" spans="2:2" x14ac:dyDescent="0.2">
      <c r="B6299" s="98"/>
    </row>
    <row r="6300" spans="2:2" x14ac:dyDescent="0.2">
      <c r="B6300" s="98"/>
    </row>
    <row r="6301" spans="2:2" x14ac:dyDescent="0.2">
      <c r="B6301" s="98"/>
    </row>
    <row r="6302" spans="2:2" x14ac:dyDescent="0.2">
      <c r="B6302" s="98"/>
    </row>
    <row r="6303" spans="2:2" x14ac:dyDescent="0.2">
      <c r="B6303" s="98"/>
    </row>
    <row r="6304" spans="2:2" x14ac:dyDescent="0.2">
      <c r="B6304" s="98"/>
    </row>
    <row r="6305" spans="2:2" x14ac:dyDescent="0.2">
      <c r="B6305" s="98"/>
    </row>
    <row r="6306" spans="2:2" x14ac:dyDescent="0.2">
      <c r="B6306" s="98"/>
    </row>
    <row r="6307" spans="2:2" x14ac:dyDescent="0.2">
      <c r="B6307" s="98"/>
    </row>
    <row r="6308" spans="2:2" x14ac:dyDescent="0.2">
      <c r="B6308" s="98"/>
    </row>
    <row r="6309" spans="2:2" x14ac:dyDescent="0.2">
      <c r="B6309" s="98"/>
    </row>
    <row r="6310" spans="2:2" x14ac:dyDescent="0.2">
      <c r="B6310" s="98"/>
    </row>
    <row r="6311" spans="2:2" x14ac:dyDescent="0.2">
      <c r="B6311" s="98"/>
    </row>
    <row r="6312" spans="2:2" x14ac:dyDescent="0.2">
      <c r="B6312" s="98"/>
    </row>
    <row r="6313" spans="2:2" x14ac:dyDescent="0.2">
      <c r="B6313" s="98"/>
    </row>
  </sheetData>
  <autoFilter ref="B9:F258"/>
  <mergeCells count="250">
    <mergeCell ref="B4:E4"/>
    <mergeCell ref="B6:E6"/>
    <mergeCell ref="F13:G13"/>
    <mergeCell ref="F14:G14"/>
    <mergeCell ref="F15:G15"/>
    <mergeCell ref="F16:G16"/>
    <mergeCell ref="F17:G17"/>
    <mergeCell ref="F18:G18"/>
    <mergeCell ref="F19:G19"/>
    <mergeCell ref="F12:G12"/>
    <mergeCell ref="F11:G11"/>
    <mergeCell ref="F10:G10"/>
    <mergeCell ref="F9:G9"/>
    <mergeCell ref="F20:G20"/>
    <mergeCell ref="F21:G21"/>
    <mergeCell ref="F22:G22"/>
    <mergeCell ref="F23:G23"/>
    <mergeCell ref="F24:G24"/>
    <mergeCell ref="F25:G25"/>
    <mergeCell ref="F26:G26"/>
    <mergeCell ref="F27:G27"/>
    <mergeCell ref="F28:G28"/>
    <mergeCell ref="F29:G29"/>
    <mergeCell ref="F30:G30"/>
    <mergeCell ref="F31:G31"/>
    <mergeCell ref="F32:G32"/>
    <mergeCell ref="F33:G33"/>
    <mergeCell ref="F34:G34"/>
    <mergeCell ref="F35:G35"/>
    <mergeCell ref="F36:G36"/>
    <mergeCell ref="F37:G37"/>
    <mergeCell ref="F38:G38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F48:G48"/>
    <mergeCell ref="F49:G49"/>
    <mergeCell ref="F50:G50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F60:G60"/>
    <mergeCell ref="F61:G61"/>
    <mergeCell ref="F62:G62"/>
    <mergeCell ref="F63:G63"/>
    <mergeCell ref="F64:G64"/>
    <mergeCell ref="F65:G65"/>
    <mergeCell ref="F66:G66"/>
    <mergeCell ref="F67:G67"/>
    <mergeCell ref="F68:G68"/>
    <mergeCell ref="F69:G69"/>
    <mergeCell ref="F70:G70"/>
    <mergeCell ref="F71:G71"/>
    <mergeCell ref="F72:G72"/>
    <mergeCell ref="F73:G73"/>
    <mergeCell ref="F74:G74"/>
    <mergeCell ref="F75:G75"/>
    <mergeCell ref="F76:G76"/>
    <mergeCell ref="F77:G77"/>
    <mergeCell ref="F78:G78"/>
    <mergeCell ref="F79:G79"/>
    <mergeCell ref="F80:G80"/>
    <mergeCell ref="F81:G81"/>
    <mergeCell ref="F82:G82"/>
    <mergeCell ref="F83:G83"/>
    <mergeCell ref="F84:G84"/>
    <mergeCell ref="F85:G85"/>
    <mergeCell ref="F86:G86"/>
    <mergeCell ref="F87:G87"/>
    <mergeCell ref="F88:G88"/>
    <mergeCell ref="F89:G89"/>
    <mergeCell ref="F90:G90"/>
    <mergeCell ref="F91:G91"/>
    <mergeCell ref="F92:G92"/>
    <mergeCell ref="F93:G93"/>
    <mergeCell ref="F94:G94"/>
    <mergeCell ref="F95:G95"/>
    <mergeCell ref="F96:G96"/>
    <mergeCell ref="F97:G97"/>
    <mergeCell ref="F98:G98"/>
    <mergeCell ref="F99:G99"/>
    <mergeCell ref="F100:G100"/>
    <mergeCell ref="F101:G101"/>
    <mergeCell ref="F102:G102"/>
    <mergeCell ref="F103:G103"/>
    <mergeCell ref="F104:G104"/>
    <mergeCell ref="F105:G105"/>
    <mergeCell ref="F106:G106"/>
    <mergeCell ref="F107:G107"/>
    <mergeCell ref="F108:G108"/>
    <mergeCell ref="F109:G109"/>
    <mergeCell ref="F110:G110"/>
    <mergeCell ref="F111:G111"/>
    <mergeCell ref="F112:G112"/>
    <mergeCell ref="F113:G113"/>
    <mergeCell ref="F114:G114"/>
    <mergeCell ref="F115:G115"/>
    <mergeCell ref="F116:G116"/>
    <mergeCell ref="F117:G117"/>
    <mergeCell ref="F118:G118"/>
    <mergeCell ref="F119:G119"/>
    <mergeCell ref="F120:G120"/>
    <mergeCell ref="F121:G121"/>
    <mergeCell ref="F122:G122"/>
    <mergeCell ref="F123:G123"/>
    <mergeCell ref="F124:G124"/>
    <mergeCell ref="F125:G125"/>
    <mergeCell ref="F126:G126"/>
    <mergeCell ref="F127:G127"/>
    <mergeCell ref="F128:G128"/>
    <mergeCell ref="F129:G129"/>
    <mergeCell ref="F130:G130"/>
    <mergeCell ref="F131:G131"/>
    <mergeCell ref="F132:G132"/>
    <mergeCell ref="F133:G133"/>
    <mergeCell ref="F134:G134"/>
    <mergeCell ref="F135:G135"/>
    <mergeCell ref="F136:G136"/>
    <mergeCell ref="F137:G137"/>
    <mergeCell ref="F138:G138"/>
    <mergeCell ref="F150:G150"/>
    <mergeCell ref="F151:G151"/>
    <mergeCell ref="F152:G152"/>
    <mergeCell ref="F139:G139"/>
    <mergeCell ref="F140:G140"/>
    <mergeCell ref="F141:G141"/>
    <mergeCell ref="F142:G142"/>
    <mergeCell ref="F143:G143"/>
    <mergeCell ref="F144:G144"/>
    <mergeCell ref="F145:G145"/>
    <mergeCell ref="F146:G146"/>
    <mergeCell ref="F147:G147"/>
    <mergeCell ref="F148:G148"/>
    <mergeCell ref="F149:G149"/>
    <mergeCell ref="F171:G171"/>
    <mergeCell ref="F172:G172"/>
    <mergeCell ref="F173:G173"/>
    <mergeCell ref="F174:G174"/>
    <mergeCell ref="F175:G175"/>
    <mergeCell ref="F176:G176"/>
    <mergeCell ref="F177:G177"/>
    <mergeCell ref="F178:G178"/>
    <mergeCell ref="F153:G153"/>
    <mergeCell ref="F154:G154"/>
    <mergeCell ref="F159:G159"/>
    <mergeCell ref="F160:G160"/>
    <mergeCell ref="F161:G161"/>
    <mergeCell ref="F155:G155"/>
    <mergeCell ref="F156:G156"/>
    <mergeCell ref="F162:G162"/>
    <mergeCell ref="F163:G163"/>
    <mergeCell ref="F164:G164"/>
    <mergeCell ref="F165:G165"/>
    <mergeCell ref="F166:G166"/>
    <mergeCell ref="F167:G167"/>
    <mergeCell ref="F168:G168"/>
    <mergeCell ref="F169:G169"/>
    <mergeCell ref="F170:G170"/>
    <mergeCell ref="F179:G179"/>
    <mergeCell ref="F180:G180"/>
    <mergeCell ref="F181:G181"/>
    <mergeCell ref="F189:G189"/>
    <mergeCell ref="F190:G190"/>
    <mergeCell ref="F191:G191"/>
    <mergeCell ref="F192:G192"/>
    <mergeCell ref="F193:G193"/>
    <mergeCell ref="F194:G194"/>
    <mergeCell ref="F185:G185"/>
    <mergeCell ref="F186:G186"/>
    <mergeCell ref="F187:G187"/>
    <mergeCell ref="F188:G188"/>
    <mergeCell ref="F182:G182"/>
    <mergeCell ref="F183:G183"/>
    <mergeCell ref="F184:G184"/>
    <mergeCell ref="F195:G195"/>
    <mergeCell ref="F196:G196"/>
    <mergeCell ref="F197:G197"/>
    <mergeCell ref="F207:G207"/>
    <mergeCell ref="F210:G210"/>
    <mergeCell ref="F211:G211"/>
    <mergeCell ref="F212:G212"/>
    <mergeCell ref="F213:G213"/>
    <mergeCell ref="F214:G214"/>
    <mergeCell ref="F221:G221"/>
    <mergeCell ref="F222:G222"/>
    <mergeCell ref="F223:G223"/>
    <mergeCell ref="F224:G224"/>
    <mergeCell ref="F215:G215"/>
    <mergeCell ref="F208:G209"/>
    <mergeCell ref="F198:G198"/>
    <mergeCell ref="F199:G199"/>
    <mergeCell ref="F200:G200"/>
    <mergeCell ref="F201:G201"/>
    <mergeCell ref="F202:G202"/>
    <mergeCell ref="F203:G203"/>
    <mergeCell ref="F204:G204"/>
    <mergeCell ref="F205:G205"/>
    <mergeCell ref="F206:G206"/>
    <mergeCell ref="F254:G254"/>
    <mergeCell ref="F255:G255"/>
    <mergeCell ref="F256:G256"/>
    <mergeCell ref="F258:G258"/>
    <mergeCell ref="F243:G243"/>
    <mergeCell ref="F244:G244"/>
    <mergeCell ref="F245:G245"/>
    <mergeCell ref="F246:G246"/>
    <mergeCell ref="F247:G247"/>
    <mergeCell ref="F248:G248"/>
    <mergeCell ref="F249:G249"/>
    <mergeCell ref="F250:G250"/>
    <mergeCell ref="F251:G251"/>
    <mergeCell ref="F252:G252"/>
    <mergeCell ref="F253:G253"/>
    <mergeCell ref="F257:G257"/>
    <mergeCell ref="F157:G157"/>
    <mergeCell ref="F158:G158"/>
    <mergeCell ref="F234:G234"/>
    <mergeCell ref="F235:G235"/>
    <mergeCell ref="F236:G236"/>
    <mergeCell ref="F237:G237"/>
    <mergeCell ref="F240:G240"/>
    <mergeCell ref="F241:G241"/>
    <mergeCell ref="F242:G242"/>
    <mergeCell ref="F238:G239"/>
    <mergeCell ref="F225:G225"/>
    <mergeCell ref="F226:G226"/>
    <mergeCell ref="F227:G227"/>
    <mergeCell ref="F228:G228"/>
    <mergeCell ref="F229:G229"/>
    <mergeCell ref="F230:G230"/>
    <mergeCell ref="F231:G231"/>
    <mergeCell ref="F232:G232"/>
    <mergeCell ref="F233:G233"/>
    <mergeCell ref="F216:G216"/>
    <mergeCell ref="F217:G217"/>
    <mergeCell ref="F218:G218"/>
    <mergeCell ref="F219:G219"/>
    <mergeCell ref="F220:G220"/>
  </mergeCells>
  <phoneticPr fontId="2" type="noConversion"/>
  <conditionalFormatting sqref="C544:C65494 D547:D65494 C1:D8">
    <cfRule type="cellIs" dxfId="24" priority="10" stopIfTrue="1" operator="equal">
      <formula>3</formula>
    </cfRule>
    <cfRule type="cellIs" dxfId="23" priority="11" stopIfTrue="1" operator="equal">
      <formula>1</formula>
    </cfRule>
    <cfRule type="cellIs" dxfId="22" priority="12" stopIfTrue="1" operator="equal">
      <formula>8</formula>
    </cfRule>
  </conditionalFormatting>
  <conditionalFormatting sqref="E272:F546 D259:D546 C259:C543 C9:D9">
    <cfRule type="cellIs" dxfId="21" priority="13" stopIfTrue="1" operator="equal">
      <formula>7</formula>
    </cfRule>
    <cfRule type="cellIs" dxfId="20" priority="14" stopIfTrue="1" operator="equal">
      <formula>1</formula>
    </cfRule>
    <cfRule type="cellIs" dxfId="19" priority="15" stopIfTrue="1" operator="equal">
      <formula>8</formula>
    </cfRule>
  </conditionalFormatting>
  <conditionalFormatting sqref="H271:J271">
    <cfRule type="cellIs" dxfId="18" priority="16" stopIfTrue="1" operator="equal">
      <formula>1</formula>
    </cfRule>
  </conditionalFormatting>
  <conditionalFormatting sqref="G272:J274 B266:B274 K259:X274 E259:J263 G127:G128 Q53:W55 J48:P56 J57:W100 F102:F144 G94:G95 Q42:W50 J42:P46 G4:G41 I10:X41 F10:F100 J102:W258 H42:I258 F172:F180 F210:F238 F240:F258 E10:E137 E139:E258 F182:F208 F146:F170 B10:B258 E257:F257">
    <cfRule type="cellIs" dxfId="17" priority="17" stopIfTrue="1" operator="equal">
      <formula>1</formula>
    </cfRule>
    <cfRule type="cellIs" dxfId="16" priority="18" stopIfTrue="1" operator="equal">
      <formula>3</formula>
    </cfRule>
    <cfRule type="cellIs" dxfId="15" priority="19" stopIfTrue="1" operator="equal">
      <formula>4</formula>
    </cfRule>
  </conditionalFormatting>
  <conditionalFormatting sqref="D10:D258">
    <cfRule type="cellIs" dxfId="14" priority="20" stopIfTrue="1" operator="equal">
      <formula>2</formula>
    </cfRule>
    <cfRule type="cellIs" dxfId="13" priority="21" stopIfTrue="1" operator="equal">
      <formula>3</formula>
    </cfRule>
    <cfRule type="cellIs" dxfId="12" priority="22" stopIfTrue="1" operator="equal">
      <formula>4</formula>
    </cfRule>
  </conditionalFormatting>
  <conditionalFormatting sqref="C10:C257">
    <cfRule type="cellIs" dxfId="11" priority="23" stopIfTrue="1" operator="equal">
      <formula>3</formula>
    </cfRule>
    <cfRule type="cellIs" dxfId="10" priority="24" stopIfTrue="1" operator="equal">
      <formula>6</formula>
    </cfRule>
    <cfRule type="cellIs" dxfId="9" priority="25" stopIfTrue="1" operator="equal">
      <formula>5</formula>
    </cfRule>
  </conditionalFormatting>
  <conditionalFormatting sqref="F145">
    <cfRule type="cellIs" dxfId="8" priority="7" stopIfTrue="1" operator="equal">
      <formula>1</formula>
    </cfRule>
    <cfRule type="cellIs" dxfId="7" priority="8" stopIfTrue="1" operator="equal">
      <formula>3</formula>
    </cfRule>
    <cfRule type="cellIs" dxfId="6" priority="9" stopIfTrue="1" operator="equal">
      <formula>4</formula>
    </cfRule>
  </conditionalFormatting>
  <conditionalFormatting sqref="F171">
    <cfRule type="cellIs" dxfId="5" priority="4" stopIfTrue="1" operator="equal">
      <formula>1</formula>
    </cfRule>
    <cfRule type="cellIs" dxfId="4" priority="5" stopIfTrue="1" operator="equal">
      <formula>3</formula>
    </cfRule>
    <cfRule type="cellIs" dxfId="3" priority="6" stopIfTrue="1" operator="equal">
      <formula>4</formula>
    </cfRule>
  </conditionalFormatting>
  <conditionalFormatting sqref="F181">
    <cfRule type="cellIs" dxfId="2" priority="1" stopIfTrue="1" operator="equal">
      <formula>1</formula>
    </cfRule>
    <cfRule type="cellIs" dxfId="1" priority="2" stopIfTrue="1" operator="equal">
      <formula>3</formula>
    </cfRule>
    <cfRule type="cellIs" dxfId="0" priority="3" stopIfTrue="1" operator="equal">
      <formula>4</formula>
    </cfRule>
  </conditionalFormatting>
  <pageMargins left="0.39370078740157483" right="0" top="0.39370078740157483" bottom="0.39370078740157483" header="0" footer="0"/>
  <pageSetup scale="79" fitToHeight="15" orientation="landscape" horizontalDpi="4294967294" verticalDpi="4294967294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04"/>
  <sheetViews>
    <sheetView showGridLines="0" view="pageBreakPreview" zoomScale="40" zoomScaleNormal="58" zoomScaleSheetLayoutView="40" zoomScalePageLayoutView="58" workbookViewId="0">
      <selection activeCell="AZ22" sqref="AZ22"/>
    </sheetView>
  </sheetViews>
  <sheetFormatPr baseColWidth="10" defaultColWidth="4.140625" defaultRowHeight="22.5" customHeight="1" x14ac:dyDescent="0.2"/>
  <cols>
    <col min="1" max="2" width="4.140625" style="4" customWidth="1"/>
    <col min="3" max="3" width="4.140625" style="28" customWidth="1"/>
    <col min="4" max="16384" width="4.140625" style="4"/>
  </cols>
  <sheetData>
    <row r="1" spans="1:42" ht="22.5" customHeight="1" x14ac:dyDescent="0.2"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</row>
    <row r="2" spans="1:42" s="29" customFormat="1" ht="22.5" customHeight="1" thickBot="1" x14ac:dyDescent="0.25">
      <c r="A2" s="27"/>
      <c r="B2" s="4"/>
      <c r="C2" s="28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</row>
    <row r="3" spans="1:42" s="29" customFormat="1" ht="22.5" customHeight="1" thickTop="1" x14ac:dyDescent="0.2">
      <c r="A3" s="27"/>
      <c r="B3" s="4"/>
      <c r="C3" s="204" t="s">
        <v>9</v>
      </c>
      <c r="D3" s="205"/>
      <c r="E3" s="205"/>
      <c r="F3" s="205"/>
      <c r="G3" s="205"/>
      <c r="H3" s="205"/>
      <c r="I3" s="205"/>
      <c r="J3" s="205"/>
      <c r="K3" s="205"/>
      <c r="L3" s="205"/>
      <c r="M3" s="205"/>
      <c r="N3" s="205"/>
      <c r="O3" s="205"/>
      <c r="P3" s="205"/>
      <c r="Q3" s="205"/>
      <c r="R3" s="205"/>
      <c r="S3" s="205"/>
      <c r="T3" s="205"/>
      <c r="U3" s="205"/>
      <c r="V3" s="205"/>
      <c r="W3" s="205"/>
      <c r="X3" s="205"/>
      <c r="Y3" s="205"/>
      <c r="Z3" s="205"/>
      <c r="AA3" s="205"/>
      <c r="AB3" s="205"/>
      <c r="AC3" s="205"/>
      <c r="AD3" s="205"/>
      <c r="AE3" s="205"/>
      <c r="AF3" s="205"/>
      <c r="AG3" s="205"/>
      <c r="AH3" s="205"/>
      <c r="AI3" s="205"/>
      <c r="AJ3" s="205"/>
      <c r="AK3" s="205"/>
      <c r="AL3" s="205"/>
      <c r="AM3" s="205"/>
      <c r="AN3" s="205"/>
      <c r="AO3" s="206"/>
      <c r="AP3" s="112"/>
    </row>
    <row r="4" spans="1:42" s="29" customFormat="1" ht="22.5" customHeight="1" x14ac:dyDescent="0.2">
      <c r="A4" s="27"/>
      <c r="B4" s="4"/>
      <c r="C4" s="207"/>
      <c r="D4" s="208"/>
      <c r="E4" s="208"/>
      <c r="F4" s="208"/>
      <c r="G4" s="208"/>
      <c r="H4" s="208"/>
      <c r="I4" s="208"/>
      <c r="J4" s="208"/>
      <c r="K4" s="208"/>
      <c r="L4" s="208"/>
      <c r="M4" s="208"/>
      <c r="N4" s="208"/>
      <c r="O4" s="208"/>
      <c r="P4" s="208"/>
      <c r="Q4" s="208"/>
      <c r="R4" s="208"/>
      <c r="S4" s="208"/>
      <c r="T4" s="208"/>
      <c r="U4" s="208"/>
      <c r="V4" s="208"/>
      <c r="W4" s="208"/>
      <c r="X4" s="208"/>
      <c r="Y4" s="208"/>
      <c r="Z4" s="208"/>
      <c r="AA4" s="208"/>
      <c r="AB4" s="208"/>
      <c r="AC4" s="208"/>
      <c r="AD4" s="208"/>
      <c r="AE4" s="208"/>
      <c r="AF4" s="208"/>
      <c r="AG4" s="208"/>
      <c r="AH4" s="208"/>
      <c r="AI4" s="208"/>
      <c r="AJ4" s="208"/>
      <c r="AK4" s="208"/>
      <c r="AL4" s="208"/>
      <c r="AM4" s="208"/>
      <c r="AN4" s="208"/>
      <c r="AO4" s="209"/>
      <c r="AP4" s="112"/>
    </row>
    <row r="5" spans="1:42" s="29" customFormat="1" ht="22.5" customHeight="1" x14ac:dyDescent="0.2">
      <c r="A5" s="27"/>
      <c r="B5" s="4"/>
      <c r="C5" s="207"/>
      <c r="D5" s="208"/>
      <c r="E5" s="208"/>
      <c r="F5" s="208"/>
      <c r="G5" s="208"/>
      <c r="H5" s="208"/>
      <c r="I5" s="208"/>
      <c r="J5" s="208"/>
      <c r="K5" s="208"/>
      <c r="L5" s="208"/>
      <c r="M5" s="208"/>
      <c r="N5" s="208"/>
      <c r="O5" s="208"/>
      <c r="P5" s="208"/>
      <c r="Q5" s="208"/>
      <c r="R5" s="208"/>
      <c r="S5" s="208"/>
      <c r="T5" s="208"/>
      <c r="U5" s="208"/>
      <c r="V5" s="208"/>
      <c r="W5" s="208"/>
      <c r="X5" s="208"/>
      <c r="Y5" s="208"/>
      <c r="Z5" s="208"/>
      <c r="AA5" s="208"/>
      <c r="AB5" s="208"/>
      <c r="AC5" s="208"/>
      <c r="AD5" s="208"/>
      <c r="AE5" s="208"/>
      <c r="AF5" s="208"/>
      <c r="AG5" s="208"/>
      <c r="AH5" s="208"/>
      <c r="AI5" s="208"/>
      <c r="AJ5" s="208"/>
      <c r="AK5" s="208"/>
      <c r="AL5" s="208"/>
      <c r="AM5" s="208"/>
      <c r="AN5" s="208"/>
      <c r="AO5" s="209"/>
      <c r="AP5" s="112"/>
    </row>
    <row r="6" spans="1:42" s="29" customFormat="1" ht="22.5" customHeight="1" thickBot="1" x14ac:dyDescent="0.25">
      <c r="A6" s="27"/>
      <c r="B6" s="4"/>
      <c r="C6" s="210"/>
      <c r="D6" s="211"/>
      <c r="E6" s="211"/>
      <c r="F6" s="211"/>
      <c r="G6" s="211"/>
      <c r="H6" s="211"/>
      <c r="I6" s="211"/>
      <c r="J6" s="211"/>
      <c r="K6" s="211"/>
      <c r="L6" s="211"/>
      <c r="M6" s="211"/>
      <c r="N6" s="211"/>
      <c r="O6" s="211"/>
      <c r="P6" s="211"/>
      <c r="Q6" s="211"/>
      <c r="R6" s="211"/>
      <c r="S6" s="211"/>
      <c r="T6" s="211"/>
      <c r="U6" s="211"/>
      <c r="V6" s="211"/>
      <c r="W6" s="211"/>
      <c r="X6" s="211"/>
      <c r="Y6" s="211"/>
      <c r="Z6" s="211"/>
      <c r="AA6" s="211"/>
      <c r="AB6" s="211"/>
      <c r="AC6" s="211"/>
      <c r="AD6" s="211"/>
      <c r="AE6" s="211"/>
      <c r="AF6" s="211"/>
      <c r="AG6" s="211"/>
      <c r="AH6" s="211"/>
      <c r="AI6" s="211"/>
      <c r="AJ6" s="211"/>
      <c r="AK6" s="211"/>
      <c r="AL6" s="211"/>
      <c r="AM6" s="211"/>
      <c r="AN6" s="211"/>
      <c r="AO6" s="212"/>
      <c r="AP6" s="112"/>
    </row>
    <row r="7" spans="1:42" s="29" customFormat="1" ht="22.5" customHeight="1" thickTop="1" x14ac:dyDescent="0.2">
      <c r="A7" s="27"/>
      <c r="B7" s="4"/>
      <c r="C7" s="30"/>
      <c r="D7" s="9"/>
      <c r="E7" s="31"/>
      <c r="F7" s="31"/>
      <c r="G7" s="31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31"/>
      <c r="AM7" s="9"/>
      <c r="AN7" s="9"/>
      <c r="AO7" s="32"/>
      <c r="AP7" s="4"/>
    </row>
    <row r="8" spans="1:42" s="29" customFormat="1" ht="22.5" customHeight="1" x14ac:dyDescent="0.2">
      <c r="A8" s="27"/>
      <c r="B8" s="4"/>
      <c r="C8" s="33"/>
      <c r="D8" s="4"/>
      <c r="E8" s="4"/>
      <c r="F8" s="4"/>
      <c r="G8" s="34"/>
      <c r="H8" s="35"/>
      <c r="I8" s="36"/>
      <c r="J8" s="26"/>
      <c r="K8" s="37"/>
      <c r="L8" s="37"/>
      <c r="M8" s="37"/>
      <c r="N8" s="36"/>
      <c r="O8" s="38"/>
      <c r="P8" s="38"/>
      <c r="Q8" s="38"/>
      <c r="R8" s="36"/>
      <c r="S8" s="39"/>
      <c r="T8" s="40"/>
      <c r="U8" s="41"/>
      <c r="V8" s="42"/>
      <c r="W8" s="39"/>
      <c r="X8" s="40"/>
      <c r="Y8" s="41"/>
      <c r="Z8" s="42"/>
      <c r="AA8" s="43"/>
      <c r="AB8" s="44"/>
      <c r="AC8" s="45"/>
      <c r="AD8" s="42"/>
      <c r="AE8" s="46"/>
      <c r="AF8" s="47"/>
      <c r="AG8" s="48"/>
      <c r="AH8" s="42"/>
      <c r="AI8" s="49"/>
      <c r="AJ8" s="50"/>
      <c r="AK8" s="51"/>
      <c r="AL8" s="52"/>
      <c r="AM8" s="4"/>
      <c r="AN8" s="4"/>
      <c r="AO8" s="12"/>
      <c r="AP8" s="4"/>
    </row>
    <row r="9" spans="1:42" s="29" customFormat="1" ht="22.5" customHeight="1" x14ac:dyDescent="0.2">
      <c r="A9" s="27"/>
      <c r="B9" s="4"/>
      <c r="C9" s="33"/>
      <c r="D9" s="4"/>
      <c r="E9" s="4"/>
      <c r="F9" s="4"/>
      <c r="G9" s="34"/>
      <c r="H9" s="35"/>
      <c r="I9" s="36"/>
      <c r="J9" s="26"/>
      <c r="K9" s="37"/>
      <c r="L9" s="37"/>
      <c r="M9" s="37"/>
      <c r="N9" s="36"/>
      <c r="O9" s="38"/>
      <c r="P9" s="38"/>
      <c r="Q9" s="38"/>
      <c r="R9" s="36"/>
      <c r="S9" s="40"/>
      <c r="T9" s="40"/>
      <c r="U9" s="41"/>
      <c r="V9" s="42"/>
      <c r="W9" s="40"/>
      <c r="X9" s="40"/>
      <c r="Y9" s="41"/>
      <c r="Z9" s="42"/>
      <c r="AA9" s="44"/>
      <c r="AB9" s="44"/>
      <c r="AC9" s="45"/>
      <c r="AD9" s="42"/>
      <c r="AE9" s="47"/>
      <c r="AF9" s="47"/>
      <c r="AG9" s="48"/>
      <c r="AH9" s="42"/>
      <c r="AI9" s="50"/>
      <c r="AJ9" s="50"/>
      <c r="AK9" s="51"/>
      <c r="AL9" s="52"/>
      <c r="AM9" s="4"/>
      <c r="AN9" s="4"/>
      <c r="AO9" s="12"/>
      <c r="AP9" s="4"/>
    </row>
    <row r="10" spans="1:42" s="29" customFormat="1" ht="22.5" customHeight="1" x14ac:dyDescent="0.2">
      <c r="A10" s="27"/>
      <c r="B10" s="4"/>
      <c r="C10" s="33"/>
      <c r="D10" s="4"/>
      <c r="E10" s="4"/>
      <c r="F10" s="4"/>
      <c r="G10" s="34"/>
      <c r="H10" s="35"/>
      <c r="I10" s="36"/>
      <c r="J10" s="26"/>
      <c r="K10" s="37"/>
      <c r="L10" s="37"/>
      <c r="M10" s="37"/>
      <c r="N10" s="36"/>
      <c r="O10" s="38"/>
      <c r="P10" s="38"/>
      <c r="Q10" s="38"/>
      <c r="R10" s="36"/>
      <c r="S10" s="39"/>
      <c r="T10" s="40"/>
      <c r="U10" s="41"/>
      <c r="V10" s="42"/>
      <c r="W10" s="39"/>
      <c r="X10" s="40"/>
      <c r="Y10" s="41"/>
      <c r="Z10" s="42"/>
      <c r="AA10" s="43"/>
      <c r="AB10" s="44"/>
      <c r="AC10" s="45"/>
      <c r="AD10" s="42"/>
      <c r="AE10" s="46"/>
      <c r="AF10" s="47"/>
      <c r="AG10" s="48"/>
      <c r="AH10" s="42"/>
      <c r="AI10" s="53"/>
      <c r="AJ10" s="50"/>
      <c r="AK10" s="51"/>
      <c r="AL10" s="52"/>
      <c r="AM10" s="4"/>
      <c r="AN10" s="4"/>
      <c r="AO10" s="12"/>
      <c r="AP10" s="4"/>
    </row>
    <row r="11" spans="1:42" s="29" customFormat="1" ht="22.5" customHeight="1" x14ac:dyDescent="0.2">
      <c r="A11" s="27"/>
      <c r="B11" s="4"/>
      <c r="C11" s="33"/>
      <c r="D11" s="4"/>
      <c r="E11" s="4"/>
      <c r="F11" s="4"/>
      <c r="G11" s="4"/>
      <c r="H11" s="54"/>
      <c r="I11" s="26"/>
      <c r="J11" s="26"/>
      <c r="K11" s="26"/>
      <c r="L11" s="26"/>
      <c r="M11" s="54"/>
      <c r="N11" s="26"/>
      <c r="O11" s="26"/>
      <c r="P11" s="26"/>
      <c r="Q11" s="26"/>
      <c r="R11" s="26"/>
      <c r="S11" s="54"/>
      <c r="T11" s="26"/>
      <c r="U11" s="26"/>
      <c r="V11" s="26"/>
      <c r="W11" s="54"/>
      <c r="X11" s="26"/>
      <c r="Y11" s="26"/>
      <c r="Z11" s="26"/>
      <c r="AA11" s="26"/>
      <c r="AB11" s="54"/>
      <c r="AC11" s="55"/>
      <c r="AD11" s="55"/>
      <c r="AE11" s="55"/>
      <c r="AF11" s="26"/>
      <c r="AG11" s="54"/>
      <c r="AH11" s="4"/>
      <c r="AI11" s="4"/>
      <c r="AJ11" s="4"/>
      <c r="AK11" s="4"/>
      <c r="AL11" s="4"/>
      <c r="AM11" s="4"/>
      <c r="AN11" s="4"/>
      <c r="AO11" s="12"/>
      <c r="AP11" s="4"/>
    </row>
    <row r="12" spans="1:42" s="29" customFormat="1" ht="22.5" customHeight="1" x14ac:dyDescent="0.2">
      <c r="A12" s="27"/>
      <c r="B12" s="4"/>
      <c r="C12" s="56"/>
      <c r="D12" s="4"/>
      <c r="E12" s="137"/>
      <c r="F12" s="138" t="s">
        <v>93</v>
      </c>
      <c r="G12" s="102"/>
      <c r="H12" s="102"/>
      <c r="I12" s="103"/>
      <c r="J12" s="102"/>
      <c r="K12" s="102"/>
      <c r="L12" s="101" t="s">
        <v>0</v>
      </c>
      <c r="M12" s="102"/>
      <c r="N12" s="102"/>
      <c r="O12" s="103"/>
      <c r="P12" s="102"/>
      <c r="Q12" s="101"/>
      <c r="R12" s="101" t="s">
        <v>10</v>
      </c>
      <c r="S12" s="102"/>
      <c r="T12" s="103"/>
      <c r="U12" s="101"/>
      <c r="V12" s="102"/>
      <c r="W12" s="103"/>
      <c r="X12" s="103"/>
      <c r="Y12" s="28" t="s">
        <v>28</v>
      </c>
      <c r="Z12" s="102"/>
      <c r="AA12" s="102"/>
      <c r="AB12" s="101"/>
      <c r="AC12" s="102"/>
      <c r="AD12" s="102"/>
      <c r="AE12" s="102"/>
      <c r="AF12" s="101" t="s">
        <v>21</v>
      </c>
      <c r="AG12" s="101"/>
      <c r="AH12" s="102"/>
      <c r="AI12" s="102"/>
      <c r="AJ12" s="102"/>
      <c r="AK12" s="102"/>
      <c r="AL12" s="101" t="s">
        <v>24</v>
      </c>
      <c r="AN12" s="102"/>
      <c r="AO12" s="12"/>
      <c r="AP12" s="4"/>
    </row>
    <row r="13" spans="1:42" s="29" customFormat="1" ht="22.5" customHeight="1" x14ac:dyDescent="0.2">
      <c r="A13" s="27"/>
      <c r="B13" s="4"/>
      <c r="C13" s="33"/>
      <c r="D13" s="4"/>
      <c r="E13" s="103"/>
      <c r="F13" s="102"/>
      <c r="G13" s="102"/>
      <c r="H13" s="102"/>
      <c r="I13" s="103"/>
      <c r="J13" s="102"/>
      <c r="K13" s="102"/>
      <c r="L13" s="103"/>
      <c r="M13" s="102"/>
      <c r="N13" s="102"/>
      <c r="O13" s="103"/>
      <c r="P13" s="102"/>
      <c r="Q13" s="102"/>
      <c r="R13" s="101" t="s">
        <v>11</v>
      </c>
      <c r="S13" s="102"/>
      <c r="T13" s="102"/>
      <c r="U13" s="101"/>
      <c r="V13" s="102"/>
      <c r="W13" s="101"/>
      <c r="X13" s="103"/>
      <c r="Y13" s="101"/>
      <c r="Z13" s="101"/>
      <c r="AA13" s="102"/>
      <c r="AB13" s="101"/>
      <c r="AC13" s="102"/>
      <c r="AD13" s="102"/>
      <c r="AE13" s="102"/>
      <c r="AF13" s="101"/>
      <c r="AG13" s="101"/>
      <c r="AH13" s="102"/>
      <c r="AI13" s="101"/>
      <c r="AJ13" s="102"/>
      <c r="AK13" s="101"/>
      <c r="AL13" s="101" t="s">
        <v>12</v>
      </c>
      <c r="AN13" s="102"/>
      <c r="AO13" s="12"/>
      <c r="AP13" s="4"/>
    </row>
    <row r="14" spans="1:42" s="29" customFormat="1" ht="22.5" customHeight="1" x14ac:dyDescent="0.2">
      <c r="A14" s="27"/>
      <c r="B14" s="4"/>
      <c r="C14" s="33"/>
      <c r="D14" s="4"/>
      <c r="E14" s="101"/>
      <c r="F14" s="121"/>
      <c r="G14" s="122"/>
      <c r="H14" s="102"/>
      <c r="I14" s="101"/>
      <c r="J14" s="101"/>
      <c r="K14" s="101"/>
      <c r="L14" s="101"/>
      <c r="M14" s="101"/>
      <c r="N14" s="102"/>
      <c r="O14" s="101"/>
      <c r="P14" s="101"/>
      <c r="Q14" s="102"/>
      <c r="R14" s="101"/>
      <c r="S14" s="101"/>
      <c r="T14" s="101"/>
      <c r="U14" s="101"/>
      <c r="V14" s="102"/>
      <c r="W14" s="102"/>
      <c r="X14" s="101"/>
      <c r="Y14" s="102"/>
      <c r="Z14" s="102"/>
      <c r="AA14" s="101"/>
      <c r="AB14" s="101"/>
      <c r="AC14" s="101"/>
      <c r="AD14" s="101"/>
      <c r="AE14" s="101"/>
      <c r="AF14" s="101"/>
      <c r="AG14" s="101"/>
      <c r="AH14" s="102"/>
      <c r="AI14" s="101"/>
      <c r="AJ14" s="102"/>
      <c r="AK14" s="101"/>
      <c r="AL14" s="101"/>
      <c r="AM14" s="57"/>
      <c r="AN14" s="28"/>
      <c r="AO14" s="12"/>
      <c r="AP14" s="4"/>
    </row>
    <row r="15" spans="1:42" s="29" customFormat="1" ht="22.5" customHeight="1" x14ac:dyDescent="0.2">
      <c r="A15" s="27"/>
      <c r="B15" s="4"/>
      <c r="C15" s="33"/>
      <c r="D15" s="4"/>
      <c r="E15" s="101"/>
      <c r="F15" s="121"/>
      <c r="G15" s="122"/>
      <c r="H15" s="102"/>
      <c r="I15" s="101"/>
      <c r="J15" s="101"/>
      <c r="K15" s="101"/>
      <c r="L15" s="101"/>
      <c r="M15" s="101"/>
      <c r="N15" s="102"/>
      <c r="O15" s="101"/>
      <c r="P15" s="101"/>
      <c r="Q15" s="102"/>
      <c r="R15" s="101"/>
      <c r="S15" s="101"/>
      <c r="T15" s="101"/>
      <c r="U15" s="101"/>
      <c r="V15" s="102"/>
      <c r="W15" s="102"/>
      <c r="X15" s="101"/>
      <c r="Y15" s="102"/>
      <c r="Z15" s="102"/>
      <c r="AA15" s="101"/>
      <c r="AB15" s="101"/>
      <c r="AC15" s="101"/>
      <c r="AD15" s="101"/>
      <c r="AE15" s="101"/>
      <c r="AF15" s="101"/>
      <c r="AG15" s="101"/>
      <c r="AH15" s="102"/>
      <c r="AI15" s="101"/>
      <c r="AJ15" s="102"/>
      <c r="AK15" s="101"/>
      <c r="AL15" s="101"/>
      <c r="AM15" s="57"/>
      <c r="AN15" s="28"/>
      <c r="AO15" s="12"/>
      <c r="AP15" s="4"/>
    </row>
    <row r="16" spans="1:42" s="29" customFormat="1" ht="22.5" customHeight="1" x14ac:dyDescent="0.2">
      <c r="A16" s="27"/>
      <c r="B16" s="4"/>
      <c r="C16" s="33"/>
      <c r="D16" s="4"/>
      <c r="E16" s="121"/>
      <c r="F16" s="121"/>
      <c r="G16" s="121"/>
      <c r="H16" s="121"/>
      <c r="I16" s="121"/>
      <c r="J16" s="121"/>
      <c r="K16" s="121"/>
      <c r="L16" s="121"/>
      <c r="M16" s="121"/>
      <c r="N16" s="121"/>
      <c r="O16" s="121"/>
      <c r="P16" s="121"/>
      <c r="Q16" s="121"/>
      <c r="R16" s="121"/>
      <c r="S16" s="121"/>
      <c r="T16" s="121"/>
      <c r="U16" s="121"/>
      <c r="V16" s="121"/>
      <c r="W16" s="121"/>
      <c r="X16" s="121"/>
      <c r="Y16" s="101"/>
      <c r="Z16" s="101"/>
      <c r="AA16" s="101"/>
      <c r="AB16" s="101"/>
      <c r="AC16" s="101"/>
      <c r="AD16" s="101"/>
      <c r="AE16" s="101"/>
      <c r="AF16" s="101"/>
      <c r="AG16" s="101"/>
      <c r="AH16" s="101"/>
      <c r="AI16" s="101"/>
      <c r="AJ16" s="101"/>
      <c r="AK16" s="123"/>
      <c r="AL16" s="123"/>
      <c r="AM16" s="52"/>
      <c r="AN16" s="28"/>
      <c r="AO16" s="12"/>
      <c r="AP16" s="4"/>
    </row>
    <row r="17" spans="1:42" s="29" customFormat="1" ht="22.5" customHeight="1" x14ac:dyDescent="0.2">
      <c r="A17" s="27"/>
      <c r="B17" s="4"/>
      <c r="C17" s="33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60"/>
      <c r="Z17" s="60"/>
      <c r="AA17" s="60"/>
      <c r="AB17" s="60"/>
      <c r="AC17" s="60"/>
      <c r="AD17" s="60"/>
      <c r="AE17" s="60"/>
      <c r="AF17" s="60"/>
      <c r="AG17" s="60"/>
      <c r="AH17" s="60"/>
      <c r="AI17" s="60"/>
      <c r="AJ17" s="60"/>
      <c r="AK17" s="52"/>
      <c r="AL17" s="52"/>
      <c r="AM17" s="52"/>
      <c r="AN17" s="28"/>
      <c r="AO17" s="12"/>
      <c r="AP17" s="4"/>
    </row>
    <row r="18" spans="1:42" s="29" customFormat="1" ht="22.5" customHeight="1" x14ac:dyDescent="0.2">
      <c r="A18" s="27"/>
      <c r="B18" s="4"/>
      <c r="C18" s="33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0"/>
      <c r="AK18" s="52"/>
      <c r="AL18" s="52"/>
      <c r="AM18" s="52"/>
      <c r="AN18" s="28"/>
      <c r="AO18" s="12"/>
      <c r="AP18" s="4"/>
    </row>
    <row r="19" spans="1:42" s="29" customFormat="1" ht="22.5" customHeight="1" x14ac:dyDescent="0.2">
      <c r="A19" s="27"/>
      <c r="B19" s="4"/>
      <c r="C19" s="33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60"/>
      <c r="Z19" s="60"/>
      <c r="AA19" s="60"/>
      <c r="AB19" s="60"/>
      <c r="AC19" s="60"/>
      <c r="AD19" s="60"/>
      <c r="AE19" s="60"/>
      <c r="AF19" s="60"/>
      <c r="AG19" s="60"/>
      <c r="AH19" s="60"/>
      <c r="AI19" s="60"/>
      <c r="AJ19" s="60"/>
      <c r="AK19" s="52"/>
      <c r="AL19" s="52"/>
      <c r="AM19" s="52"/>
      <c r="AN19" s="28"/>
      <c r="AO19" s="12"/>
      <c r="AP19" s="4"/>
    </row>
    <row r="20" spans="1:42" s="29" customFormat="1" ht="22.5" customHeight="1" x14ac:dyDescent="0.2">
      <c r="A20" s="27"/>
      <c r="B20" s="4"/>
      <c r="C20" s="33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60"/>
      <c r="Z20" s="60"/>
      <c r="AA20" s="60"/>
      <c r="AB20" s="60"/>
      <c r="AC20" s="60"/>
      <c r="AD20" s="60"/>
      <c r="AE20" s="60"/>
      <c r="AF20" s="60"/>
      <c r="AG20" s="60"/>
      <c r="AH20" s="60"/>
      <c r="AI20" s="60"/>
      <c r="AJ20" s="60"/>
      <c r="AK20" s="52"/>
      <c r="AL20" s="52"/>
      <c r="AM20" s="52"/>
      <c r="AN20" s="28"/>
      <c r="AO20" s="12"/>
      <c r="AP20" s="4"/>
    </row>
    <row r="21" spans="1:42" s="29" customFormat="1" ht="22.5" customHeight="1" x14ac:dyDescent="0.2">
      <c r="A21" s="27"/>
      <c r="B21" s="4"/>
      <c r="C21" s="33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61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12"/>
      <c r="AP21" s="4"/>
    </row>
    <row r="22" spans="1:42" s="29" customFormat="1" ht="22.5" customHeight="1" x14ac:dyDescent="0.2">
      <c r="A22" s="27"/>
      <c r="B22" s="4"/>
      <c r="C22" s="33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12"/>
      <c r="AP22" s="4"/>
    </row>
    <row r="23" spans="1:42" s="29" customFormat="1" ht="22.5" customHeight="1" x14ac:dyDescent="0.2">
      <c r="A23" s="27"/>
      <c r="B23" s="4"/>
      <c r="C23" s="33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61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12"/>
      <c r="AP23" s="4"/>
    </row>
    <row r="24" spans="1:42" s="29" customFormat="1" ht="22.5" customHeight="1" x14ac:dyDescent="0.2">
      <c r="A24" s="27"/>
      <c r="B24" s="4"/>
      <c r="C24" s="33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61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12"/>
      <c r="AP24" s="4"/>
    </row>
    <row r="25" spans="1:42" s="29" customFormat="1" ht="22.5" customHeight="1" x14ac:dyDescent="0.2">
      <c r="A25" s="27"/>
      <c r="B25" s="4"/>
      <c r="C25" s="33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61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12"/>
      <c r="AP25" s="4"/>
    </row>
    <row r="26" spans="1:42" s="29" customFormat="1" ht="22.5" customHeight="1" x14ac:dyDescent="0.2">
      <c r="A26" s="27"/>
      <c r="B26" s="4"/>
      <c r="C26" s="33"/>
      <c r="D26" s="4"/>
      <c r="E26" s="22"/>
      <c r="F26" s="22"/>
      <c r="G26" s="22"/>
      <c r="H26" s="4"/>
      <c r="I26" s="62"/>
      <c r="J26" s="62"/>
      <c r="K26" s="62"/>
      <c r="L26" s="62"/>
      <c r="M26" s="62"/>
      <c r="N26" s="62"/>
      <c r="O26" s="62"/>
      <c r="P26" s="62"/>
      <c r="Q26" s="5"/>
      <c r="R26" s="5"/>
      <c r="S26" s="5"/>
      <c r="T26" s="5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4"/>
      <c r="AO26" s="12"/>
      <c r="AP26" s="4"/>
    </row>
    <row r="27" spans="1:42" s="29" customFormat="1" ht="22.5" customHeight="1" x14ac:dyDescent="0.2">
      <c r="A27" s="27"/>
      <c r="B27" s="4"/>
      <c r="C27" s="33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12"/>
      <c r="AP27" s="4"/>
    </row>
    <row r="28" spans="1:42" s="29" customFormat="1" ht="22.5" customHeight="1" x14ac:dyDescent="0.2">
      <c r="A28" s="27"/>
      <c r="B28" s="4"/>
      <c r="C28" s="33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12"/>
      <c r="AP28" s="4"/>
    </row>
    <row r="29" spans="1:42" s="29" customFormat="1" ht="22.5" customHeight="1" x14ac:dyDescent="0.2">
      <c r="A29" s="27"/>
      <c r="B29" s="4"/>
      <c r="C29" s="33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12"/>
      <c r="AP29" s="4"/>
    </row>
    <row r="30" spans="1:42" s="29" customFormat="1" ht="22.5" customHeight="1" x14ac:dyDescent="0.2">
      <c r="A30" s="27"/>
      <c r="B30" s="4"/>
      <c r="C30" s="33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12"/>
      <c r="AP30" s="4"/>
    </row>
    <row r="31" spans="1:42" s="29" customFormat="1" ht="22.5" customHeight="1" x14ac:dyDescent="0.2">
      <c r="A31" s="27"/>
      <c r="B31" s="4"/>
      <c r="C31" s="33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12"/>
      <c r="AP31" s="4"/>
    </row>
    <row r="32" spans="1:42" s="29" customFormat="1" ht="22.5" customHeight="1" x14ac:dyDescent="0.2">
      <c r="A32" s="27"/>
      <c r="B32" s="4"/>
      <c r="C32" s="33"/>
      <c r="D32" s="28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12"/>
      <c r="AP32" s="4"/>
    </row>
    <row r="33" spans="1:42" s="29" customFormat="1" ht="22.5" customHeight="1" x14ac:dyDescent="0.2">
      <c r="A33" s="27"/>
      <c r="B33" s="4"/>
      <c r="C33" s="33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52"/>
      <c r="AL33" s="52"/>
      <c r="AM33" s="52"/>
      <c r="AN33" s="28"/>
      <c r="AO33" s="12"/>
      <c r="AP33" s="4"/>
    </row>
    <row r="34" spans="1:42" s="29" customFormat="1" ht="22.5" customHeight="1" thickBot="1" x14ac:dyDescent="0.25">
      <c r="A34" s="27"/>
      <c r="B34" s="4"/>
      <c r="C34" s="64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8"/>
      <c r="AP34" s="4"/>
    </row>
    <row r="35" spans="1:42" s="29" customFormat="1" ht="22.5" customHeight="1" thickTop="1" x14ac:dyDescent="0.2">
      <c r="A35" s="27"/>
      <c r="B35" s="4"/>
      <c r="C35" s="28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</row>
    <row r="36" spans="1:42" s="29" customFormat="1" ht="22.5" customHeight="1" x14ac:dyDescent="0.2">
      <c r="A36" s="27"/>
      <c r="B36" s="4"/>
      <c r="C36" s="28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</row>
    <row r="37" spans="1:42" s="29" customFormat="1" ht="22.5" customHeight="1" thickBot="1" x14ac:dyDescent="0.25">
      <c r="A37" s="27"/>
      <c r="B37" s="4"/>
      <c r="C37" s="28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112"/>
    </row>
    <row r="38" spans="1:42" s="29" customFormat="1" ht="22.5" customHeight="1" thickTop="1" x14ac:dyDescent="0.2">
      <c r="A38" s="27"/>
      <c r="B38" s="4"/>
      <c r="C38" s="204" t="s">
        <v>13</v>
      </c>
      <c r="D38" s="205"/>
      <c r="E38" s="205"/>
      <c r="F38" s="205"/>
      <c r="G38" s="205"/>
      <c r="H38" s="205"/>
      <c r="I38" s="205"/>
      <c r="J38" s="205"/>
      <c r="K38" s="205"/>
      <c r="L38" s="205"/>
      <c r="M38" s="205"/>
      <c r="N38" s="205"/>
      <c r="O38" s="205"/>
      <c r="P38" s="205"/>
      <c r="Q38" s="205"/>
      <c r="R38" s="205"/>
      <c r="S38" s="205"/>
      <c r="T38" s="205"/>
      <c r="U38" s="205"/>
      <c r="V38" s="205"/>
      <c r="W38" s="205"/>
      <c r="X38" s="205"/>
      <c r="Y38" s="205"/>
      <c r="Z38" s="205"/>
      <c r="AA38" s="205"/>
      <c r="AB38" s="205"/>
      <c r="AC38" s="205"/>
      <c r="AD38" s="205"/>
      <c r="AE38" s="205"/>
      <c r="AF38" s="205"/>
      <c r="AG38" s="205"/>
      <c r="AH38" s="205"/>
      <c r="AI38" s="205"/>
      <c r="AJ38" s="205"/>
      <c r="AK38" s="205"/>
      <c r="AL38" s="205"/>
      <c r="AM38" s="205"/>
      <c r="AN38" s="205"/>
      <c r="AO38" s="206"/>
      <c r="AP38" s="112"/>
    </row>
    <row r="39" spans="1:42" s="29" customFormat="1" ht="22.5" customHeight="1" x14ac:dyDescent="0.2">
      <c r="A39" s="27"/>
      <c r="B39" s="4"/>
      <c r="C39" s="207"/>
      <c r="D39" s="208"/>
      <c r="E39" s="208"/>
      <c r="F39" s="208"/>
      <c r="G39" s="208"/>
      <c r="H39" s="208"/>
      <c r="I39" s="208"/>
      <c r="J39" s="208"/>
      <c r="K39" s="208"/>
      <c r="L39" s="208"/>
      <c r="M39" s="208"/>
      <c r="N39" s="208"/>
      <c r="O39" s="208"/>
      <c r="P39" s="208"/>
      <c r="Q39" s="208"/>
      <c r="R39" s="208"/>
      <c r="S39" s="208"/>
      <c r="T39" s="208"/>
      <c r="U39" s="208"/>
      <c r="V39" s="208"/>
      <c r="W39" s="208"/>
      <c r="X39" s="208"/>
      <c r="Y39" s="208"/>
      <c r="Z39" s="208"/>
      <c r="AA39" s="208"/>
      <c r="AB39" s="208"/>
      <c r="AC39" s="208"/>
      <c r="AD39" s="208"/>
      <c r="AE39" s="208"/>
      <c r="AF39" s="208"/>
      <c r="AG39" s="208"/>
      <c r="AH39" s="208"/>
      <c r="AI39" s="208"/>
      <c r="AJ39" s="208"/>
      <c r="AK39" s="208"/>
      <c r="AL39" s="208"/>
      <c r="AM39" s="208"/>
      <c r="AN39" s="208"/>
      <c r="AO39" s="209"/>
      <c r="AP39" s="112"/>
    </row>
    <row r="40" spans="1:42" s="29" customFormat="1" ht="22.5" customHeight="1" x14ac:dyDescent="0.2">
      <c r="A40" s="27"/>
      <c r="B40" s="4"/>
      <c r="C40" s="207"/>
      <c r="D40" s="208"/>
      <c r="E40" s="208"/>
      <c r="F40" s="208"/>
      <c r="G40" s="208"/>
      <c r="H40" s="208"/>
      <c r="I40" s="208"/>
      <c r="J40" s="208"/>
      <c r="K40" s="208"/>
      <c r="L40" s="208"/>
      <c r="M40" s="208"/>
      <c r="N40" s="208"/>
      <c r="O40" s="208"/>
      <c r="P40" s="208"/>
      <c r="Q40" s="208"/>
      <c r="R40" s="208"/>
      <c r="S40" s="208"/>
      <c r="T40" s="208"/>
      <c r="U40" s="208"/>
      <c r="V40" s="208"/>
      <c r="W40" s="208"/>
      <c r="X40" s="208"/>
      <c r="Y40" s="208"/>
      <c r="Z40" s="208"/>
      <c r="AA40" s="208"/>
      <c r="AB40" s="208"/>
      <c r="AC40" s="208"/>
      <c r="AD40" s="208"/>
      <c r="AE40" s="208"/>
      <c r="AF40" s="208"/>
      <c r="AG40" s="208"/>
      <c r="AH40" s="208"/>
      <c r="AI40" s="208"/>
      <c r="AJ40" s="208"/>
      <c r="AK40" s="208"/>
      <c r="AL40" s="208"/>
      <c r="AM40" s="208"/>
      <c r="AN40" s="208"/>
      <c r="AO40" s="209"/>
      <c r="AP40" s="112"/>
    </row>
    <row r="41" spans="1:42" s="29" customFormat="1" ht="22.5" customHeight="1" thickBot="1" x14ac:dyDescent="0.25">
      <c r="A41" s="27"/>
      <c r="B41" s="4"/>
      <c r="C41" s="210"/>
      <c r="D41" s="211"/>
      <c r="E41" s="211"/>
      <c r="F41" s="211"/>
      <c r="G41" s="211"/>
      <c r="H41" s="211"/>
      <c r="I41" s="211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211"/>
      <c r="W41" s="211"/>
      <c r="X41" s="211"/>
      <c r="Y41" s="211"/>
      <c r="Z41" s="211"/>
      <c r="AA41" s="211"/>
      <c r="AB41" s="211"/>
      <c r="AC41" s="211"/>
      <c r="AD41" s="211"/>
      <c r="AE41" s="211"/>
      <c r="AF41" s="211"/>
      <c r="AG41" s="211"/>
      <c r="AH41" s="211"/>
      <c r="AI41" s="211"/>
      <c r="AJ41" s="211"/>
      <c r="AK41" s="211"/>
      <c r="AL41" s="211"/>
      <c r="AM41" s="211"/>
      <c r="AN41" s="211"/>
      <c r="AO41" s="212"/>
      <c r="AP41" s="4"/>
    </row>
    <row r="42" spans="1:42" s="29" customFormat="1" ht="22.5" customHeight="1" thickTop="1" x14ac:dyDescent="0.2">
      <c r="A42" s="27"/>
      <c r="B42" s="4"/>
      <c r="C42" s="30"/>
      <c r="D42" s="9"/>
      <c r="E42" s="31"/>
      <c r="F42" s="31"/>
      <c r="G42" s="31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31"/>
      <c r="AM42" s="9"/>
      <c r="AN42" s="9"/>
      <c r="AO42" s="32"/>
      <c r="AP42" s="4"/>
    </row>
    <row r="43" spans="1:42" s="29" customFormat="1" ht="22.5" customHeight="1" x14ac:dyDescent="0.2">
      <c r="A43" s="27"/>
      <c r="B43" s="4"/>
      <c r="C43" s="33"/>
      <c r="D43" s="4"/>
      <c r="E43" s="4"/>
      <c r="F43" s="4"/>
      <c r="G43" s="34"/>
      <c r="H43" s="35"/>
      <c r="I43" s="36"/>
      <c r="J43" s="26"/>
      <c r="K43" s="37"/>
      <c r="L43" s="37"/>
      <c r="M43" s="37"/>
      <c r="N43" s="36"/>
      <c r="O43" s="38"/>
      <c r="P43" s="38"/>
      <c r="Q43" s="38"/>
      <c r="R43" s="36"/>
      <c r="S43" s="39"/>
      <c r="T43" s="40"/>
      <c r="U43" s="41"/>
      <c r="V43" s="42"/>
      <c r="W43" s="39"/>
      <c r="X43" s="40"/>
      <c r="Y43" s="41"/>
      <c r="Z43" s="42"/>
      <c r="AA43" s="43"/>
      <c r="AB43" s="44"/>
      <c r="AC43" s="45"/>
      <c r="AD43" s="42"/>
      <c r="AE43" s="46"/>
      <c r="AF43" s="47"/>
      <c r="AG43" s="48"/>
      <c r="AH43" s="42"/>
      <c r="AI43" s="49"/>
      <c r="AJ43" s="50"/>
      <c r="AK43" s="51"/>
      <c r="AL43" s="52"/>
      <c r="AM43" s="4"/>
      <c r="AN43" s="4"/>
      <c r="AO43" s="12"/>
      <c r="AP43" s="4"/>
    </row>
    <row r="44" spans="1:42" s="29" customFormat="1" ht="22.5" customHeight="1" x14ac:dyDescent="0.2">
      <c r="A44" s="27"/>
      <c r="B44" s="4"/>
      <c r="C44" s="33"/>
      <c r="D44" s="4"/>
      <c r="E44" s="4"/>
      <c r="F44" s="4"/>
      <c r="G44" s="34"/>
      <c r="H44" s="35"/>
      <c r="I44" s="36"/>
      <c r="J44" s="26"/>
      <c r="K44" s="37"/>
      <c r="L44" s="37"/>
      <c r="M44" s="37"/>
      <c r="N44" s="36"/>
      <c r="O44" s="38"/>
      <c r="P44" s="38"/>
      <c r="Q44" s="38"/>
      <c r="R44" s="36"/>
      <c r="S44" s="40"/>
      <c r="T44" s="40"/>
      <c r="U44" s="41"/>
      <c r="V44" s="42"/>
      <c r="W44" s="40"/>
      <c r="X44" s="40"/>
      <c r="Y44" s="41"/>
      <c r="Z44" s="42"/>
      <c r="AA44" s="44"/>
      <c r="AB44" s="44"/>
      <c r="AC44" s="45"/>
      <c r="AD44" s="42"/>
      <c r="AE44" s="47"/>
      <c r="AF44" s="47"/>
      <c r="AG44" s="48"/>
      <c r="AH44" s="42"/>
      <c r="AI44" s="50"/>
      <c r="AJ44" s="50"/>
      <c r="AK44" s="51"/>
      <c r="AL44" s="52"/>
      <c r="AM44" s="4"/>
      <c r="AN44" s="4"/>
      <c r="AO44" s="12"/>
      <c r="AP44" s="4"/>
    </row>
    <row r="45" spans="1:42" s="29" customFormat="1" ht="22.5" customHeight="1" x14ac:dyDescent="0.2">
      <c r="A45" s="27"/>
      <c r="B45" s="4"/>
      <c r="C45" s="33"/>
      <c r="D45" s="4"/>
      <c r="E45" s="4"/>
      <c r="F45" s="4"/>
      <c r="G45" s="34"/>
      <c r="H45" s="35"/>
      <c r="I45" s="36"/>
      <c r="J45" s="26"/>
      <c r="K45" s="37"/>
      <c r="L45" s="37"/>
      <c r="M45" s="37"/>
      <c r="N45" s="36"/>
      <c r="O45" s="38"/>
      <c r="P45" s="38"/>
      <c r="Q45" s="38"/>
      <c r="R45" s="36"/>
      <c r="S45" s="39"/>
      <c r="T45" s="40"/>
      <c r="U45" s="41"/>
      <c r="V45" s="42"/>
      <c r="W45" s="39"/>
      <c r="X45" s="40"/>
      <c r="Y45" s="41"/>
      <c r="Z45" s="42"/>
      <c r="AA45" s="43"/>
      <c r="AB45" s="44"/>
      <c r="AC45" s="45"/>
      <c r="AD45" s="42"/>
      <c r="AE45" s="46"/>
      <c r="AF45" s="47"/>
      <c r="AG45" s="48"/>
      <c r="AH45" s="42"/>
      <c r="AI45" s="53"/>
      <c r="AJ45" s="50"/>
      <c r="AK45" s="51"/>
      <c r="AL45" s="52"/>
      <c r="AM45" s="4"/>
      <c r="AN45" s="4"/>
      <c r="AO45" s="12"/>
      <c r="AP45" s="4"/>
    </row>
    <row r="46" spans="1:42" s="29" customFormat="1" ht="22.5" customHeight="1" x14ac:dyDescent="0.2">
      <c r="A46" s="27"/>
      <c r="B46" s="4"/>
      <c r="C46" s="33"/>
      <c r="D46" s="4"/>
      <c r="E46" s="4"/>
      <c r="F46" s="4"/>
      <c r="G46" s="4"/>
      <c r="H46" s="54"/>
      <c r="I46" s="26"/>
      <c r="J46" s="26"/>
      <c r="K46" s="26"/>
      <c r="L46" s="26"/>
      <c r="M46" s="54"/>
      <c r="N46" s="26"/>
      <c r="O46" s="26"/>
      <c r="P46" s="26"/>
      <c r="Q46" s="26"/>
      <c r="R46" s="26"/>
      <c r="S46" s="54"/>
      <c r="T46" s="26"/>
      <c r="U46" s="26"/>
      <c r="V46" s="26"/>
      <c r="W46" s="54"/>
      <c r="X46" s="26"/>
      <c r="Y46" s="26"/>
      <c r="Z46" s="26"/>
      <c r="AA46" s="26"/>
      <c r="AB46" s="54"/>
      <c r="AC46" s="55"/>
      <c r="AD46" s="55"/>
      <c r="AE46" s="55"/>
      <c r="AF46" s="26"/>
      <c r="AG46" s="54"/>
      <c r="AH46" s="4"/>
      <c r="AI46" s="4"/>
      <c r="AJ46" s="4"/>
      <c r="AK46" s="4"/>
      <c r="AL46" s="4"/>
      <c r="AM46" s="4"/>
      <c r="AN46" s="4"/>
      <c r="AO46" s="12"/>
      <c r="AP46" s="4"/>
    </row>
    <row r="47" spans="1:42" s="29" customFormat="1" ht="22.5" customHeight="1" x14ac:dyDescent="0.2">
      <c r="A47" s="27"/>
      <c r="B47" s="4"/>
      <c r="C47" s="56"/>
      <c r="D47" s="4"/>
      <c r="E47" s="137"/>
      <c r="F47" s="138" t="s">
        <v>27</v>
      </c>
      <c r="G47" s="102"/>
      <c r="H47" s="102"/>
      <c r="I47" s="103"/>
      <c r="J47" s="102"/>
      <c r="K47" s="102"/>
      <c r="L47" s="101" t="s">
        <v>0</v>
      </c>
      <c r="M47" s="102"/>
      <c r="N47" s="102"/>
      <c r="O47" s="103"/>
      <c r="P47" s="102"/>
      <c r="Q47" s="101"/>
      <c r="R47" s="101" t="s">
        <v>10</v>
      </c>
      <c r="S47" s="102"/>
      <c r="T47" s="103"/>
      <c r="U47" s="101"/>
      <c r="V47" s="102"/>
      <c r="W47" s="103"/>
      <c r="X47" s="103"/>
      <c r="Y47" s="28" t="s">
        <v>28</v>
      </c>
      <c r="Z47" s="102"/>
      <c r="AA47" s="102"/>
      <c r="AB47" s="101"/>
      <c r="AC47" s="102"/>
      <c r="AD47" s="102"/>
      <c r="AE47" s="102"/>
      <c r="AF47" s="101" t="s">
        <v>21</v>
      </c>
      <c r="AG47" s="101"/>
      <c r="AH47" s="102"/>
      <c r="AI47" s="102"/>
      <c r="AJ47" s="102"/>
      <c r="AK47" s="102"/>
      <c r="AL47" s="101" t="s">
        <v>24</v>
      </c>
      <c r="AN47" s="102"/>
      <c r="AO47" s="12"/>
      <c r="AP47" s="4"/>
    </row>
    <row r="48" spans="1:42" s="29" customFormat="1" ht="22.5" customHeight="1" x14ac:dyDescent="0.2">
      <c r="A48" s="27"/>
      <c r="B48" s="4"/>
      <c r="C48" s="33"/>
      <c r="D48" s="4"/>
      <c r="E48" s="103"/>
      <c r="F48" s="102"/>
      <c r="G48" s="102"/>
      <c r="H48" s="102"/>
      <c r="I48" s="103"/>
      <c r="J48" s="102"/>
      <c r="K48" s="102"/>
      <c r="L48" s="103"/>
      <c r="M48" s="102"/>
      <c r="N48" s="102"/>
      <c r="O48" s="103"/>
      <c r="P48" s="102"/>
      <c r="Q48" s="102"/>
      <c r="R48" s="101" t="s">
        <v>11</v>
      </c>
      <c r="S48" s="102"/>
      <c r="T48" s="102"/>
      <c r="U48" s="101"/>
      <c r="V48" s="102"/>
      <c r="W48" s="101"/>
      <c r="X48" s="103"/>
      <c r="Y48" s="101"/>
      <c r="Z48" s="101"/>
      <c r="AA48" s="102"/>
      <c r="AB48" s="101"/>
      <c r="AC48" s="102"/>
      <c r="AD48" s="102"/>
      <c r="AE48" s="102"/>
      <c r="AF48" s="101"/>
      <c r="AG48" s="101"/>
      <c r="AH48" s="102"/>
      <c r="AI48" s="101"/>
      <c r="AJ48" s="102"/>
      <c r="AK48" s="101"/>
      <c r="AL48" s="101" t="s">
        <v>12</v>
      </c>
      <c r="AN48" s="102"/>
      <c r="AO48" s="12"/>
      <c r="AP48" s="4"/>
    </row>
    <row r="49" spans="1:42" s="29" customFormat="1" ht="22.5" customHeight="1" x14ac:dyDescent="0.2">
      <c r="A49" s="27"/>
      <c r="B49" s="4"/>
      <c r="C49" s="33"/>
      <c r="D49" s="4"/>
      <c r="E49" s="101"/>
      <c r="F49" s="121"/>
      <c r="G49" s="122"/>
      <c r="H49" s="102"/>
      <c r="I49" s="101"/>
      <c r="J49" s="101"/>
      <c r="K49" s="101"/>
      <c r="L49" s="101"/>
      <c r="M49" s="101"/>
      <c r="N49" s="102"/>
      <c r="O49" s="101"/>
      <c r="P49" s="101"/>
      <c r="Q49" s="102"/>
      <c r="R49" s="101"/>
      <c r="S49" s="101"/>
      <c r="T49" s="101"/>
      <c r="U49" s="101"/>
      <c r="V49" s="102"/>
      <c r="W49" s="102"/>
      <c r="X49" s="101"/>
      <c r="Y49" s="102"/>
      <c r="Z49" s="102"/>
      <c r="AA49" s="101"/>
      <c r="AB49" s="101"/>
      <c r="AC49" s="101"/>
      <c r="AD49" s="101"/>
      <c r="AE49" s="101"/>
      <c r="AF49" s="101"/>
      <c r="AG49" s="101"/>
      <c r="AH49" s="102"/>
      <c r="AI49" s="101"/>
      <c r="AJ49" s="102"/>
      <c r="AK49" s="101"/>
      <c r="AL49" s="101"/>
      <c r="AM49" s="57"/>
      <c r="AN49" s="28"/>
      <c r="AO49" s="12"/>
      <c r="AP49" s="4"/>
    </row>
    <row r="50" spans="1:42" s="29" customFormat="1" ht="22.5" customHeight="1" x14ac:dyDescent="0.2">
      <c r="A50" s="27"/>
      <c r="B50" s="4"/>
      <c r="C50" s="33"/>
      <c r="D50" s="4"/>
      <c r="E50" s="101"/>
      <c r="F50" s="121"/>
      <c r="G50" s="122"/>
      <c r="H50" s="102"/>
      <c r="I50" s="101"/>
      <c r="J50" s="101"/>
      <c r="K50" s="101"/>
      <c r="L50" s="101"/>
      <c r="M50" s="101"/>
      <c r="N50" s="102"/>
      <c r="O50" s="101"/>
      <c r="P50" s="101"/>
      <c r="Q50" s="102"/>
      <c r="R50" s="101"/>
      <c r="S50" s="101"/>
      <c r="T50" s="101"/>
      <c r="U50" s="101"/>
      <c r="V50" s="102"/>
      <c r="W50" s="102"/>
      <c r="X50" s="101"/>
      <c r="Y50" s="102"/>
      <c r="Z50" s="102"/>
      <c r="AA50" s="101"/>
      <c r="AB50" s="101"/>
      <c r="AC50" s="101"/>
      <c r="AD50" s="101"/>
      <c r="AE50" s="101"/>
      <c r="AF50" s="101"/>
      <c r="AG50" s="101"/>
      <c r="AH50" s="102"/>
      <c r="AI50" s="101"/>
      <c r="AJ50" s="102"/>
      <c r="AK50" s="101"/>
      <c r="AL50" s="101"/>
      <c r="AM50" s="57"/>
      <c r="AN50" s="28"/>
      <c r="AO50" s="12"/>
      <c r="AP50" s="4"/>
    </row>
    <row r="51" spans="1:42" s="29" customFormat="1" ht="22.5" customHeight="1" x14ac:dyDescent="0.2">
      <c r="A51" s="27"/>
      <c r="B51" s="4"/>
      <c r="C51" s="33"/>
      <c r="D51" s="4"/>
      <c r="E51" s="4"/>
      <c r="F51" s="4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38"/>
      <c r="Z51" s="38"/>
      <c r="AA51" s="38"/>
      <c r="AB51" s="38"/>
      <c r="AC51" s="38"/>
      <c r="AD51" s="38"/>
      <c r="AE51" s="38"/>
      <c r="AF51" s="38"/>
      <c r="AG51" s="38"/>
      <c r="AH51" s="38"/>
      <c r="AI51" s="38"/>
      <c r="AJ51" s="38"/>
      <c r="AK51" s="59"/>
      <c r="AL51" s="52"/>
      <c r="AM51" s="52"/>
      <c r="AN51" s="28"/>
      <c r="AO51" s="12"/>
      <c r="AP51" s="4"/>
    </row>
    <row r="52" spans="1:42" s="29" customFormat="1" ht="22.5" customHeight="1" x14ac:dyDescent="0.2">
      <c r="A52" s="27"/>
      <c r="B52" s="4"/>
      <c r="C52" s="33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60"/>
      <c r="Z52" s="60"/>
      <c r="AA52" s="60"/>
      <c r="AB52" s="60"/>
      <c r="AC52" s="60"/>
      <c r="AD52" s="60"/>
      <c r="AE52" s="60"/>
      <c r="AF52" s="60"/>
      <c r="AG52" s="60"/>
      <c r="AH52" s="60"/>
      <c r="AI52" s="60"/>
      <c r="AJ52" s="60"/>
      <c r="AK52" s="52"/>
      <c r="AL52" s="52"/>
      <c r="AM52" s="52"/>
      <c r="AN52" s="28"/>
      <c r="AO52" s="12"/>
      <c r="AP52" s="4"/>
    </row>
    <row r="53" spans="1:42" s="29" customFormat="1" ht="22.5" customHeight="1" x14ac:dyDescent="0.2">
      <c r="A53" s="27"/>
      <c r="B53" s="4"/>
      <c r="C53" s="33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60"/>
      <c r="Z53" s="60"/>
      <c r="AA53" s="60"/>
      <c r="AB53" s="60"/>
      <c r="AC53" s="60"/>
      <c r="AD53" s="60"/>
      <c r="AE53" s="60"/>
      <c r="AF53" s="60"/>
      <c r="AG53" s="60"/>
      <c r="AH53" s="60"/>
      <c r="AI53" s="60"/>
      <c r="AJ53" s="60"/>
      <c r="AK53" s="52"/>
      <c r="AL53" s="52"/>
      <c r="AM53" s="52"/>
      <c r="AN53" s="28"/>
      <c r="AO53" s="12"/>
      <c r="AP53" s="4"/>
    </row>
    <row r="54" spans="1:42" s="29" customFormat="1" ht="22.5" customHeight="1" x14ac:dyDescent="0.2">
      <c r="A54" s="27"/>
      <c r="B54" s="4"/>
      <c r="C54" s="33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52"/>
      <c r="AL54" s="52"/>
      <c r="AM54" s="52"/>
      <c r="AN54" s="28"/>
      <c r="AO54" s="12"/>
      <c r="AP54" s="4"/>
    </row>
    <row r="55" spans="1:42" s="29" customFormat="1" ht="22.5" customHeight="1" x14ac:dyDescent="0.2">
      <c r="A55" s="27"/>
      <c r="B55" s="4"/>
      <c r="C55" s="33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60"/>
      <c r="Z55" s="60"/>
      <c r="AA55" s="60"/>
      <c r="AB55" s="60"/>
      <c r="AC55" s="60"/>
      <c r="AD55" s="60"/>
      <c r="AE55" s="60"/>
      <c r="AF55" s="60"/>
      <c r="AG55" s="60"/>
      <c r="AH55" s="60"/>
      <c r="AI55" s="60"/>
      <c r="AJ55" s="60"/>
      <c r="AK55" s="52"/>
      <c r="AL55" s="52"/>
      <c r="AM55" s="52"/>
      <c r="AN55" s="28"/>
      <c r="AO55" s="12"/>
      <c r="AP55" s="4"/>
    </row>
    <row r="56" spans="1:42" s="29" customFormat="1" ht="22.5" customHeight="1" x14ac:dyDescent="0.2">
      <c r="A56" s="27"/>
      <c r="B56" s="4"/>
      <c r="C56" s="33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61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12"/>
      <c r="AP56" s="4"/>
    </row>
    <row r="57" spans="1:42" s="29" customFormat="1" ht="22.5" customHeight="1" x14ac:dyDescent="0.2">
      <c r="A57" s="27"/>
      <c r="B57" s="4"/>
      <c r="C57" s="33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12"/>
      <c r="AP57" s="4"/>
    </row>
    <row r="58" spans="1:42" s="29" customFormat="1" ht="22.5" customHeight="1" x14ac:dyDescent="0.2">
      <c r="A58" s="27"/>
      <c r="B58" s="4"/>
      <c r="C58" s="33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61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12"/>
      <c r="AP58" s="4"/>
    </row>
    <row r="59" spans="1:42" s="29" customFormat="1" ht="22.5" customHeight="1" x14ac:dyDescent="0.2">
      <c r="A59" s="27"/>
      <c r="B59" s="4"/>
      <c r="C59" s="33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61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12"/>
      <c r="AP59" s="4"/>
    </row>
    <row r="60" spans="1:42" s="29" customFormat="1" ht="22.5" customHeight="1" x14ac:dyDescent="0.2">
      <c r="A60" s="27"/>
      <c r="B60" s="4"/>
      <c r="C60" s="33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61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12"/>
      <c r="AP60" s="4"/>
    </row>
    <row r="61" spans="1:42" s="29" customFormat="1" ht="22.5" customHeight="1" x14ac:dyDescent="0.2">
      <c r="A61" s="27"/>
      <c r="B61" s="4"/>
      <c r="C61" s="33"/>
      <c r="D61" s="4"/>
      <c r="E61" s="22"/>
      <c r="F61" s="22"/>
      <c r="G61" s="22"/>
      <c r="H61" s="4"/>
      <c r="I61" s="62"/>
      <c r="J61" s="62"/>
      <c r="K61" s="62"/>
      <c r="L61" s="62"/>
      <c r="M61" s="62"/>
      <c r="N61" s="62"/>
      <c r="O61" s="62"/>
      <c r="P61" s="62"/>
      <c r="Q61" s="5"/>
      <c r="R61" s="5"/>
      <c r="S61" s="5"/>
      <c r="T61" s="5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  <c r="AF61" s="63"/>
      <c r="AG61" s="63"/>
      <c r="AH61" s="63"/>
      <c r="AI61" s="63"/>
      <c r="AJ61" s="63"/>
      <c r="AK61" s="63"/>
      <c r="AL61" s="63"/>
      <c r="AM61" s="63"/>
      <c r="AN61" s="4"/>
      <c r="AO61" s="12"/>
      <c r="AP61" s="4"/>
    </row>
    <row r="62" spans="1:42" s="29" customFormat="1" ht="22.5" customHeight="1" x14ac:dyDescent="0.2">
      <c r="A62" s="27"/>
      <c r="B62" s="4"/>
      <c r="C62" s="33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12"/>
      <c r="AP62" s="4"/>
    </row>
    <row r="63" spans="1:42" s="29" customFormat="1" ht="22.5" customHeight="1" x14ac:dyDescent="0.2">
      <c r="A63" s="27"/>
      <c r="B63" s="4"/>
      <c r="C63" s="33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12"/>
      <c r="AP63" s="4"/>
    </row>
    <row r="64" spans="1:42" s="29" customFormat="1" ht="22.5" customHeight="1" x14ac:dyDescent="0.2">
      <c r="A64" s="27"/>
      <c r="B64" s="4"/>
      <c r="C64" s="33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12"/>
      <c r="AP64" s="4"/>
    </row>
    <row r="65" spans="1:42" s="29" customFormat="1" ht="22.5" customHeight="1" x14ac:dyDescent="0.2">
      <c r="A65" s="27"/>
      <c r="B65" s="4"/>
      <c r="C65" s="33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12"/>
      <c r="AP65" s="4"/>
    </row>
    <row r="66" spans="1:42" s="29" customFormat="1" ht="22.5" customHeight="1" x14ac:dyDescent="0.2">
      <c r="A66" s="27"/>
      <c r="B66" s="4"/>
      <c r="C66" s="33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12"/>
      <c r="AP66" s="4"/>
    </row>
    <row r="67" spans="1:42" s="29" customFormat="1" ht="22.5" customHeight="1" x14ac:dyDescent="0.2">
      <c r="A67" s="27"/>
      <c r="B67" s="4"/>
      <c r="C67" s="33"/>
      <c r="D67" s="28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12"/>
      <c r="AP67" s="4"/>
    </row>
    <row r="68" spans="1:42" s="29" customFormat="1" ht="20.25" customHeight="1" x14ac:dyDescent="0.2">
      <c r="A68" s="27"/>
      <c r="B68" s="4"/>
      <c r="C68" s="33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60"/>
      <c r="Z68" s="60"/>
      <c r="AA68" s="60"/>
      <c r="AB68" s="60"/>
      <c r="AC68" s="60"/>
      <c r="AD68" s="60"/>
      <c r="AE68" s="60"/>
      <c r="AF68" s="60"/>
      <c r="AG68" s="60"/>
      <c r="AH68" s="60"/>
      <c r="AI68" s="60"/>
      <c r="AJ68" s="60"/>
      <c r="AK68" s="52"/>
      <c r="AL68" s="52"/>
      <c r="AM68" s="52"/>
      <c r="AN68" s="28"/>
      <c r="AO68" s="12"/>
      <c r="AP68" s="4"/>
    </row>
    <row r="69" spans="1:42" s="29" customFormat="1" ht="20.25" customHeight="1" thickBot="1" x14ac:dyDescent="0.25">
      <c r="A69" s="27"/>
      <c r="B69" s="4"/>
      <c r="C69" s="64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8"/>
      <c r="AP69" s="4"/>
    </row>
    <row r="70" spans="1:42" s="29" customFormat="1" ht="22.5" customHeight="1" thickTop="1" x14ac:dyDescent="0.2">
      <c r="A70" s="27"/>
    </row>
    <row r="71" spans="1:42" s="29" customFormat="1" ht="22.5" customHeight="1" x14ac:dyDescent="0.2">
      <c r="A71" s="27"/>
    </row>
    <row r="72" spans="1:42" s="29" customFormat="1" ht="22.5" customHeight="1" x14ac:dyDescent="0.2">
      <c r="A72" s="27"/>
    </row>
    <row r="73" spans="1:42" s="29" customFormat="1" ht="22.5" customHeight="1" x14ac:dyDescent="0.2">
      <c r="A73" s="27"/>
    </row>
    <row r="74" spans="1:42" s="29" customFormat="1" ht="22.5" customHeight="1" x14ac:dyDescent="0.2">
      <c r="A74" s="27"/>
    </row>
    <row r="75" spans="1:42" ht="22.5" customHeight="1" x14ac:dyDescent="0.2">
      <c r="C75" s="4"/>
    </row>
    <row r="76" spans="1:42" ht="22.5" customHeight="1" x14ac:dyDescent="0.2">
      <c r="C76" s="4"/>
    </row>
    <row r="77" spans="1:42" ht="22.5" customHeight="1" x14ac:dyDescent="0.2">
      <c r="C77" s="4"/>
    </row>
    <row r="78" spans="1:42" ht="22.5" customHeight="1" x14ac:dyDescent="0.2">
      <c r="C78" s="4"/>
    </row>
    <row r="79" spans="1:42" ht="22.5" customHeight="1" x14ac:dyDescent="0.2">
      <c r="C79" s="4"/>
    </row>
    <row r="80" spans="1:42" ht="22.5" customHeight="1" x14ac:dyDescent="0.2">
      <c r="C80" s="4"/>
    </row>
    <row r="81" spans="3:3" ht="22.5" customHeight="1" x14ac:dyDescent="0.2">
      <c r="C81" s="4"/>
    </row>
    <row r="82" spans="3:3" ht="22.5" customHeight="1" x14ac:dyDescent="0.2">
      <c r="C82" s="4"/>
    </row>
    <row r="83" spans="3:3" ht="22.5" customHeight="1" x14ac:dyDescent="0.2">
      <c r="C83" s="4"/>
    </row>
    <row r="84" spans="3:3" ht="22.5" customHeight="1" x14ac:dyDescent="0.2">
      <c r="C84" s="4"/>
    </row>
    <row r="85" spans="3:3" ht="22.5" customHeight="1" x14ac:dyDescent="0.2">
      <c r="C85" s="4"/>
    </row>
    <row r="86" spans="3:3" ht="22.5" customHeight="1" x14ac:dyDescent="0.2">
      <c r="C86" s="4"/>
    </row>
    <row r="87" spans="3:3" ht="22.5" customHeight="1" x14ac:dyDescent="0.2">
      <c r="C87" s="4"/>
    </row>
    <row r="88" spans="3:3" ht="22.5" customHeight="1" x14ac:dyDescent="0.2">
      <c r="C88" s="4"/>
    </row>
    <row r="89" spans="3:3" ht="22.5" customHeight="1" x14ac:dyDescent="0.2">
      <c r="C89" s="4"/>
    </row>
    <row r="90" spans="3:3" ht="22.5" customHeight="1" x14ac:dyDescent="0.2">
      <c r="C90" s="4"/>
    </row>
    <row r="91" spans="3:3" ht="22.5" customHeight="1" x14ac:dyDescent="0.2">
      <c r="C91" s="4"/>
    </row>
    <row r="92" spans="3:3" ht="22.5" customHeight="1" x14ac:dyDescent="0.2">
      <c r="C92" s="4"/>
    </row>
    <row r="93" spans="3:3" ht="22.5" customHeight="1" x14ac:dyDescent="0.2">
      <c r="C93" s="4"/>
    </row>
    <row r="94" spans="3:3" ht="22.5" customHeight="1" x14ac:dyDescent="0.2">
      <c r="C94" s="4"/>
    </row>
    <row r="95" spans="3:3" ht="22.5" customHeight="1" x14ac:dyDescent="0.2">
      <c r="C95" s="4"/>
    </row>
    <row r="96" spans="3:3" ht="22.5" customHeight="1" x14ac:dyDescent="0.2">
      <c r="C96" s="4"/>
    </row>
    <row r="97" spans="3:3" ht="22.5" customHeight="1" x14ac:dyDescent="0.2">
      <c r="C97" s="4"/>
    </row>
    <row r="98" spans="3:3" ht="22.5" customHeight="1" x14ac:dyDescent="0.2">
      <c r="C98" s="4"/>
    </row>
    <row r="99" spans="3:3" ht="22.5" customHeight="1" x14ac:dyDescent="0.2">
      <c r="C99" s="4"/>
    </row>
    <row r="100" spans="3:3" ht="22.5" customHeight="1" x14ac:dyDescent="0.2">
      <c r="C100" s="4"/>
    </row>
    <row r="101" spans="3:3" ht="22.5" customHeight="1" x14ac:dyDescent="0.2">
      <c r="C101" s="4"/>
    </row>
    <row r="102" spans="3:3" ht="22.5" customHeight="1" x14ac:dyDescent="0.2">
      <c r="C102" s="4"/>
    </row>
    <row r="103" spans="3:3" ht="22.5" customHeight="1" x14ac:dyDescent="0.2">
      <c r="C103" s="4"/>
    </row>
    <row r="104" spans="3:3" ht="22.5" customHeight="1" x14ac:dyDescent="0.2">
      <c r="C104" s="4"/>
    </row>
  </sheetData>
  <mergeCells count="2">
    <mergeCell ref="C38:AO41"/>
    <mergeCell ref="C3:AO6"/>
  </mergeCells>
  <phoneticPr fontId="2" type="noConversion"/>
  <printOptions horizontalCentered="1" verticalCentered="1"/>
  <pageMargins left="0.19685039370078741" right="0" top="0" bottom="0" header="0" footer="0"/>
  <pageSetup paperSize="9" scale="75" fitToHeight="15" orientation="landscape" horizontalDpi="4294967295" verticalDpi="4294967295" r:id="rId1"/>
  <headerFooter alignWithMargins="0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1:I1"/>
  <sheetViews>
    <sheetView workbookViewId="0">
      <selection activeCell="D25" sqref="D25"/>
    </sheetView>
  </sheetViews>
  <sheetFormatPr baseColWidth="10" defaultRowHeight="12.75" x14ac:dyDescent="0.2"/>
  <cols>
    <col min="8" max="9" width="11.42578125" style="128" customWidth="1"/>
  </cols>
  <sheetData/>
  <phoneticPr fontId="2" type="noConversion"/>
  <pageMargins left="0.75" right="0.75" top="1" bottom="1" header="0.5" footer="0.5"/>
  <pageSetup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Portada</vt:lpstr>
      <vt:lpstr>ESTUDIO</vt:lpstr>
      <vt:lpstr>Gráficos E.I.</vt:lpstr>
      <vt:lpstr>EI Sup. Campo</vt:lpstr>
      <vt:lpstr>ESTUDIO!Área_de_impresión</vt:lpstr>
      <vt:lpstr>'Gráficos E.I.'!Área_de_impresión</vt:lpstr>
    </vt:vector>
  </TitlesOfParts>
  <Company>NICOLAS RESTREPO P.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Procesos1</dc:creator>
  <cp:lastModifiedBy>Chacmool Chacmool</cp:lastModifiedBy>
  <cp:lastPrinted>2014-06-03T23:30:23Z</cp:lastPrinted>
  <dcterms:created xsi:type="dcterms:W3CDTF">2005-06-24T14:26:44Z</dcterms:created>
  <dcterms:modified xsi:type="dcterms:W3CDTF">2014-06-11T18:10:07Z</dcterms:modified>
</cp:coreProperties>
</file>