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EAEPE_ECON" sheetId="1" r:id="rId1"/>
  </sheets>
  <definedNames>
    <definedName name="_xlnm.Print_Area" localSheetId="0">EAEPE_ECON!$B$2:$J$28</definedName>
  </definedNames>
  <calcPr calcId="145621"/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<sst xmlns="http://schemas.openxmlformats.org/spreadsheetml/2006/main" count="23" uniqueCount="23">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</sst>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view="pageBreakPreview" zoomScaleNormal="100" zoomScaleSheetLayoutView="100" workbookViewId="0">
      <selection activeCell="I12" sqref="I12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3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5.75" thickBot="1" x14ac:dyDescent="0.35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3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3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3">
      <c r="A9" s="1"/>
      <c r="B9" s="6"/>
      <c r="C9" s="7"/>
      <c r="D9" s="8" t="s">
        <v>15</v>
      </c>
      <c r="E9" s="9">
        <v>225447155211</v>
      </c>
      <c r="F9" s="9">
        <f>G9-E9</f>
        <v>22480269425</v>
      </c>
      <c r="G9" s="9">
        <v>247927424636</v>
      </c>
      <c r="H9" s="9">
        <v>253354693010.12961</v>
      </c>
      <c r="I9" s="9">
        <v>246897609780.71991</v>
      </c>
      <c r="J9" s="9">
        <f>G9-H9</f>
        <v>-5427268374.1296082</v>
      </c>
      <c r="K9" s="1"/>
    </row>
    <row r="10" spans="1:11" ht="17.100000000000001" customHeight="1" x14ac:dyDescent="0.3">
      <c r="A10" s="1"/>
      <c r="B10" s="10"/>
      <c r="C10" s="1"/>
      <c r="D10" s="11" t="s">
        <v>16</v>
      </c>
      <c r="E10" s="9">
        <v>6808277208</v>
      </c>
      <c r="F10" s="9">
        <f>G10-E10</f>
        <v>-5338844194</v>
      </c>
      <c r="G10" s="9">
        <v>1469433014</v>
      </c>
      <c r="H10" s="9">
        <v>1556424402</v>
      </c>
      <c r="I10" s="9">
        <v>284437919.82999992</v>
      </c>
      <c r="J10" s="9">
        <f>G10-H10</f>
        <v>-86991388</v>
      </c>
      <c r="K10" s="1"/>
    </row>
    <row r="11" spans="1:11" ht="17.100000000000001" customHeight="1" x14ac:dyDescent="0.3">
      <c r="A11" s="1"/>
      <c r="B11" s="12"/>
      <c r="C11" s="13"/>
      <c r="D11" s="14" t="s">
        <v>17</v>
      </c>
      <c r="E11" s="9">
        <v>395481564383</v>
      </c>
      <c r="F11" s="9">
        <f>G11-E11</f>
        <v>-4449922749</v>
      </c>
      <c r="G11" s="9">
        <v>391031641634</v>
      </c>
      <c r="H11" s="9">
        <v>403806873433.78009</v>
      </c>
      <c r="I11" s="9">
        <v>396927991115.65991</v>
      </c>
      <c r="J11" s="9">
        <f>G11-H11</f>
        <v>-12775231799.78009</v>
      </c>
      <c r="K11" s="1"/>
    </row>
    <row r="12" spans="1:11" ht="15.75" thickBot="1" x14ac:dyDescent="0.35">
      <c r="A12" s="1"/>
      <c r="B12" s="30" t="s">
        <v>18</v>
      </c>
      <c r="C12" s="30"/>
      <c r="D12" s="30"/>
      <c r="E12" s="15">
        <f>E9+E10+E11</f>
        <v>627736996802</v>
      </c>
      <c r="F12" s="15">
        <f>G12-E12</f>
        <v>12691502482</v>
      </c>
      <c r="G12" s="15">
        <f>G9+G10+G11</f>
        <v>640428499284</v>
      </c>
      <c r="H12" s="15">
        <f>H9+H10+H11</f>
        <v>658717990845.90967</v>
      </c>
      <c r="I12" s="15">
        <f>I9+I10+I11</f>
        <v>644110038816.20984</v>
      </c>
      <c r="J12" s="15">
        <f>G12-H12</f>
        <v>-18289491561.909668</v>
      </c>
      <c r="K12" s="1"/>
    </row>
    <row r="13" spans="1:11" ht="13.5" customHeight="1" x14ac:dyDescent="0.3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 x14ac:dyDescent="0.3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 x14ac:dyDescent="0.3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 x14ac:dyDescent="0.3">
      <c r="E16" s="16"/>
      <c r="G16" s="16"/>
      <c r="H16" s="16"/>
      <c r="I16" s="16"/>
      <c r="J16" s="16"/>
    </row>
    <row r="17" spans="5:10" x14ac:dyDescent="0.3">
      <c r="E17" s="16"/>
      <c r="F17" s="16"/>
      <c r="G17" s="16"/>
      <c r="H17" s="16"/>
      <c r="I17" s="16"/>
      <c r="J17" s="16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2020-02-27T16:50:34Z</cp:lastPrinted>
  <dcterms:created xsi:type="dcterms:W3CDTF">2019-12-03T00:28:13Z</dcterms:created>
  <dcterms:modified xsi:type="dcterms:W3CDTF">2021-10-14T21:04:54Z</dcterms:modified>
</cp:coreProperties>
</file>