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<sst xmlns="http://schemas.openxmlformats.org/spreadsheetml/2006/main" count="45" uniqueCount="35">
  <si>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r>
      <rPr>
        <sz val="9"/>
        <color indexed="8"/>
        <rFont val="Soberana Sans"/>
        <family val="0"/>
      </rPr>
      <t>ESTADO DE VARIACIÓN EN LA HACIENDA PÚBLICA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</si>
  <si>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</si>
  <si>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</si>
  <si>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</si>
  <si>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</si>
  <si>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Hacienda Pública/Patrimonio Contribuido</t>
    </r>
  </si>
  <si>
    <r>
      <rPr>
        <b/>
        <sz val="9"/>
        <color indexed="9"/>
        <rFont val="Soberana Sans"/>
        <family val="0"/>
      </rPr>
      <t>Hacienda Pública/Patrimonio Generado de Ejercicios Anteriores</t>
    </r>
  </si>
  <si>
    <r>
      <rPr>
        <b/>
        <sz val="9"/>
        <color indexed="9"/>
        <rFont val="Soberana Sans"/>
        <family val="0"/>
      </rPr>
      <t>Hacienda Pública/Patrimonio Generado del Ejercicio</t>
    </r>
  </si>
  <si>
    <r>
      <rPr>
        <b/>
        <sz val="9"/>
        <color indexed="9"/>
        <rFont val="Soberana Sans"/>
        <family val="0"/>
      </rPr>
      <t>Exceso o Insuficiencia en la Actualización de la Hacienda Pública / Patrimonio</t>
    </r>
  </si>
  <si>
    <r>
      <rPr>
        <b/>
        <sz val="9"/>
        <color indexed="9"/>
        <rFont val="Soberana Sans"/>
        <family val="0"/>
      </rPr>
      <t>TOTAL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</si>
  <si>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</si>
  <si>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</si>
  <si>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</si>
  <si>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</si>
  <si>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</si>
  <si>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</si>
  <si>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Actualización de la Hacienda Pública / Patrimonio</t>
  </si>
  <si>
    <t>Autorizó: CPC Beatriz Adriana Álvarez Velasco</t>
  </si>
  <si>
    <t>Aportaciones</t>
  </si>
  <si>
    <t>Donaciones de Capital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</si>
  <si>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</si>
  <si>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</si>
  <si>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</si>
  <si>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</si>
  <si>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</si>
  <si>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</si>
  <si>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</si>
  <si>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DEL 1o. DE ENERO AL 31 DE DICIEMBRE DE 2020</t>
  </si>
  <si>
    <t>Elaboró: C.P. Verónica Barrios Nava</t>
  </si>
  <si>
    <t>Titular de la División de Contabilidad</t>
  </si>
  <si>
    <t>Cambios en la Hacienda Pública / Patrimonio Contribuido Neto al 31 de Diciembre de 2020</t>
  </si>
  <si>
    <t>Variaciones de la Hacienda Pública/Patrimonio Generado Neto al 31 de Diciembre de 2020</t>
  </si>
  <si>
    <t>Cambios en el Exceso o Insuficiencia en la Actualización de la Hacienda Pública / Patrimonio Neto al 31 de Diciembre de 2020</t>
  </si>
  <si>
    <t>Hacienda Pública / Patrimonio Neto Final al 31 de Diciembre de 2020</t>
  </si>
  <si>
    <t>CUENTA PÚBLICA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</si>
</sst>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b/>
      <sz val="10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ansSerif"/>
      <family val="0"/>
    </font>
    <font>
      <sz val="9"/>
      <color indexed="8"/>
      <name val="SansSerif"/>
      <family val="0"/>
    </font>
    <font>
      <b/>
      <sz val="9"/>
      <color indexed="8"/>
      <name val="Soberana Sans"/>
      <family val="0"/>
    </font>
    <font>
      <sz val="9"/>
      <name val="Arial"/>
      <family val="2"/>
    </font>
    <font>
      <sz val="9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/>
    </xf>
    <xf numFmtId="0" fontId="1" fillId="33" borderId="0" xfId="0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right"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center"/>
    </xf>
    <xf numFmtId="0" fontId="6" fillId="34" borderId="0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1" fillId="33" borderId="12" xfId="0" applyFont="1" applyFill="1" applyBorder="1" applyAlignment="1" applyProtection="1">
      <alignment horizontal="right" vertical="top"/>
      <protection/>
    </xf>
    <xf numFmtId="0" fontId="1" fillId="33" borderId="12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25" fillId="34" borderId="0" xfId="0" applyFont="1" applyFill="1" applyBorder="1" applyAlignment="1" applyProtection="1">
      <alignment horizontal="center" vertical="top" wrapText="1"/>
      <protection/>
    </xf>
    <xf numFmtId="0" fontId="26" fillId="33" borderId="16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3" fontId="27" fillId="33" borderId="17" xfId="0" applyNumberFormat="1" applyFont="1" applyFill="1" applyBorder="1" applyAlignment="1" applyProtection="1">
      <alignment horizontal="right" vertical="center" wrapText="1"/>
      <protection/>
    </xf>
    <xf numFmtId="0" fontId="27" fillId="33" borderId="17" xfId="0" applyFont="1" applyFill="1" applyBorder="1" applyAlignment="1" applyProtection="1">
      <alignment horizontal="right" vertical="center" wrapText="1"/>
      <protection/>
    </xf>
    <xf numFmtId="0" fontId="27" fillId="33" borderId="0" xfId="0" applyFont="1" applyFill="1" applyBorder="1" applyAlignment="1" applyProtection="1">
      <alignment horizontal="right" vertical="center" wrapText="1"/>
      <protection/>
    </xf>
    <xf numFmtId="0" fontId="27" fillId="33" borderId="17" xfId="0" applyFont="1" applyFill="1" applyBorder="1" applyAlignment="1" applyProtection="1">
      <alignment vertical="center" wrapText="1"/>
      <protection/>
    </xf>
    <xf numFmtId="0" fontId="27" fillId="34" borderId="17" xfId="0" applyFont="1" applyFill="1" applyBorder="1" applyAlignment="1" applyProtection="1">
      <alignment vertical="center" wrapText="1"/>
      <protection/>
    </xf>
    <xf numFmtId="3" fontId="27" fillId="33" borderId="18" xfId="0" applyNumberFormat="1" applyFont="1" applyFill="1" applyBorder="1" applyAlignment="1" applyProtection="1">
      <alignment vertical="center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8" fillId="34" borderId="0" xfId="0" applyFont="1" applyFill="1" applyAlignment="1">
      <alignment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3" fontId="2" fillId="33" borderId="19" xfId="0" applyNumberFormat="1" applyFont="1" applyFill="1" applyBorder="1" applyAlignment="1" applyProtection="1">
      <alignment vertical="center" wrapText="1"/>
      <protection/>
    </xf>
    <xf numFmtId="17" fontId="25" fillId="34" borderId="0" xfId="0" applyNumberFormat="1" applyFont="1" applyFill="1" applyBorder="1" applyAlignment="1" applyProtection="1">
      <alignment horizont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3" fontId="27" fillId="33" borderId="0" xfId="0" applyNumberFormat="1" applyFont="1" applyFill="1" applyBorder="1" applyAlignment="1" applyProtection="1">
      <alignment horizontal="right" vertical="center" wrapText="1"/>
      <protection/>
    </xf>
    <xf numFmtId="0" fontId="27" fillId="33" borderId="0" xfId="0" applyFont="1" applyFill="1" applyBorder="1" applyAlignment="1" applyProtection="1">
      <alignment vertical="center" wrapText="1"/>
      <protection/>
    </xf>
    <xf numFmtId="0" fontId="27" fillId="34" borderId="0" xfId="0" applyFont="1" applyFill="1" applyBorder="1" applyAlignment="1" applyProtection="1">
      <alignment vertical="center" wrapText="1"/>
      <protection/>
    </xf>
    <xf numFmtId="3" fontId="27" fillId="33" borderId="19" xfId="0" applyNumberFormat="1" applyFont="1" applyFill="1" applyBorder="1" applyAlignment="1" applyProtection="1">
      <alignment vertical="center" wrapText="1"/>
      <protection/>
    </xf>
    <xf numFmtId="3" fontId="2" fillId="34" borderId="0" xfId="0" applyNumberFormat="1" applyFont="1" applyFill="1" applyBorder="1" applyAlignment="1" applyProtection="1">
      <alignment horizontal="right" vertical="center" wrapText="1"/>
      <protection/>
    </xf>
    <xf numFmtId="3" fontId="29" fillId="34" borderId="0" xfId="0" applyNumberFormat="1" applyFont="1" applyFill="1" applyBorder="1" applyAlignment="1" applyProtection="1">
      <alignment horizontal="right" vertical="center" wrapText="1"/>
      <protection/>
    </xf>
    <xf numFmtId="3" fontId="27" fillId="34" borderId="0" xfId="0" applyNumberFormat="1" applyFont="1" applyFill="1" applyBorder="1" applyAlignment="1" applyProtection="1">
      <alignment horizontal="right" vertical="center" wrapText="1"/>
      <protection/>
    </xf>
    <xf numFmtId="3" fontId="27" fillId="33" borderId="0" xfId="0" applyNumberFormat="1" applyFont="1" applyFill="1" applyBorder="1" applyAlignment="1" applyProtection="1">
      <alignment vertical="center" wrapText="1"/>
      <protection/>
    </xf>
    <xf numFmtId="3" fontId="27" fillId="34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3" fontId="2" fillId="34" borderId="0" xfId="0" applyNumberFormat="1" applyFont="1" applyFill="1" applyBorder="1" applyAlignment="1" applyProtection="1">
      <alignment vertical="center" wrapText="1"/>
      <protection/>
    </xf>
    <xf numFmtId="0" fontId="27" fillId="33" borderId="0" xfId="0" applyFont="1" applyFill="1" applyBorder="1" applyAlignment="1" applyProtection="1">
      <alignment horizontal="left" vertical="center" wrapText="1"/>
      <protection/>
    </xf>
    <xf numFmtId="0" fontId="25" fillId="34" borderId="0" xfId="0" applyFont="1" applyFill="1" applyBorder="1" applyAlignment="1" applyProtection="1">
      <alignment horizontal="center" wrapText="1"/>
      <protection/>
    </xf>
    <xf numFmtId="0" fontId="26" fillId="33" borderId="20" xfId="0" applyFont="1" applyFill="1" applyBorder="1" applyAlignment="1" applyProtection="1">
      <alignment horizontal="left" vertical="top" wrapText="1"/>
      <protection/>
    </xf>
    <xf numFmtId="0" fontId="27" fillId="33" borderId="21" xfId="0" applyFont="1" applyFill="1" applyBorder="1" applyAlignment="1" applyProtection="1">
      <alignment horizontal="left" vertical="center" wrapText="1"/>
      <protection/>
    </xf>
    <xf numFmtId="0" fontId="28" fillId="0" borderId="21" xfId="0" applyFont="1" applyBorder="1" applyAlignment="1">
      <alignment/>
    </xf>
    <xf numFmtId="3" fontId="27" fillId="33" borderId="21" xfId="0" applyNumberFormat="1" applyFont="1" applyFill="1" applyBorder="1" applyAlignment="1" applyProtection="1">
      <alignment horizontal="right" vertical="center" wrapText="1"/>
      <protection/>
    </xf>
    <xf numFmtId="3" fontId="27" fillId="33" borderId="21" xfId="0" applyNumberFormat="1" applyFont="1" applyFill="1" applyBorder="1" applyAlignment="1" applyProtection="1">
      <alignment vertical="center" wrapText="1"/>
      <protection/>
    </xf>
    <xf numFmtId="3" fontId="27" fillId="34" borderId="21" xfId="0" applyNumberFormat="1" applyFont="1" applyFill="1" applyBorder="1" applyAlignment="1" applyProtection="1">
      <alignment vertical="center" wrapText="1"/>
      <protection/>
    </xf>
    <xf numFmtId="3" fontId="27" fillId="33" borderId="22" xfId="0" applyNumberFormat="1" applyFont="1" applyFill="1" applyBorder="1" applyAlignment="1" applyProtection="1">
      <alignment vertical="center" wrapText="1"/>
      <protection/>
    </xf>
    <xf numFmtId="0" fontId="26" fillId="34" borderId="0" xfId="0" applyFont="1" applyFill="1" applyBorder="1" applyAlignment="1" applyProtection="1">
      <alignment horizontal="left" vertical="top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Normal="115" zoomScaleSheetLayoutView="100" zoomScalePageLayoutView="0" workbookViewId="0" topLeftCell="A13">
      <selection activeCell="Q22" sqref="Q22"/>
    </sheetView>
  </sheetViews>
  <sheetFormatPr defaultColWidth="9.140625" defaultRowHeight="12.75"/>
  <cols>
    <col min="1" max="1" width="4.421875" style="13" customWidth="1"/>
    <col min="2" max="2" width="2.57421875" style="0" customWidth="1"/>
    <col min="3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6.8515625" style="0" customWidth="1"/>
    <col min="9" max="9" width="4.140625" style="0" customWidth="1"/>
    <col min="10" max="10" width="20.140625" style="9" customWidth="1"/>
    <col min="11" max="11" width="3.140625" style="9" customWidth="1"/>
    <col min="12" max="12" width="19.28125" style="9" customWidth="1"/>
    <col min="13" max="13" width="3.57421875" style="9" customWidth="1"/>
    <col min="14" max="14" width="18.421875" style="9" customWidth="1"/>
    <col min="15" max="15" width="19.7109375" style="0" customWidth="1"/>
    <col min="16" max="16" width="3.00390625" style="0" customWidth="1"/>
    <col min="17" max="17" width="16.8515625" style="0" customWidth="1"/>
    <col min="18" max="18" width="5.28125" style="0" customWidth="1"/>
  </cols>
  <sheetData>
    <row r="1" spans="1:18" ht="21" customHeight="1">
      <c r="A1" s="14"/>
      <c r="B1" s="1"/>
      <c r="C1" s="1"/>
      <c r="D1" s="1"/>
      <c r="E1" s="1"/>
      <c r="F1" s="1"/>
      <c r="G1" s="1"/>
      <c r="H1" s="1"/>
      <c r="I1" s="1"/>
      <c r="J1" s="8"/>
      <c r="K1" s="8"/>
      <c r="L1" s="8"/>
      <c r="M1" s="8"/>
      <c r="N1" s="8"/>
      <c r="O1" s="1"/>
      <c r="P1" s="1"/>
      <c r="Q1" s="1"/>
      <c r="R1" s="1"/>
    </row>
    <row r="2" spans="1:18" ht="12.75">
      <c r="A2" s="14"/>
      <c r="B2" s="1"/>
      <c r="C2" s="1"/>
      <c r="D2" s="1"/>
      <c r="E2" s="1"/>
      <c r="F2" s="1"/>
      <c r="G2" s="21" t="s">
        <v>34</v>
      </c>
      <c r="H2" s="21"/>
      <c r="I2" s="21"/>
      <c r="J2" s="21"/>
      <c r="K2" s="21"/>
      <c r="L2" s="21"/>
      <c r="M2" s="21"/>
      <c r="N2" s="21"/>
      <c r="O2" s="21"/>
      <c r="P2" s="21"/>
      <c r="Q2" s="1"/>
      <c r="R2" s="1"/>
    </row>
    <row r="3" spans="1:18" ht="10.5" customHeight="1">
      <c r="A3" s="14"/>
      <c r="B3" s="1"/>
      <c r="C3" s="1"/>
      <c r="D3" s="1"/>
      <c r="E3" s="1"/>
      <c r="F3" s="7"/>
      <c r="G3" s="21" t="s">
        <v>0</v>
      </c>
      <c r="H3" s="21"/>
      <c r="I3" s="21"/>
      <c r="J3" s="21"/>
      <c r="K3" s="21"/>
      <c r="L3" s="21"/>
      <c r="M3" s="21"/>
      <c r="N3" s="21"/>
      <c r="O3" s="21"/>
      <c r="P3" s="21"/>
      <c r="Q3" s="19"/>
      <c r="R3" s="1"/>
    </row>
    <row r="4" spans="1:18" ht="10.5" customHeight="1">
      <c r="A4" s="14"/>
      <c r="B4" s="1"/>
      <c r="C4" s="1"/>
      <c r="D4" s="1"/>
      <c r="E4" s="1"/>
      <c r="G4" s="21" t="s">
        <v>27</v>
      </c>
      <c r="H4" s="21"/>
      <c r="I4" s="21"/>
      <c r="J4" s="21"/>
      <c r="K4" s="21"/>
      <c r="L4" s="21"/>
      <c r="M4" s="21"/>
      <c r="N4" s="21"/>
      <c r="O4" s="21"/>
      <c r="P4" s="21"/>
      <c r="Q4" s="19"/>
      <c r="R4" s="1"/>
    </row>
    <row r="5" spans="1:18" ht="10.5" customHeight="1">
      <c r="A5" s="14"/>
      <c r="B5" s="1"/>
      <c r="C5" s="1"/>
      <c r="D5" s="1"/>
      <c r="E5" s="1"/>
      <c r="F5" s="21" t="s">
        <v>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"/>
    </row>
    <row r="6" spans="1:18" ht="10.5" customHeight="1">
      <c r="A6" s="14"/>
      <c r="B6" s="1"/>
      <c r="C6" s="1"/>
      <c r="D6" s="1"/>
      <c r="E6" s="1"/>
      <c r="F6" s="22" t="s">
        <v>2</v>
      </c>
      <c r="G6" s="22"/>
      <c r="H6" s="23" t="s">
        <v>3</v>
      </c>
      <c r="I6" s="23"/>
      <c r="J6" s="23"/>
      <c r="K6" s="23"/>
      <c r="L6" s="23"/>
      <c r="M6" s="23"/>
      <c r="N6" s="23"/>
      <c r="O6" s="23"/>
      <c r="P6" s="1"/>
      <c r="Q6" s="1"/>
      <c r="R6" s="1"/>
    </row>
    <row r="7" spans="1:18" ht="10.5" customHeight="1">
      <c r="A7" s="14"/>
      <c r="B7" s="1"/>
      <c r="C7" s="1"/>
      <c r="D7" s="1"/>
      <c r="E7" s="1"/>
      <c r="F7" s="1"/>
      <c r="G7" s="1"/>
      <c r="H7" s="1"/>
      <c r="I7" s="1"/>
      <c r="J7" s="8"/>
      <c r="K7" s="8"/>
      <c r="L7" s="8"/>
      <c r="M7" s="8"/>
      <c r="N7" s="8"/>
      <c r="O7" s="1"/>
      <c r="P7" s="1"/>
      <c r="Q7" s="1"/>
      <c r="R7" s="1"/>
    </row>
    <row r="8" spans="1:18" ht="63" customHeight="1">
      <c r="A8" s="14"/>
      <c r="B8" s="24" t="s">
        <v>4</v>
      </c>
      <c r="C8" s="24"/>
      <c r="D8" s="24"/>
      <c r="E8" s="24"/>
      <c r="F8" s="24"/>
      <c r="G8" s="24"/>
      <c r="H8" s="24"/>
      <c r="I8" s="6"/>
      <c r="J8" s="4" t="s">
        <v>5</v>
      </c>
      <c r="K8" s="4"/>
      <c r="L8" s="4" t="s">
        <v>6</v>
      </c>
      <c r="M8" s="4"/>
      <c r="N8" s="4" t="s">
        <v>7</v>
      </c>
      <c r="O8" s="4" t="s">
        <v>8</v>
      </c>
      <c r="P8" s="6"/>
      <c r="Q8" s="10" t="s">
        <v>9</v>
      </c>
      <c r="R8" s="1"/>
    </row>
    <row r="9" spans="1:18" s="29" customFormat="1" ht="15.75" customHeight="1">
      <c r="A9" s="26"/>
      <c r="B9" s="27"/>
      <c r="C9" s="28" t="s">
        <v>13</v>
      </c>
      <c r="D9" s="28"/>
      <c r="E9" s="28"/>
      <c r="F9" s="28"/>
      <c r="G9" s="28"/>
      <c r="H9" s="28"/>
      <c r="J9" s="30">
        <f>SUM(I10:J12)</f>
        <v>3230936764.23</v>
      </c>
      <c r="K9" s="30"/>
      <c r="L9" s="31">
        <f>SUM(L10:L12)</f>
        <v>0</v>
      </c>
      <c r="M9" s="32"/>
      <c r="N9" s="32">
        <f>SUM(N10:N12)</f>
        <v>0</v>
      </c>
      <c r="O9" s="33">
        <f>SUM(O10:P12)</f>
        <v>0</v>
      </c>
      <c r="P9" s="34"/>
      <c r="Q9" s="35">
        <f aca="true" t="shared" si="0" ref="Q9:Q22">SUM(J9:P9)</f>
        <v>3230936764.23</v>
      </c>
      <c r="R9" s="36"/>
    </row>
    <row r="10" spans="1:18" s="29" customFormat="1" ht="15.75" customHeight="1">
      <c r="A10" s="26"/>
      <c r="B10" s="27"/>
      <c r="C10" s="36"/>
      <c r="D10" s="37" t="s">
        <v>18</v>
      </c>
      <c r="E10" s="37"/>
      <c r="F10" s="37"/>
      <c r="G10" s="37"/>
      <c r="H10" s="37"/>
      <c r="I10" s="38"/>
      <c r="J10" s="39">
        <v>0</v>
      </c>
      <c r="K10" s="39"/>
      <c r="L10" s="20">
        <v>0</v>
      </c>
      <c r="M10" s="20"/>
      <c r="N10" s="20">
        <v>0</v>
      </c>
      <c r="O10" s="19">
        <v>0</v>
      </c>
      <c r="P10" s="40"/>
      <c r="Q10" s="41">
        <f t="shared" si="0"/>
        <v>0</v>
      </c>
      <c r="R10" s="36"/>
    </row>
    <row r="11" spans="1:18" s="29" customFormat="1" ht="15.75" customHeight="1">
      <c r="A11" s="42"/>
      <c r="B11" s="27"/>
      <c r="C11" s="36"/>
      <c r="D11" s="37" t="s">
        <v>19</v>
      </c>
      <c r="E11" s="37"/>
      <c r="F11" s="37"/>
      <c r="G11" s="37"/>
      <c r="H11" s="37"/>
      <c r="I11" s="38"/>
      <c r="J11" s="43">
        <v>3230936764.23</v>
      </c>
      <c r="K11" s="39"/>
      <c r="L11" s="20">
        <v>0</v>
      </c>
      <c r="M11" s="20"/>
      <c r="N11" s="20">
        <v>0</v>
      </c>
      <c r="O11" s="19">
        <v>0</v>
      </c>
      <c r="P11" s="40"/>
      <c r="Q11" s="41">
        <f t="shared" si="0"/>
        <v>3230936764.23</v>
      </c>
      <c r="R11" s="36"/>
    </row>
    <row r="12" spans="1:18" s="29" customFormat="1" ht="15.75" customHeight="1">
      <c r="A12" s="26"/>
      <c r="B12" s="27"/>
      <c r="C12" s="36"/>
      <c r="D12" s="37" t="s">
        <v>16</v>
      </c>
      <c r="E12" s="37"/>
      <c r="F12" s="37"/>
      <c r="G12" s="37"/>
      <c r="H12" s="37"/>
      <c r="I12" s="38"/>
      <c r="J12" s="39">
        <v>0</v>
      </c>
      <c r="K12" s="39"/>
      <c r="L12" s="20">
        <v>0</v>
      </c>
      <c r="M12" s="20"/>
      <c r="N12" s="20">
        <v>0</v>
      </c>
      <c r="O12" s="19">
        <v>0</v>
      </c>
      <c r="P12" s="40"/>
      <c r="Q12" s="41">
        <f t="shared" si="0"/>
        <v>0</v>
      </c>
      <c r="R12" s="36"/>
    </row>
    <row r="13" spans="1:18" s="29" customFormat="1" ht="15.75" customHeight="1">
      <c r="A13" s="26"/>
      <c r="B13" s="27"/>
      <c r="C13" s="28" t="s">
        <v>14</v>
      </c>
      <c r="D13" s="28"/>
      <c r="E13" s="28"/>
      <c r="F13" s="28"/>
      <c r="G13" s="28"/>
      <c r="H13" s="28"/>
      <c r="I13" s="38"/>
      <c r="J13" s="44">
        <f>SUM(J14:J18)</f>
        <v>0</v>
      </c>
      <c r="K13" s="39"/>
      <c r="L13" s="44">
        <f>SUM(L14:L18)</f>
        <v>137370034549.151</v>
      </c>
      <c r="M13" s="44"/>
      <c r="N13" s="44">
        <f>SUM(N14:N18)</f>
        <v>10074561084.948</v>
      </c>
      <c r="O13" s="45">
        <f>SUM(O14:P18)</f>
        <v>0</v>
      </c>
      <c r="P13" s="46"/>
      <c r="Q13" s="47">
        <f t="shared" si="0"/>
        <v>147444595634.099</v>
      </c>
      <c r="R13" s="36"/>
    </row>
    <row r="14" spans="1:18" s="29" customFormat="1" ht="15.75" customHeight="1">
      <c r="A14" s="26"/>
      <c r="B14" s="27"/>
      <c r="C14" s="36"/>
      <c r="D14" s="37" t="s">
        <v>20</v>
      </c>
      <c r="E14" s="37"/>
      <c r="F14" s="37"/>
      <c r="G14" s="37"/>
      <c r="H14" s="37"/>
      <c r="I14" s="38"/>
      <c r="J14" s="39">
        <v>0</v>
      </c>
      <c r="K14" s="39"/>
      <c r="L14" s="39">
        <v>0</v>
      </c>
      <c r="M14" s="48"/>
      <c r="N14" s="43">
        <v>10074561084.948</v>
      </c>
      <c r="O14" s="19">
        <v>0</v>
      </c>
      <c r="P14" s="40"/>
      <c r="Q14" s="41">
        <f t="shared" si="0"/>
        <v>10074561084.948</v>
      </c>
      <c r="R14" s="36"/>
    </row>
    <row r="15" spans="1:18" s="29" customFormat="1" ht="15.75" customHeight="1">
      <c r="A15" s="26"/>
      <c r="B15" s="27"/>
      <c r="C15" s="36"/>
      <c r="D15" s="37" t="s">
        <v>21</v>
      </c>
      <c r="E15" s="37"/>
      <c r="F15" s="37"/>
      <c r="G15" s="37"/>
      <c r="H15" s="37"/>
      <c r="I15" s="38"/>
      <c r="J15" s="39">
        <v>0</v>
      </c>
      <c r="K15" s="39"/>
      <c r="L15" s="49">
        <v>136202378234.421</v>
      </c>
      <c r="M15" s="48"/>
      <c r="N15" s="39">
        <v>0</v>
      </c>
      <c r="O15" s="19">
        <v>0</v>
      </c>
      <c r="P15" s="40"/>
      <c r="Q15" s="41">
        <f t="shared" si="0"/>
        <v>136202378234.421</v>
      </c>
      <c r="R15" s="36"/>
    </row>
    <row r="16" spans="1:18" s="29" customFormat="1" ht="15.75" customHeight="1">
      <c r="A16" s="26"/>
      <c r="B16" s="27"/>
      <c r="C16" s="36"/>
      <c r="D16" s="37" t="s">
        <v>22</v>
      </c>
      <c r="E16" s="37"/>
      <c r="F16" s="37"/>
      <c r="G16" s="37"/>
      <c r="H16" s="37"/>
      <c r="I16" s="38"/>
      <c r="J16" s="39">
        <v>0</v>
      </c>
      <c r="K16" s="39"/>
      <c r="L16" s="43">
        <v>1161032593.98</v>
      </c>
      <c r="M16" s="48"/>
      <c r="N16" s="39">
        <v>0</v>
      </c>
      <c r="O16" s="19">
        <v>0</v>
      </c>
      <c r="P16" s="40"/>
      <c r="Q16" s="41">
        <f t="shared" si="0"/>
        <v>1161032593.98</v>
      </c>
      <c r="R16" s="36"/>
    </row>
    <row r="17" spans="1:18" s="29" customFormat="1" ht="15.75" customHeight="1">
      <c r="A17" s="26"/>
      <c r="B17" s="27"/>
      <c r="C17" s="36"/>
      <c r="D17" s="37" t="s">
        <v>23</v>
      </c>
      <c r="E17" s="37"/>
      <c r="F17" s="37"/>
      <c r="G17" s="37"/>
      <c r="H17" s="37"/>
      <c r="I17" s="38"/>
      <c r="J17" s="39">
        <v>0</v>
      </c>
      <c r="K17" s="39"/>
      <c r="L17" s="39">
        <v>0</v>
      </c>
      <c r="M17" s="48"/>
      <c r="N17" s="39">
        <v>0</v>
      </c>
      <c r="O17" s="19">
        <v>0</v>
      </c>
      <c r="P17" s="40"/>
      <c r="Q17" s="41">
        <f t="shared" si="0"/>
        <v>0</v>
      </c>
      <c r="R17" s="36"/>
    </row>
    <row r="18" spans="1:18" s="29" customFormat="1" ht="15.75" customHeight="1">
      <c r="A18" s="26"/>
      <c r="B18" s="27"/>
      <c r="C18" s="36"/>
      <c r="D18" s="37" t="s">
        <v>24</v>
      </c>
      <c r="E18" s="37"/>
      <c r="F18" s="37"/>
      <c r="G18" s="37"/>
      <c r="H18" s="37"/>
      <c r="I18" s="38"/>
      <c r="J18" s="39">
        <v>0</v>
      </c>
      <c r="K18" s="39"/>
      <c r="L18" s="43">
        <v>6623720.75</v>
      </c>
      <c r="M18" s="48"/>
      <c r="N18" s="39">
        <v>0</v>
      </c>
      <c r="O18" s="19">
        <v>0</v>
      </c>
      <c r="P18" s="40"/>
      <c r="Q18" s="41">
        <f t="shared" si="0"/>
        <v>6623720.75</v>
      </c>
      <c r="R18" s="36"/>
    </row>
    <row r="19" spans="1:18" s="29" customFormat="1" ht="24" customHeight="1">
      <c r="A19" s="26"/>
      <c r="B19" s="27"/>
      <c r="C19" s="28" t="s">
        <v>15</v>
      </c>
      <c r="D19" s="28"/>
      <c r="E19" s="28"/>
      <c r="F19" s="28"/>
      <c r="G19" s="28"/>
      <c r="H19" s="28"/>
      <c r="I19" s="38"/>
      <c r="J19" s="44">
        <f>SUM(J20:J21)</f>
        <v>0</v>
      </c>
      <c r="K19" s="39"/>
      <c r="L19" s="44">
        <f>SUM(L20:L21)</f>
        <v>0</v>
      </c>
      <c r="M19" s="50"/>
      <c r="N19" s="44">
        <f>SUM(N20:N21)</f>
        <v>0</v>
      </c>
      <c r="O19" s="51">
        <f>SUM(O20:P21)</f>
        <v>65627550343.71</v>
      </c>
      <c r="P19" s="52"/>
      <c r="Q19" s="47">
        <f t="shared" si="0"/>
        <v>65627550343.71</v>
      </c>
      <c r="R19" s="36"/>
    </row>
    <row r="20" spans="1:18" s="29" customFormat="1" ht="15.75" customHeight="1">
      <c r="A20" s="26"/>
      <c r="B20" s="27"/>
      <c r="C20" s="36"/>
      <c r="D20" s="37" t="s">
        <v>25</v>
      </c>
      <c r="E20" s="37"/>
      <c r="F20" s="37"/>
      <c r="G20" s="37"/>
      <c r="H20" s="37"/>
      <c r="I20" s="38"/>
      <c r="J20" s="39">
        <v>0</v>
      </c>
      <c r="K20" s="39"/>
      <c r="L20" s="39">
        <v>0</v>
      </c>
      <c r="M20" s="48"/>
      <c r="N20" s="39">
        <v>0</v>
      </c>
      <c r="O20" s="53">
        <v>0</v>
      </c>
      <c r="P20" s="54"/>
      <c r="Q20" s="41">
        <f t="shared" si="0"/>
        <v>0</v>
      </c>
      <c r="R20" s="36"/>
    </row>
    <row r="21" spans="1:18" s="29" customFormat="1" ht="15.75" customHeight="1">
      <c r="A21" s="26"/>
      <c r="B21" s="27"/>
      <c r="C21" s="36"/>
      <c r="D21" s="37" t="s">
        <v>26</v>
      </c>
      <c r="E21" s="37"/>
      <c r="F21" s="37"/>
      <c r="G21" s="37"/>
      <c r="H21" s="37"/>
      <c r="I21" s="38"/>
      <c r="J21" s="39">
        <v>0</v>
      </c>
      <c r="K21" s="39"/>
      <c r="L21" s="39">
        <v>0</v>
      </c>
      <c r="M21" s="48"/>
      <c r="N21" s="39">
        <v>0</v>
      </c>
      <c r="O21" s="43">
        <v>65627550343.71</v>
      </c>
      <c r="P21" s="54"/>
      <c r="Q21" s="41">
        <f t="shared" si="0"/>
        <v>65627550343.71</v>
      </c>
      <c r="R21" s="36"/>
    </row>
    <row r="22" spans="1:18" s="29" customFormat="1" ht="15.75" customHeight="1">
      <c r="A22" s="26"/>
      <c r="B22" s="27"/>
      <c r="C22" s="28" t="s">
        <v>12</v>
      </c>
      <c r="D22" s="28"/>
      <c r="E22" s="28"/>
      <c r="F22" s="28"/>
      <c r="G22" s="28"/>
      <c r="H22" s="28"/>
      <c r="I22" s="38"/>
      <c r="J22" s="44">
        <f>+J9+J13+J19</f>
        <v>3230936764.23</v>
      </c>
      <c r="K22" s="39"/>
      <c r="L22" s="44">
        <f>+L13</f>
        <v>137370034549.151</v>
      </c>
      <c r="M22" s="50"/>
      <c r="N22" s="44">
        <f>+N13</f>
        <v>10074561084.948</v>
      </c>
      <c r="O22" s="51">
        <f>+O19</f>
        <v>65627550343.71</v>
      </c>
      <c r="P22" s="52"/>
      <c r="Q22" s="47">
        <f t="shared" si="0"/>
        <v>216303082742.039</v>
      </c>
      <c r="R22" s="36"/>
    </row>
    <row r="23" spans="1:18" s="29" customFormat="1" ht="8.25" customHeight="1">
      <c r="A23" s="26"/>
      <c r="B23" s="27"/>
      <c r="C23" s="55"/>
      <c r="D23" s="55"/>
      <c r="E23" s="55"/>
      <c r="F23" s="55"/>
      <c r="G23" s="55"/>
      <c r="H23" s="55"/>
      <c r="I23" s="38"/>
      <c r="J23" s="44"/>
      <c r="K23" s="39"/>
      <c r="L23" s="44"/>
      <c r="M23" s="50"/>
      <c r="N23" s="44"/>
      <c r="O23" s="51"/>
      <c r="P23" s="52"/>
      <c r="Q23" s="47"/>
      <c r="R23" s="36"/>
    </row>
    <row r="24" spans="1:18" s="29" customFormat="1" ht="19.5" customHeight="1">
      <c r="A24" s="56"/>
      <c r="B24" s="27"/>
      <c r="C24" s="28" t="s">
        <v>30</v>
      </c>
      <c r="D24" s="28"/>
      <c r="E24" s="28"/>
      <c r="F24" s="28"/>
      <c r="G24" s="28"/>
      <c r="H24" s="28"/>
      <c r="I24" s="38"/>
      <c r="J24" s="44">
        <f>SUM(J25:J27)</f>
        <v>396150516</v>
      </c>
      <c r="K24" s="39"/>
      <c r="L24" s="44">
        <f>SUM(L25:L27)</f>
        <v>0</v>
      </c>
      <c r="M24" s="50"/>
      <c r="N24" s="44">
        <f>SUM(N25:N27)</f>
        <v>0</v>
      </c>
      <c r="O24" s="51">
        <v>0</v>
      </c>
      <c r="P24" s="52"/>
      <c r="Q24" s="47">
        <f aca="true" t="shared" si="1" ref="Q24:Q37">SUM(J24:P24)</f>
        <v>396150516</v>
      </c>
      <c r="R24" s="36"/>
    </row>
    <row r="25" spans="1:18" s="29" customFormat="1" ht="15.75" customHeight="1">
      <c r="A25" s="26"/>
      <c r="B25" s="27"/>
      <c r="C25" s="36"/>
      <c r="D25" s="37" t="s">
        <v>18</v>
      </c>
      <c r="E25" s="37"/>
      <c r="F25" s="37"/>
      <c r="G25" s="37"/>
      <c r="H25" s="37"/>
      <c r="I25" s="38"/>
      <c r="J25" s="39">
        <v>0</v>
      </c>
      <c r="K25" s="39"/>
      <c r="L25" s="39">
        <v>0</v>
      </c>
      <c r="M25" s="48"/>
      <c r="N25" s="39">
        <v>0</v>
      </c>
      <c r="O25" s="53">
        <v>0</v>
      </c>
      <c r="P25" s="54"/>
      <c r="Q25" s="41">
        <f t="shared" si="1"/>
        <v>0</v>
      </c>
      <c r="R25" s="36"/>
    </row>
    <row r="26" spans="1:18" s="29" customFormat="1" ht="15.75" customHeight="1">
      <c r="A26" s="56"/>
      <c r="B26" s="27"/>
      <c r="C26" s="36"/>
      <c r="D26" s="37" t="s">
        <v>19</v>
      </c>
      <c r="E26" s="37"/>
      <c r="F26" s="37"/>
      <c r="G26" s="37"/>
      <c r="H26" s="37"/>
      <c r="I26" s="38"/>
      <c r="J26" s="43">
        <v>396150516</v>
      </c>
      <c r="K26" s="39"/>
      <c r="L26" s="39">
        <v>0</v>
      </c>
      <c r="M26" s="48"/>
      <c r="N26" s="39">
        <v>0</v>
      </c>
      <c r="O26" s="53">
        <v>0</v>
      </c>
      <c r="P26" s="54"/>
      <c r="Q26" s="41">
        <f t="shared" si="1"/>
        <v>396150516</v>
      </c>
      <c r="R26" s="36"/>
    </row>
    <row r="27" spans="1:18" s="29" customFormat="1" ht="15.75" customHeight="1">
      <c r="A27" s="26"/>
      <c r="B27" s="27"/>
      <c r="C27" s="36"/>
      <c r="D27" s="37" t="s">
        <v>16</v>
      </c>
      <c r="E27" s="37"/>
      <c r="F27" s="37"/>
      <c r="G27" s="37"/>
      <c r="H27" s="37"/>
      <c r="I27" s="38"/>
      <c r="J27" s="39">
        <v>0</v>
      </c>
      <c r="K27" s="39"/>
      <c r="L27" s="39">
        <v>0</v>
      </c>
      <c r="M27" s="48"/>
      <c r="N27" s="39">
        <v>0</v>
      </c>
      <c r="O27" s="53">
        <v>0</v>
      </c>
      <c r="P27" s="54"/>
      <c r="Q27" s="41">
        <f t="shared" si="1"/>
        <v>0</v>
      </c>
      <c r="R27" s="36"/>
    </row>
    <row r="28" spans="1:18" s="29" customFormat="1" ht="21" customHeight="1">
      <c r="A28" s="26"/>
      <c r="B28" s="27"/>
      <c r="C28" s="28" t="s">
        <v>31</v>
      </c>
      <c r="D28" s="28"/>
      <c r="E28" s="28"/>
      <c r="F28" s="28"/>
      <c r="G28" s="28"/>
      <c r="H28" s="28"/>
      <c r="I28" s="38"/>
      <c r="J28" s="44">
        <f>SUM(J29:J33)</f>
        <v>0</v>
      </c>
      <c r="K28" s="39"/>
      <c r="L28" s="44">
        <f>SUM(L29:L33)</f>
        <v>10074561085</v>
      </c>
      <c r="M28" s="50"/>
      <c r="N28" s="44">
        <f>SUM(N29:N33)</f>
        <v>-29106036222</v>
      </c>
      <c r="O28" s="51">
        <f>SUM(O29:P33)</f>
        <v>0</v>
      </c>
      <c r="P28" s="52"/>
      <c r="Q28" s="47">
        <f t="shared" si="1"/>
        <v>-19031475137</v>
      </c>
      <c r="R28" s="36"/>
    </row>
    <row r="29" spans="1:18" s="29" customFormat="1" ht="15.75" customHeight="1">
      <c r="A29" s="26"/>
      <c r="B29" s="27"/>
      <c r="C29" s="36"/>
      <c r="D29" s="37" t="s">
        <v>20</v>
      </c>
      <c r="E29" s="37"/>
      <c r="F29" s="37"/>
      <c r="G29" s="37"/>
      <c r="H29" s="37"/>
      <c r="I29" s="38"/>
      <c r="J29" s="39">
        <v>0</v>
      </c>
      <c r="K29" s="39"/>
      <c r="L29" s="39">
        <v>0</v>
      </c>
      <c r="M29" s="48"/>
      <c r="N29" s="43">
        <v>-19377267089</v>
      </c>
      <c r="O29" s="53">
        <v>0</v>
      </c>
      <c r="P29" s="54"/>
      <c r="Q29" s="41">
        <f t="shared" si="1"/>
        <v>-19377267089</v>
      </c>
      <c r="R29" s="36"/>
    </row>
    <row r="30" spans="1:18" s="29" customFormat="1" ht="15.75" customHeight="1">
      <c r="A30" s="56"/>
      <c r="B30" s="27"/>
      <c r="C30" s="36"/>
      <c r="D30" s="37" t="s">
        <v>21</v>
      </c>
      <c r="E30" s="37"/>
      <c r="F30" s="37"/>
      <c r="G30" s="37"/>
      <c r="H30" s="37"/>
      <c r="I30" s="38"/>
      <c r="J30" s="39">
        <v>0</v>
      </c>
      <c r="K30" s="39"/>
      <c r="L30" s="43">
        <v>10074561085</v>
      </c>
      <c r="M30" s="48"/>
      <c r="N30" s="49">
        <v>-10074561085</v>
      </c>
      <c r="O30" s="53">
        <v>0</v>
      </c>
      <c r="P30" s="54"/>
      <c r="Q30" s="41">
        <f t="shared" si="1"/>
        <v>0</v>
      </c>
      <c r="R30" s="36"/>
    </row>
    <row r="31" spans="1:18" s="29" customFormat="1" ht="15.75" customHeight="1">
      <c r="A31" s="26"/>
      <c r="B31" s="27"/>
      <c r="C31" s="36"/>
      <c r="D31" s="37" t="s">
        <v>22</v>
      </c>
      <c r="E31" s="37"/>
      <c r="F31" s="37"/>
      <c r="G31" s="37"/>
      <c r="H31" s="37"/>
      <c r="I31" s="38"/>
      <c r="J31" s="39">
        <v>0</v>
      </c>
      <c r="K31" s="39"/>
      <c r="L31" s="39">
        <v>0</v>
      </c>
      <c r="M31" s="39"/>
      <c r="N31" s="43">
        <v>293779510</v>
      </c>
      <c r="O31" s="53">
        <v>0</v>
      </c>
      <c r="P31" s="54"/>
      <c r="Q31" s="41">
        <f t="shared" si="1"/>
        <v>293779510</v>
      </c>
      <c r="R31" s="36"/>
    </row>
    <row r="32" spans="1:18" s="29" customFormat="1" ht="15.75" customHeight="1">
      <c r="A32" s="26"/>
      <c r="B32" s="27"/>
      <c r="C32" s="36"/>
      <c r="D32" s="37" t="s">
        <v>23</v>
      </c>
      <c r="E32" s="37"/>
      <c r="F32" s="37"/>
      <c r="G32" s="37"/>
      <c r="H32" s="37"/>
      <c r="I32" s="38"/>
      <c r="J32" s="39">
        <v>0</v>
      </c>
      <c r="K32" s="39"/>
      <c r="L32" s="39">
        <v>0</v>
      </c>
      <c r="M32" s="39"/>
      <c r="N32" s="39">
        <v>0</v>
      </c>
      <c r="O32" s="53">
        <v>0</v>
      </c>
      <c r="P32" s="54"/>
      <c r="Q32" s="41">
        <f t="shared" si="1"/>
        <v>0</v>
      </c>
      <c r="R32" s="36"/>
    </row>
    <row r="33" spans="1:18" s="29" customFormat="1" ht="15.75" customHeight="1">
      <c r="A33" s="26"/>
      <c r="B33" s="27"/>
      <c r="C33" s="36"/>
      <c r="D33" s="37" t="s">
        <v>24</v>
      </c>
      <c r="E33" s="37"/>
      <c r="F33" s="37"/>
      <c r="G33" s="37"/>
      <c r="H33" s="37"/>
      <c r="I33" s="38"/>
      <c r="J33" s="39">
        <v>0</v>
      </c>
      <c r="K33" s="39"/>
      <c r="L33" s="39">
        <v>0</v>
      </c>
      <c r="M33" s="39"/>
      <c r="N33" s="43">
        <v>52012442</v>
      </c>
      <c r="O33" s="53">
        <v>0</v>
      </c>
      <c r="P33" s="54"/>
      <c r="Q33" s="41">
        <f t="shared" si="1"/>
        <v>52012442</v>
      </c>
      <c r="R33" s="36"/>
    </row>
    <row r="34" spans="1:18" s="29" customFormat="1" ht="29.25" customHeight="1">
      <c r="A34" s="26"/>
      <c r="B34" s="27"/>
      <c r="C34" s="28" t="s">
        <v>32</v>
      </c>
      <c r="D34" s="28"/>
      <c r="E34" s="28"/>
      <c r="F34" s="28"/>
      <c r="G34" s="28"/>
      <c r="H34" s="28"/>
      <c r="I34" s="38"/>
      <c r="J34" s="44">
        <f>SUM(J35:J36)</f>
        <v>0</v>
      </c>
      <c r="K34" s="44"/>
      <c r="L34" s="44">
        <f>SUM(L35:L36)</f>
        <v>0</v>
      </c>
      <c r="M34" s="44"/>
      <c r="N34" s="44">
        <f>SUM(N35:N36)</f>
        <v>0</v>
      </c>
      <c r="O34" s="51">
        <f>SUM(O35:P36)</f>
        <v>0</v>
      </c>
      <c r="P34" s="52"/>
      <c r="Q34" s="47">
        <f t="shared" si="1"/>
        <v>0</v>
      </c>
      <c r="R34" s="36"/>
    </row>
    <row r="35" spans="1:18" s="29" customFormat="1" ht="15.75" customHeight="1">
      <c r="A35" s="26"/>
      <c r="B35" s="27"/>
      <c r="C35" s="36"/>
      <c r="D35" s="37" t="s">
        <v>25</v>
      </c>
      <c r="E35" s="37"/>
      <c r="F35" s="37"/>
      <c r="G35" s="37"/>
      <c r="H35" s="37"/>
      <c r="I35" s="38"/>
      <c r="J35" s="39">
        <v>0</v>
      </c>
      <c r="K35" s="39"/>
      <c r="L35" s="39">
        <v>0</v>
      </c>
      <c r="M35" s="39"/>
      <c r="N35" s="39">
        <v>0</v>
      </c>
      <c r="O35" s="53">
        <v>0</v>
      </c>
      <c r="P35" s="54"/>
      <c r="Q35" s="41">
        <f t="shared" si="1"/>
        <v>0</v>
      </c>
      <c r="R35" s="36"/>
    </row>
    <row r="36" spans="1:18" s="29" customFormat="1" ht="15" customHeight="1">
      <c r="A36" s="26"/>
      <c r="B36" s="27"/>
      <c r="C36" s="36"/>
      <c r="D36" s="37" t="s">
        <v>26</v>
      </c>
      <c r="E36" s="37"/>
      <c r="F36" s="37"/>
      <c r="G36" s="37"/>
      <c r="H36" s="37"/>
      <c r="I36" s="38"/>
      <c r="J36" s="39">
        <v>0</v>
      </c>
      <c r="K36" s="39"/>
      <c r="L36" s="39">
        <v>0</v>
      </c>
      <c r="M36" s="39"/>
      <c r="N36" s="39">
        <v>0</v>
      </c>
      <c r="O36" s="53">
        <v>0</v>
      </c>
      <c r="P36" s="54"/>
      <c r="Q36" s="41">
        <f t="shared" si="1"/>
        <v>0</v>
      </c>
      <c r="R36" s="36"/>
    </row>
    <row r="37" spans="1:18" s="29" customFormat="1" ht="21" customHeight="1">
      <c r="A37" s="26"/>
      <c r="B37" s="57"/>
      <c r="C37" s="58" t="s">
        <v>33</v>
      </c>
      <c r="D37" s="58"/>
      <c r="E37" s="58"/>
      <c r="F37" s="58"/>
      <c r="G37" s="58"/>
      <c r="H37" s="58"/>
      <c r="I37" s="59"/>
      <c r="J37" s="60">
        <f>+J22+J24</f>
        <v>3627087280.23</v>
      </c>
      <c r="K37" s="60"/>
      <c r="L37" s="60">
        <f>+L22+L28</f>
        <v>147444595634.151</v>
      </c>
      <c r="M37" s="60"/>
      <c r="N37" s="60">
        <f>+N22+N28</f>
        <v>-19031475137.052002</v>
      </c>
      <c r="O37" s="61">
        <f>+O22+O28</f>
        <v>65627550343.71</v>
      </c>
      <c r="P37" s="62"/>
      <c r="Q37" s="63">
        <f t="shared" si="1"/>
        <v>197667758121.039</v>
      </c>
      <c r="R37" s="36"/>
    </row>
    <row r="38" spans="1:18" s="29" customFormat="1" ht="9" customHeight="1" hidden="1">
      <c r="A38" s="26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36"/>
    </row>
    <row r="39" spans="1:18" s="29" customFormat="1" ht="13.5" customHeight="1">
      <c r="A39" s="26"/>
      <c r="B39" s="36"/>
      <c r="C39" s="36"/>
      <c r="D39" s="37" t="s">
        <v>10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6"/>
    </row>
    <row r="40" spans="1:18" ht="13.5" customHeight="1">
      <c r="A40" s="14"/>
      <c r="B40" s="1"/>
      <c r="C40" s="1"/>
      <c r="D40" s="2"/>
      <c r="E40" s="2"/>
      <c r="F40" s="2"/>
      <c r="G40" s="2"/>
      <c r="H40" s="2"/>
      <c r="I40" s="2"/>
      <c r="J40" s="5"/>
      <c r="K40" s="5"/>
      <c r="L40" s="5"/>
      <c r="M40" s="5"/>
      <c r="N40" s="5"/>
      <c r="O40" s="2"/>
      <c r="P40" s="2"/>
      <c r="Q40" s="2"/>
      <c r="R40" s="1"/>
    </row>
    <row r="41" spans="1:18" ht="13.5" customHeight="1">
      <c r="A41" s="14"/>
      <c r="B41" s="1"/>
      <c r="C41" s="1"/>
      <c r="D41" s="2"/>
      <c r="E41" s="2"/>
      <c r="F41" s="2"/>
      <c r="G41" s="2"/>
      <c r="H41" s="2"/>
      <c r="I41" s="2"/>
      <c r="J41" s="5"/>
      <c r="K41" s="5"/>
      <c r="L41" s="5"/>
      <c r="M41" s="5"/>
      <c r="N41" s="5"/>
      <c r="O41" s="2"/>
      <c r="P41" s="2"/>
      <c r="Q41" s="2"/>
      <c r="R41" s="1"/>
    </row>
    <row r="42" spans="1:18" ht="13.5" customHeight="1">
      <c r="A42" s="14"/>
      <c r="B42" s="1"/>
      <c r="C42" s="1"/>
      <c r="D42" s="2"/>
      <c r="E42" s="2"/>
      <c r="F42" s="2"/>
      <c r="G42" s="2"/>
      <c r="H42" s="2"/>
      <c r="I42" s="2"/>
      <c r="J42" s="5"/>
      <c r="K42" s="5"/>
      <c r="L42" s="5"/>
      <c r="M42" s="5"/>
      <c r="N42" s="5"/>
      <c r="O42" s="2"/>
      <c r="P42" s="2"/>
      <c r="Q42" s="2"/>
      <c r="R42" s="1"/>
    </row>
    <row r="43" spans="1:18" ht="15" customHeight="1" thickBot="1">
      <c r="A43" s="14"/>
      <c r="B43" s="1"/>
      <c r="C43" s="1"/>
      <c r="D43" s="1"/>
      <c r="E43" s="1"/>
      <c r="F43" s="11"/>
      <c r="G43" s="1"/>
      <c r="H43" s="1"/>
      <c r="I43" s="1"/>
      <c r="J43" s="8"/>
      <c r="K43" s="8"/>
      <c r="L43" s="8"/>
      <c r="M43" s="8"/>
      <c r="N43" s="17"/>
      <c r="O43" s="18"/>
      <c r="P43" s="1"/>
      <c r="Q43" s="1"/>
      <c r="R43" s="1"/>
    </row>
    <row r="44" spans="1:18" ht="0.75" customHeight="1">
      <c r="A44" s="14"/>
      <c r="B44" s="1"/>
      <c r="C44" s="1"/>
      <c r="D44" s="1"/>
      <c r="E44" s="1"/>
      <c r="F44" s="1"/>
      <c r="G44" s="25"/>
      <c r="H44" s="25"/>
      <c r="I44" s="25"/>
      <c r="J44" s="8"/>
      <c r="K44" s="8"/>
      <c r="L44" s="8"/>
      <c r="M44" s="8"/>
      <c r="N44" s="8"/>
      <c r="O44" s="16"/>
      <c r="P44" s="16"/>
      <c r="Q44" s="1"/>
      <c r="R44" s="1"/>
    </row>
    <row r="45" spans="1:18" ht="9.75" customHeight="1">
      <c r="A45" s="14"/>
      <c r="B45" s="1"/>
      <c r="C45" s="1"/>
      <c r="D45" s="1"/>
      <c r="E45" s="65" t="s">
        <v>17</v>
      </c>
      <c r="F45" s="65"/>
      <c r="G45" s="65"/>
      <c r="H45" s="65"/>
      <c r="I45" s="65"/>
      <c r="J45" s="8"/>
      <c r="K45" s="8"/>
      <c r="L45" s="8"/>
      <c r="M45" s="8"/>
      <c r="N45" s="65" t="s">
        <v>28</v>
      </c>
      <c r="O45" s="65"/>
      <c r="P45" s="15"/>
      <c r="Q45" s="15"/>
      <c r="R45" s="15"/>
    </row>
    <row r="46" spans="1:18" ht="0.75" customHeight="1">
      <c r="A46" s="14"/>
      <c r="B46" s="1"/>
      <c r="C46" s="1"/>
      <c r="D46" s="1"/>
      <c r="E46" s="3"/>
      <c r="F46" s="3"/>
      <c r="G46" s="3"/>
      <c r="H46" s="3"/>
      <c r="I46" s="3"/>
      <c r="J46" s="8"/>
      <c r="K46" s="8"/>
      <c r="L46" s="8"/>
      <c r="M46" s="8"/>
      <c r="N46" s="65"/>
      <c r="O46" s="65"/>
      <c r="P46" s="12"/>
      <c r="Q46" s="12"/>
      <c r="R46" s="12"/>
    </row>
    <row r="47" spans="1:18" ht="22.5" customHeight="1">
      <c r="A47" s="14"/>
      <c r="B47" s="1"/>
      <c r="C47" s="1"/>
      <c r="D47" s="1"/>
      <c r="E47" s="65" t="s">
        <v>11</v>
      </c>
      <c r="F47" s="65"/>
      <c r="G47" s="65"/>
      <c r="H47" s="65"/>
      <c r="I47" s="65"/>
      <c r="J47" s="8"/>
      <c r="K47" s="8"/>
      <c r="L47" s="8"/>
      <c r="M47" s="8"/>
      <c r="N47" s="66" t="s">
        <v>29</v>
      </c>
      <c r="O47" s="66"/>
      <c r="P47" s="15"/>
      <c r="Q47" s="15"/>
      <c r="R47" s="15"/>
    </row>
    <row r="48" spans="1:18" ht="1.5" customHeight="1">
      <c r="A48" s="14"/>
      <c r="B48" s="1"/>
      <c r="C48" s="1"/>
      <c r="D48" s="1"/>
      <c r="E48" s="3"/>
      <c r="F48" s="3"/>
      <c r="G48" s="3"/>
      <c r="H48" s="3"/>
      <c r="I48" s="3"/>
      <c r="J48" s="8"/>
      <c r="K48" s="8"/>
      <c r="L48" s="8"/>
      <c r="M48" s="8"/>
      <c r="N48" s="8"/>
      <c r="O48" s="1"/>
      <c r="P48" s="1"/>
      <c r="Q48" s="1"/>
      <c r="R48" s="1"/>
    </row>
    <row r="49" spans="1:18" ht="19.5" customHeight="1">
      <c r="A49" s="14"/>
      <c r="B49" s="1"/>
      <c r="C49" s="1"/>
      <c r="D49" s="1"/>
      <c r="E49" s="1"/>
      <c r="F49" s="1"/>
      <c r="G49" s="1"/>
      <c r="H49" s="1"/>
      <c r="I49" s="1"/>
      <c r="J49" s="8"/>
      <c r="K49" s="8"/>
      <c r="L49" s="8"/>
      <c r="M49" s="8"/>
      <c r="N49" s="8"/>
      <c r="O49" s="1"/>
      <c r="P49" s="1"/>
      <c r="Q49" s="5"/>
      <c r="R49" s="1"/>
    </row>
    <row r="50" spans="1:18" ht="19.5" customHeight="1">
      <c r="A50" s="14"/>
      <c r="B50" s="1"/>
      <c r="C50" s="1"/>
      <c r="D50" s="1"/>
      <c r="E50" s="1"/>
      <c r="F50" s="1"/>
      <c r="G50" s="1"/>
      <c r="H50" s="1"/>
      <c r="I50" s="1"/>
      <c r="J50" s="8"/>
      <c r="K50" s="8"/>
      <c r="L50" s="8"/>
      <c r="M50" s="8"/>
      <c r="N50" s="8"/>
      <c r="O50" s="1"/>
      <c r="P50" s="1"/>
      <c r="Q50" s="1"/>
      <c r="R50" s="1"/>
    </row>
  </sheetData>
  <sheetProtection/>
  <mergeCells count="42">
    <mergeCell ref="N45:O46"/>
    <mergeCell ref="N47:O47"/>
    <mergeCell ref="E45:I45"/>
    <mergeCell ref="C34:H34"/>
    <mergeCell ref="D35:H35"/>
    <mergeCell ref="D36:H36"/>
    <mergeCell ref="C37:H37"/>
    <mergeCell ref="D30:H30"/>
    <mergeCell ref="D31:H31"/>
    <mergeCell ref="D32:H32"/>
    <mergeCell ref="D33:H33"/>
    <mergeCell ref="G2:P2"/>
    <mergeCell ref="G3:P3"/>
    <mergeCell ref="G4:P4"/>
    <mergeCell ref="C24:H24"/>
    <mergeCell ref="D25:H25"/>
    <mergeCell ref="D26:H26"/>
    <mergeCell ref="D27:H27"/>
    <mergeCell ref="E47:I47"/>
    <mergeCell ref="B38:Q38"/>
    <mergeCell ref="D39:Q39"/>
    <mergeCell ref="G44:I44"/>
    <mergeCell ref="C28:H28"/>
    <mergeCell ref="D29:H29"/>
    <mergeCell ref="D17:H17"/>
    <mergeCell ref="D18:H18"/>
    <mergeCell ref="C19:H19"/>
    <mergeCell ref="D20:H20"/>
    <mergeCell ref="D21:H21"/>
    <mergeCell ref="C22:H22"/>
    <mergeCell ref="D11:H11"/>
    <mergeCell ref="D12:H12"/>
    <mergeCell ref="C13:H13"/>
    <mergeCell ref="D14:H14"/>
    <mergeCell ref="D15:H15"/>
    <mergeCell ref="D16:H16"/>
    <mergeCell ref="F5:Q5"/>
    <mergeCell ref="F6:G6"/>
    <mergeCell ref="H6:O6"/>
    <mergeCell ref="B8:H8"/>
    <mergeCell ref="D10:H10"/>
    <mergeCell ref="C9:H9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Alma Delia España Hernández</cp:lastModifiedBy>
  <cp:lastPrinted>2021-02-16T23:24:50Z</cp:lastPrinted>
  <dcterms:created xsi:type="dcterms:W3CDTF">2020-03-13T19:22:29Z</dcterms:created>
  <dcterms:modified xsi:type="dcterms:W3CDTF">2021-02-17T00:59:41Z</dcterms:modified>
  <cp:category/>
  <cp:version/>
  <cp:contentType/>
  <cp:contentStatus/>
</cp:coreProperties>
</file>