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heckCompatibility="1" defaultThemeVersion="124226"/>
  <mc:AlternateContent xmlns:mc="http://schemas.openxmlformats.org/markup-compatibility/2006">
    <mc:Choice Requires="x15">
      <x15ac:absPath xmlns:x15ac="http://schemas.microsoft.com/office/spreadsheetml/2010/11/ac" url="Z:\6. MEMORIA ESTADISTICA 2000-2024\ME 2024\Definitivos para publicar\"/>
    </mc:Choice>
  </mc:AlternateContent>
  <xr:revisionPtr revIDLastSave="0" documentId="13_ncr:1_{4F796967-E418-44A2-88EC-24D016C23D03}" xr6:coauthVersionLast="47" xr6:coauthVersionMax="47" xr10:uidLastSave="{00000000-0000-0000-0000-000000000000}"/>
  <bookViews>
    <workbookView xWindow="23880" yWindow="-120" windowWidth="19440" windowHeight="15000" tabRatio="872" xr2:uid="{00000000-000D-0000-FFFF-FFFF00000000}"/>
  </bookViews>
  <sheets>
    <sheet name="Índice" sheetId="98" r:id="rId1"/>
    <sheet name="Glosario" sheetId="90" r:id="rId2"/>
    <sheet name="III.1" sheetId="95" r:id="rId3"/>
    <sheet name="III.2" sheetId="14" r:id="rId4"/>
    <sheet name="III.3 " sheetId="96" r:id="rId5"/>
    <sheet name="III.4" sheetId="107" r:id="rId6"/>
    <sheet name="III.5" sheetId="108" r:id="rId7"/>
    <sheet name="III.6" sheetId="17" r:id="rId8"/>
    <sheet name="III.7" sheetId="18" r:id="rId9"/>
    <sheet name="III.8" sheetId="103" r:id="rId10"/>
    <sheet name="III.9" sheetId="97" r:id="rId11"/>
    <sheet name="III.10" sheetId="109" r:id="rId12"/>
    <sheet name="III.11" sheetId="110" r:id="rId13"/>
  </sheets>
  <definedNames>
    <definedName name="_Fill" localSheetId="1" hidden="1">#REF!</definedName>
    <definedName name="_Fill" localSheetId="2" hidden="1">#REF!</definedName>
    <definedName name="_Fill" localSheetId="12" hidden="1">#REF!</definedName>
    <definedName name="_Fill" localSheetId="4" hidden="1">#REF!</definedName>
    <definedName name="_Fill" localSheetId="5" hidden="1">#REF!</definedName>
    <definedName name="_Fill" localSheetId="6" hidden="1">#REF!</definedName>
    <definedName name="_Fill" localSheetId="9" hidden="1">#REF!</definedName>
    <definedName name="_Fill" localSheetId="10" hidden="1">#REF!</definedName>
    <definedName name="_Fill" localSheetId="0" hidden="1">#REF!</definedName>
    <definedName name="_Fill" hidden="1">#REF!</definedName>
    <definedName name="_ftn1" localSheetId="1">Glosario!$B$53</definedName>
    <definedName name="_ftnref1" localSheetId="1">Glosario!$B$50</definedName>
    <definedName name="_Key1" localSheetId="1" hidden="1">#REF!</definedName>
    <definedName name="_Key1" localSheetId="2" hidden="1">#REF!</definedName>
    <definedName name="_Key1" localSheetId="1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0" hidden="1">#REF!</definedName>
    <definedName name="_Key1" hidden="1">#REF!</definedName>
    <definedName name="_key2" localSheetId="1" hidden="1">#REF!</definedName>
    <definedName name="_key2" localSheetId="2" hidden="1">#REF!</definedName>
    <definedName name="_key2" localSheetId="1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9" hidden="1">#REF!</definedName>
    <definedName name="_key2" localSheetId="10" hidden="1">#REF!</definedName>
    <definedName name="_key2" localSheetId="0" hidden="1">#REF!</definedName>
    <definedName name="_key2" hidden="1">#REF!</definedName>
    <definedName name="_Order1" hidden="1">0</definedName>
    <definedName name="_Regression_Int" localSheetId="1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9" hidden="1">1</definedName>
    <definedName name="_Regression_Int" localSheetId="10" hidden="1">1</definedName>
    <definedName name="_Sort" localSheetId="1" hidden="1">#REF!</definedName>
    <definedName name="_Sort" localSheetId="2" hidden="1">#REF!</definedName>
    <definedName name="_Sort" localSheetId="1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0" hidden="1">#REF!</definedName>
    <definedName name="_Sort" hidden="1">#REF!</definedName>
    <definedName name="_xlnm.Print_Area" localSheetId="6">III.5!$A$1:$K$53</definedName>
    <definedName name="_xlnm.Print_Area" localSheetId="10">III.9!$A$1:$K$50</definedName>
    <definedName name="_xlnm.Print_Area" localSheetId="0">Índice!$A$1:$E$18</definedName>
    <definedName name="OLE_LINK1" localSheetId="1">Glosario!#REF!</definedName>
    <definedName name="Z_9E9124D6_6B09_4503_9269_B4C31B7B1D67_.wvu.Cols" localSheetId="2" hidden="1">III.1!#REF!</definedName>
    <definedName name="Z_9E9124D6_6B09_4503_9269_B4C31B7B1D67_.wvu.PrintArea" localSheetId="2" hidden="1">III.1!#REF!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5" l="1"/>
  <c r="D11" i="95"/>
  <c r="E11" i="95"/>
  <c r="F11" i="95"/>
  <c r="G11" i="95"/>
  <c r="H11" i="95"/>
  <c r="I11" i="95"/>
  <c r="J11" i="95"/>
  <c r="B11" i="95"/>
  <c r="AH14" i="98"/>
  <c r="AH10" i="98"/>
  <c r="AH11" i="98"/>
  <c r="AH12" i="98"/>
  <c r="AH13" i="98"/>
  <c r="AH9" i="98"/>
  <c r="AH8" i="98"/>
  <c r="AH7" i="98"/>
  <c r="AH6" i="98"/>
</calcChain>
</file>

<file path=xl/sharedStrings.xml><?xml version="1.0" encoding="utf-8"?>
<sst xmlns="http://schemas.openxmlformats.org/spreadsheetml/2006/main" count="874" uniqueCount="212">
  <si>
    <t>Nacional</t>
  </si>
  <si>
    <t xml:space="preserve">     Aguascalientes</t>
  </si>
  <si>
    <t xml:space="preserve">     Baja California</t>
  </si>
  <si>
    <t xml:space="preserve">     Baja California Sur</t>
  </si>
  <si>
    <t xml:space="preserve">     Campeche</t>
  </si>
  <si>
    <t xml:space="preserve">     Coahuila </t>
  </si>
  <si>
    <t xml:space="preserve">     Colima</t>
  </si>
  <si>
    <t xml:space="preserve">     Chiapas</t>
  </si>
  <si>
    <t xml:space="preserve">     Chihuahua</t>
  </si>
  <si>
    <t xml:space="preserve">     Durango</t>
  </si>
  <si>
    <t xml:space="preserve">     Guanajuato</t>
  </si>
  <si>
    <t xml:space="preserve">     Guerrero</t>
  </si>
  <si>
    <t xml:space="preserve">     Hidalgo</t>
  </si>
  <si>
    <t xml:space="preserve">     Jalisco</t>
  </si>
  <si>
    <t xml:space="preserve">     México Oriente    </t>
  </si>
  <si>
    <t xml:space="preserve">     México Poniente   </t>
  </si>
  <si>
    <t xml:space="preserve">     Michoacán</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</si>
  <si>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</si>
  <si>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</si>
  <si>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</si>
  <si>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</si>
  <si>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</si>
  <si>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</si>
  <si>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</si>
  <si>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</si>
  <si>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</si>
  <si>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</si>
  <si>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</si>
  <si>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</si>
  <si>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</si>
  <si>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Norte</t>
  </si>
  <si>
    <t xml:space="preserve">     Veracruz Sur</t>
  </si>
  <si>
    <t xml:space="preserve">     Yucatán</t>
  </si>
  <si>
    <t xml:space="preserve">     Zacatecas</t>
  </si>
  <si>
    <t xml:space="preserve">Actividad económica </t>
  </si>
  <si>
    <t xml:space="preserve">Total </t>
  </si>
  <si>
    <t>Agricultura, ganadería, silvicultura, pesca y caza</t>
  </si>
  <si>
    <t xml:space="preserve">Industrias Extractivas </t>
  </si>
  <si>
    <t>Industrias de Transformación</t>
  </si>
  <si>
    <t>Construcción</t>
  </si>
  <si>
    <t xml:space="preserve">Industria eléctrica, captación y suministro de agua potable </t>
  </si>
  <si>
    <t>Comercio</t>
  </si>
  <si>
    <t>Transportes y Comunicaciones</t>
  </si>
  <si>
    <t>Servicios para empresas, personas y el hogar</t>
  </si>
  <si>
    <t>Servicios Sociales y Comunales</t>
  </si>
  <si>
    <t>1 asegurado</t>
  </si>
  <si>
    <t>Entre 2 y 5 asegurados</t>
  </si>
  <si>
    <t>Entre 6 y 50 asegurados</t>
  </si>
  <si>
    <t>Entre 51 y 250 asegurados</t>
  </si>
  <si>
    <t>Entre 251 y 500 asegurados</t>
  </si>
  <si>
    <t>Entre 501 y 1000 asegurados</t>
  </si>
  <si>
    <t>Más de 1000 asegurados</t>
  </si>
  <si>
    <t xml:space="preserve">Patrones </t>
  </si>
  <si>
    <t>Bajas</t>
  </si>
  <si>
    <t>Mujeres</t>
  </si>
  <si>
    <t>Hombres</t>
  </si>
  <si>
    <t>Total</t>
  </si>
  <si>
    <t>Permanentes</t>
  </si>
  <si>
    <t>Eventuales</t>
  </si>
  <si>
    <t>Ámbito</t>
  </si>
  <si>
    <t xml:space="preserve">Ámbito </t>
  </si>
  <si>
    <t xml:space="preserve">14 Trabajadores estacionales del campo cañero </t>
  </si>
  <si>
    <t>13 Trabajadores del campo</t>
  </si>
  <si>
    <t>10 Trabajadores permanentes y eventuales de la ciudad</t>
  </si>
  <si>
    <t xml:space="preserve">17 Reversión de cuotas por subrogación de servicios </t>
  </si>
  <si>
    <t>30.  Productores de caña de azúcar</t>
  </si>
  <si>
    <t>35. Patrones personas físicas</t>
  </si>
  <si>
    <t>36. Trabajadores al servicio de los gobiernos de los estados (prestaciones en especie EM)</t>
  </si>
  <si>
    <t>38. Trabajadores al servicio de los gobiernos de los estados (prestaciones en especie EM y RT)</t>
  </si>
  <si>
    <t xml:space="preserve">42. Trabajadores al servicio de los gobiernos de los estados (prestaciones en especie EM, RT, IV y RCV) </t>
  </si>
  <si>
    <t xml:space="preserve">43. Incorporación voluntaria del campo al régimen obligatorio  </t>
  </si>
  <si>
    <t>44. Trabajadores Independientes</t>
  </si>
  <si>
    <t>Modalidad de aseguramiento</t>
  </si>
  <si>
    <t>30 
 Productores de caña de azúcar</t>
  </si>
  <si>
    <t>10
Trabajadores permanentes y eventuales de la ciudad</t>
  </si>
  <si>
    <t xml:space="preserve">17
Reversión de cuotas por subrogación de servicios </t>
  </si>
  <si>
    <t>44
Trabajadores Independientes</t>
  </si>
  <si>
    <t>Altas-Reingresos</t>
  </si>
  <si>
    <t>GLOSARIO DE TÉRMINOS*</t>
  </si>
  <si>
    <t>Notas al pie:</t>
  </si>
  <si>
    <t>13
 Trabajadores permanentes y eventuales  del campo</t>
  </si>
  <si>
    <t>35 
Patrones personas físicas con trabajadores a su servicio</t>
  </si>
  <si>
    <t xml:space="preserve">Nota.- Los permanentes agrupan a las modalidades  10.1, 13.1, 17.1, 34, 36, 38, y 42; y los eventuales agrupan a las modalidades 10.2, 10.3, 13.2, 13.4, 14.4 y  17.2. </t>
  </si>
  <si>
    <t>Nota.- Se refiere a las modalidades de aseguramiento 10, 13, 14, 17, 30, 34,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</si>
  <si>
    <t>Nota.- El salario diario asociado incluye las  modalidades  10, 13, 14, 17, 34, 36, 38, y 42.</t>
  </si>
  <si>
    <t>Cuadro No. III.1</t>
  </si>
  <si>
    <t>Cuadro No. III.3</t>
  </si>
  <si>
    <t>Cuadro No. III.4</t>
  </si>
  <si>
    <t>Cuadro No. III.5</t>
  </si>
  <si>
    <t>Cuadro No. III.9</t>
  </si>
  <si>
    <t>Cuadro No. III. 1</t>
  </si>
  <si>
    <t>Cuadro  No. III.3</t>
  </si>
  <si>
    <t>Glosario</t>
  </si>
  <si>
    <t>Cuadro  No. III.4</t>
  </si>
  <si>
    <t>Cuadro  No. III.5</t>
  </si>
  <si>
    <t>Cuadro  No. III.9</t>
  </si>
  <si>
    <t>Glosario de términos</t>
  </si>
  <si>
    <t>Cuadro  No. III.10</t>
  </si>
  <si>
    <t>Cuadro No. III.10</t>
  </si>
  <si>
    <t xml:space="preserve">Rango de tamaño de patrón </t>
  </si>
  <si>
    <t>Variación</t>
  </si>
  <si>
    <t>14
Trabajadores eventuales del campo cañero</t>
  </si>
  <si>
    <t xml:space="preserve">No Aplica Tamaño </t>
  </si>
  <si>
    <t xml:space="preserve">     CDMX Norte</t>
  </si>
  <si>
    <t xml:space="preserve">     CDMX Sur</t>
  </si>
  <si>
    <t>Cuadro No. III.2</t>
  </si>
  <si>
    <t>Cuadro No. III.6</t>
  </si>
  <si>
    <t>Cuadro No. III.7</t>
  </si>
  <si>
    <t>Cuadro No. III.8</t>
  </si>
  <si>
    <t>Cuadro  No. III.2</t>
  </si>
  <si>
    <t>Cuadro  No. III.6</t>
  </si>
  <si>
    <t>Cuadro  No. III.7</t>
  </si>
  <si>
    <t>Cuadro  No. III.8</t>
  </si>
  <si>
    <t xml:space="preserve">43
 Incorporación voluntaria del campo al régimen obligatorio  </t>
  </si>
  <si>
    <t>TPU: Puestos de trabajo permanentes urbanos, TPC: Puestos de trabajo permanentes del campo, TEU: Puestos de trabajo eventuales urbanos y TEC: Puestos de trabajo eventuales del campo.</t>
  </si>
  <si>
    <t xml:space="preserve">Este salario base de cotización se integra con los pagos hechos en efectivo por cuota diaria, gratificaciones (utilidades y aguinaldo), percepciones, alimentación, habitación, primas (incluye prima vacacional), comisiones, prestaciones en especie y cualquier otra cantidad o prestación que se integra al trabajador por su trabajo, con excepción de los conceptos previstos en el artículo 27 de la Ley del Seguro Social (alguna parte de vales de despensa, alimentación y fondo de ahorro se excluyen legalmente del salario base de cotización que reporta el patrón al IMSS, sin que ello signifique que no le sean pagados al trabajador). </t>
  </si>
  <si>
    <t>El salario diario integrado que los patrones reportan al IMSS presenta topes y/o límites mínimos y máximos de cotización. El nivel máximo es de 25 veces la Unidad de Medida y Actualización (UMA), y anterior al 1° de febrero de 2017 es de 25 veces el salario mínimo. El nivel mínimo refiere a un salario mínimo y anterior a octubre de 2015, refiere al salario mínimo de la región.</t>
  </si>
  <si>
    <t>Puestos de trabajo</t>
  </si>
  <si>
    <t>Puestos</t>
  </si>
  <si>
    <t>Entre 2 y 5 puestos</t>
  </si>
  <si>
    <t>Entre 6 y 50 puestos</t>
  </si>
  <si>
    <t>Entre 51 y 250 puestos</t>
  </si>
  <si>
    <t>Entre 251 y 500 puestos</t>
  </si>
  <si>
    <t>Entre 501 y 1000 puestos</t>
  </si>
  <si>
    <t>Más de 1000 puestos</t>
  </si>
  <si>
    <t>Cuadro No. III.11</t>
  </si>
  <si>
    <t>Cuadro  No. III.11</t>
  </si>
  <si>
    <t>OOAD</t>
  </si>
  <si>
    <t xml:space="preserve">OOAD </t>
  </si>
  <si>
    <r>
      <t xml:space="preserve">36 </t>
    </r>
    <r>
      <rPr>
        <vertAlign val="superscript"/>
        <sz val="10"/>
        <rFont val="Noto Sans"/>
        <family val="2"/>
      </rPr>
      <t>(1)</t>
    </r>
    <r>
      <rPr>
        <sz val="10"/>
        <rFont val="Noto Sans"/>
        <family val="2"/>
      </rPr>
      <t xml:space="preserve">
 Trabajadores al servicio de gobiernos estatales, municipales y organismos descentralizados. (prestaciones en especie EM)</t>
    </r>
  </si>
  <si>
    <r>
      <t xml:space="preserve">38 </t>
    </r>
    <r>
      <rPr>
        <vertAlign val="superscript"/>
        <sz val="10"/>
        <rFont val="Noto Sans"/>
        <family val="2"/>
      </rPr>
      <t>(1)</t>
    </r>
    <r>
      <rPr>
        <sz val="10"/>
        <rFont val="Noto Sans"/>
        <family val="2"/>
      </rPr>
      <t xml:space="preserve">
Trabajadores al servicio de las administraciones pública federal, entidades federativas y municipios (prestaciones en especie EM y RT)</t>
    </r>
  </si>
  <si>
    <r>
      <rPr>
        <vertAlign val="superscript"/>
        <sz val="8"/>
        <rFont val="Noto Sans"/>
        <family val="2"/>
      </rPr>
      <t>(*)</t>
    </r>
    <r>
      <rPr>
        <sz val="8"/>
        <rFont val="Noto Sans"/>
        <family val="2"/>
      </rPr>
      <t xml:space="preserve"> Cifras al 31 de diciembre .</t>
    </r>
  </si>
  <si>
    <r>
      <rPr>
        <vertAlign val="superscript"/>
        <sz val="8"/>
        <rFont val="Noto Sans"/>
        <family val="2"/>
      </rPr>
      <t>(1)</t>
    </r>
    <r>
      <rPr>
        <sz val="8"/>
        <rFont val="Noto Sans"/>
        <family val="2"/>
      </rPr>
      <t xml:space="preserve"> En las tres modalidades los asegurados son trabajadores al servicio de la administración pública estatal o municipal; la diferencia entre las tres modalidades se relaciona con el tipo de seguros a los cuales se tiene derecho.</t>
    </r>
  </si>
  <si>
    <r>
      <rPr>
        <vertAlign val="superscript"/>
        <sz val="8"/>
        <rFont val="Noto Sans"/>
        <family val="2"/>
      </rPr>
      <t>(*)</t>
    </r>
    <r>
      <rPr>
        <sz val="8"/>
        <rFont val="Noto Sans"/>
        <family val="2"/>
      </rPr>
      <t xml:space="preserve"> Cifras al 31 de diciembre.</t>
    </r>
  </si>
  <si>
    <r>
      <rPr>
        <vertAlign val="superscript"/>
        <sz val="8"/>
        <rFont val="Noto Sans"/>
        <family val="2"/>
      </rPr>
      <t>(*)</t>
    </r>
    <r>
      <rPr>
        <sz val="8"/>
        <rFont val="Noto Sans"/>
        <family val="2"/>
      </rPr>
      <t xml:space="preserve"> Cifras al 31 de diciembre de cada año.</t>
    </r>
  </si>
  <si>
    <r>
      <rPr>
        <vertAlign val="superscript"/>
        <sz val="8"/>
        <rFont val="Noto Sans"/>
        <family val="2"/>
      </rPr>
      <t>(*)</t>
    </r>
    <r>
      <rPr>
        <sz val="8"/>
        <rFont val="Noto Sans"/>
        <family val="2"/>
      </rPr>
      <t xml:space="preserve"> Cifras acumuladas de cada año.</t>
    </r>
  </si>
  <si>
    <r>
      <t>Nota.-</t>
    </r>
    <r>
      <rPr>
        <vertAlign val="superscript"/>
        <sz val="8"/>
        <rFont val="Noto Sans"/>
        <family val="2"/>
      </rPr>
      <t xml:space="preserve"> </t>
    </r>
    <r>
      <rPr>
        <sz val="8"/>
        <rFont val="Noto Sans"/>
        <family val="2"/>
      </rPr>
      <t>Se refiere a las modalidades de aseguramiento 10, 13, 14, 17, 30, 34,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r>
  </si>
  <si>
    <r>
      <t xml:space="preserve">Tamaño de registro patronal </t>
    </r>
    <r>
      <rPr>
        <vertAlign val="superscript"/>
        <sz val="10"/>
        <rFont val="Noto Sans"/>
        <family val="2"/>
      </rPr>
      <t>(2)</t>
    </r>
  </si>
  <si>
    <r>
      <rPr>
        <vertAlign val="superscript"/>
        <sz val="8"/>
        <color indexed="8"/>
        <rFont val="Noto Sans"/>
        <family val="2"/>
      </rPr>
      <t>(*)</t>
    </r>
    <r>
      <rPr>
        <sz val="8"/>
        <color indexed="8"/>
        <rFont val="Noto Sans"/>
        <family val="2"/>
      </rPr>
      <t xml:space="preserve"> Cifras a diciembre.</t>
    </r>
  </si>
  <si>
    <r>
      <rPr>
        <vertAlign val="superscript"/>
        <sz val="8"/>
        <rFont val="Noto Sans"/>
        <family val="2"/>
      </rPr>
      <t>(1)</t>
    </r>
    <r>
      <rPr>
        <sz val="8"/>
        <rFont val="Noto Sans"/>
        <family val="2"/>
      </rPr>
      <t xml:space="preserve"> Cifras incluyen IMSS como patrón.</t>
    </r>
  </si>
  <si>
    <r>
      <t xml:space="preserve">36 </t>
    </r>
    <r>
      <rPr>
        <vertAlign val="superscript"/>
        <sz val="10"/>
        <rFont val="Noto Sans"/>
        <family val="2"/>
      </rPr>
      <t>(1)</t>
    </r>
    <r>
      <rPr>
        <sz val="10"/>
        <rFont val="Noto Sans"/>
        <family val="2"/>
      </rPr>
      <t xml:space="preserve">
 Trabajadores al servicio de gobiernos estatales, municipales y organismos descentralizados</t>
    </r>
  </si>
  <si>
    <r>
      <t xml:space="preserve">38 </t>
    </r>
    <r>
      <rPr>
        <vertAlign val="superscript"/>
        <sz val="10"/>
        <rFont val="Noto Sans"/>
        <family val="2"/>
      </rPr>
      <t>(1)</t>
    </r>
    <r>
      <rPr>
        <sz val="10"/>
        <rFont val="Noto Sans"/>
        <family val="2"/>
      </rPr>
      <t xml:space="preserve">
Trabajadores al servicio de las administraciones pública federal, entidades federativas y municipios</t>
    </r>
  </si>
  <si>
    <r>
      <t>42</t>
    </r>
    <r>
      <rPr>
        <vertAlign val="superscript"/>
        <sz val="10"/>
        <rFont val="Noto Sans"/>
        <family val="2"/>
      </rPr>
      <t xml:space="preserve"> (1)</t>
    </r>
    <r>
      <rPr>
        <sz val="10"/>
        <rFont val="Noto Sans"/>
        <family val="2"/>
      </rPr>
      <t xml:space="preserve">
Trabajadores al servicio de las administraciones pública federal, entidades federativas y municipios</t>
    </r>
  </si>
  <si>
    <r>
      <t xml:space="preserve">Urbano </t>
    </r>
    <r>
      <rPr>
        <vertAlign val="superscript"/>
        <sz val="10"/>
        <color indexed="8"/>
        <rFont val="Noto Sans"/>
        <family val="2"/>
      </rPr>
      <t>(2)</t>
    </r>
  </si>
  <si>
    <r>
      <t>Campo</t>
    </r>
    <r>
      <rPr>
        <vertAlign val="superscript"/>
        <sz val="10"/>
        <color indexed="8"/>
        <rFont val="Noto Sans"/>
        <family val="2"/>
      </rPr>
      <t xml:space="preserve"> (3)</t>
    </r>
  </si>
  <si>
    <r>
      <t xml:space="preserve">Campo </t>
    </r>
    <r>
      <rPr>
        <vertAlign val="superscript"/>
        <sz val="10"/>
        <color indexed="8"/>
        <rFont val="Noto Sans"/>
        <family val="2"/>
      </rPr>
      <t>(3)</t>
    </r>
  </si>
  <si>
    <r>
      <rPr>
        <vertAlign val="superscript"/>
        <sz val="8"/>
        <rFont val="Noto Sans"/>
        <family val="2"/>
      </rPr>
      <t>(*)</t>
    </r>
    <r>
      <rPr>
        <sz val="8"/>
        <rFont val="Noto Sans"/>
        <family val="2"/>
      </rPr>
      <t xml:space="preserve"> Cifras a diciembre.</t>
    </r>
  </si>
  <si>
    <r>
      <rPr>
        <vertAlign val="superscript"/>
        <sz val="8"/>
        <rFont val="Noto Sans"/>
        <family val="2"/>
      </rPr>
      <t>(3)</t>
    </r>
    <r>
      <rPr>
        <sz val="8"/>
        <rFont val="Noto Sans"/>
        <family val="2"/>
      </rPr>
      <t xml:space="preserve"> Se refiere a las modalidades de aseguramiento: 13, 14, 30 y 43.</t>
    </r>
  </si>
  <si>
    <r>
      <rPr>
        <b/>
        <sz val="10"/>
        <color rgb="FF911034"/>
        <rFont val="Noto Sans"/>
        <family val="2"/>
      </rPr>
      <t>Asegurados por modalidad y tipo de afiliación:</t>
    </r>
    <r>
      <rPr>
        <b/>
        <sz val="10"/>
        <rFont val="Noto Sans"/>
        <family val="2"/>
      </rPr>
      <t xml:space="preserve"> </t>
    </r>
    <r>
      <rPr>
        <sz val="10"/>
        <rFont val="Noto Sans"/>
        <family val="2"/>
      </rPr>
      <t>Con base en la modalidad de aseguramiento registrada en el IMSS es posible distinguir entre puestos de trabajo afiliados al IMSS (empleos asegurados o asegurados asociados a un empleo) y asegurados sin un empleo asociado, y entre puestos de trabajo permanentes y eventual, así como urbanos y del campo:</t>
    </r>
  </si>
  <si>
    <r>
      <rPr>
        <b/>
        <sz val="10"/>
        <color rgb="FF911034"/>
        <rFont val="Noto Sans"/>
        <family val="2"/>
      </rPr>
      <t>Bajas, Altas y reingresos de patrones:</t>
    </r>
    <r>
      <rPr>
        <b/>
        <sz val="10"/>
        <rFont val="Noto Sans"/>
        <family val="2"/>
      </rPr>
      <t xml:space="preserve"> </t>
    </r>
    <r>
      <rPr>
        <sz val="10"/>
        <rFont val="Noto Sans"/>
        <family val="2"/>
      </rPr>
      <t>Un alta o reingreso de un patrón se registra cuando a dicho patrón en el mes analizado se le asocia al menos un puesto de trabajo afiliado al Instituto, mientras que en el mes inmediato anterior no presentaba puestos de trabajo afiliados. Por su parte, una baja se registra cuando un patrón en el mes analizado no presenta puestos de trabajo afiliados al IMSS, mientras que en el mes inmediato anterior mantenía una plantilla laboral con al menos un puesto de trabajo.</t>
    </r>
  </si>
  <si>
    <r>
      <rPr>
        <b/>
        <sz val="10"/>
        <color rgb="FF911034"/>
        <rFont val="Noto Sans"/>
        <family val="2"/>
      </rPr>
      <t xml:space="preserve">Puestos de trabajo afiliados al IMSS por convenio (con salario de referencia igual al mínimo): </t>
    </r>
    <r>
      <rPr>
        <sz val="10"/>
        <color rgb="FF000000"/>
        <rFont val="Noto Sans"/>
        <family val="2"/>
      </rPr>
      <t>Se refiere al aseguramiento voluntario por convenio en las modalidades 30 (productores de caña de azúcar), 35 (patrones personas físicas con trabajadores a su servicio), 43 (incorporación voluntaria del campo al régimen obligatorio) y 44 (independientes). En estos casos el salario diario registrado en los sistemas del IMSS no refleja el ingreso real que percibe el asegurado por su empleo, sino a un salario de referencia (pactado por convenio) e igual a un salario mínimo de la Ciudad de México. Estas afiliaciones voluntarias se contabilizan en el rango salarial W1 (U1), (ver definiciones de Rango salarial (grupos W) y Rango salarial en veces la UMA).</t>
    </r>
  </si>
  <si>
    <r>
      <rPr>
        <b/>
        <sz val="10"/>
        <color rgb="FF911034"/>
        <rFont val="Noto Sans"/>
        <family val="2"/>
      </rPr>
      <t>Puestos de trabajo afiliados al IMSS permanentes y eventuales:</t>
    </r>
    <r>
      <rPr>
        <b/>
        <sz val="10"/>
        <color rgb="FF000000"/>
        <rFont val="Noto Sans"/>
        <family val="2"/>
      </rPr>
      <t xml:space="preserve"> </t>
    </r>
    <r>
      <rPr>
        <sz val="10"/>
        <rFont val="Noto Sans"/>
        <family val="2"/>
      </rPr>
      <t xml:space="preserve">La Ley del Seguro Social (LSS) contempla la afiliación en puestos de trabajo permanentes y eventuales, y en ambos casos, las condiciones de entero y pago de las cuotas al IMSS son las mismas. La única diferencia radica en que los afiliados en puestos de trabajo clasificados como eventuales requieren de un mayor tiempo previo de aseguramiento para el pago de subsidio en caso de enfermedad (LSS, artículos 96 y 97). </t>
    </r>
    <r>
      <rPr>
        <i/>
        <sz val="10"/>
        <rFont val="Noto Sans"/>
        <family val="2"/>
      </rPr>
      <t>Asegurado en empleo permanente</t>
    </r>
    <r>
      <rPr>
        <sz val="10"/>
        <rFont val="Noto Sans"/>
        <family val="2"/>
      </rPr>
      <t xml:space="preserve"> es aquél asociado a puestos de trabajo por tiempo indeterminado en los términos de la Ley Federal del Trabajo (artículo 5 A, fracción VI); </t>
    </r>
    <r>
      <rPr>
        <i/>
        <sz val="10"/>
        <rFont val="Noto Sans"/>
        <family val="2"/>
      </rPr>
      <t>asegurado en empleo eventual</t>
    </r>
    <r>
      <rPr>
        <sz val="10"/>
        <rFont val="Noto Sans"/>
        <family val="2"/>
      </rPr>
      <t xml:space="preserve"> es aquél asociado a un puesto de trabajo para obra determinada o por tiempo determinado en los términos de la Ley Federal del Trabajo (LSS, artículo 5 A, fracción VII).</t>
    </r>
  </si>
  <si>
    <r>
      <t>[*]</t>
    </r>
    <r>
      <rPr>
        <sz val="8"/>
        <rFont val="Noto Sans"/>
        <family val="2"/>
      </rPr>
      <t xml:space="preserve"> Para mayor información consultar en la siguiente liga: http://www.imss.gob.mx/conoce-al-imss/cubos</t>
    </r>
  </si>
  <si>
    <r>
      <t>[1]</t>
    </r>
    <r>
      <rPr>
        <sz val="8"/>
        <rFont val="Noto Sans"/>
        <family val="2"/>
      </rPr>
      <t xml:space="preserve"> A menos que se indique lo contrario, la cifra de asegurados del IMSS refiere a la afiliación al cierre del periodo. </t>
    </r>
  </si>
  <si>
    <r>
      <t>[2]</t>
    </r>
    <r>
      <rPr>
        <sz val="8"/>
        <rFont val="Noto Sans"/>
        <family val="2"/>
      </rPr>
      <t xml:space="preserve"> Se excluye a los patrones asociados a las modalidades 32, 33 y 40, así como a los registros convencionales con terminaciones 99990-99999 y asociados a las modalidades de aseguramiento 32, 33, 40, 43 o 44. A partir de abril de 2011 las series 99995 y 99998 –en modalidades diferentes a las 32, 33, 40, 43 o 44- incluyen al IMSS como patrón y por tanto son contabilizados en la estadística de patrones. La descripción de las modalidades de aseguramiento en el IMSS se detalla en el apartado de asegurados por modalidad y tipo de afiliación.</t>
    </r>
  </si>
  <si>
    <t>Patrones y puestos de trabajo afiliados al IMSS, por ámbito y OOAD, 2024.</t>
  </si>
  <si>
    <t>Patrones de puestos de trabajo afiliados al IMSS, por OOAD, 1997-2024.</t>
  </si>
  <si>
    <t>Patrones de puestos de trabajo afiliados al IMSS por modalidad de aseguramiento, 2024.</t>
  </si>
  <si>
    <t>Patrones y puestos de trabajo afiliados al IMSS por rango de tamaño de patrón y OOAD, 2024.</t>
  </si>
  <si>
    <t>Patrones de puestos de trabajo afiliados al IMSS por sector de actividad económica y OOAD, 2024.</t>
  </si>
  <si>
    <t>Altas, reingresos y bajas de patrones, por OOAD, 2000-2024.</t>
  </si>
  <si>
    <t>Salario diario de puestos de trabajo afiliados al IMSS permanentes y eventuales, por OOAD, 1997-2024.</t>
  </si>
  <si>
    <t>Salario diario de puestos de trabajo afiliados al IMSS, por sexo y por OOAD, 2000-2024.</t>
  </si>
  <si>
    <t>Salario diario de puestos de trabajo afiliados al IMSS, por sector de actividad económica y OOAD, 2024.</t>
  </si>
  <si>
    <t>Salario diario de puestos de trabajo afiliados al IMSS, por rango de tamaño de patrón y OOAD, 2024.</t>
  </si>
  <si>
    <t>Salario diario de puestos de trabajo afiliados al IMSS, por modalidad de aseguramiento y OOAD, 2024.</t>
  </si>
  <si>
    <r>
      <t>Patrones de puestos de trabajo afiliados al IMSS, por OOAD, 1997-2024</t>
    </r>
    <r>
      <rPr>
        <b/>
        <vertAlign val="superscript"/>
        <sz val="11"/>
        <color rgb="FF911034"/>
        <rFont val="Noto Sans"/>
        <family val="2"/>
      </rPr>
      <t>(*)</t>
    </r>
    <r>
      <rPr>
        <b/>
        <sz val="11"/>
        <color rgb="FF911034"/>
        <rFont val="Noto Sans"/>
        <family val="2"/>
      </rPr>
      <t>.</t>
    </r>
    <r>
      <rPr>
        <b/>
        <vertAlign val="superscript"/>
        <sz val="11"/>
        <color rgb="FF911034"/>
        <rFont val="Noto Sans"/>
        <family val="2"/>
      </rPr>
      <t xml:space="preserve"> </t>
    </r>
  </si>
  <si>
    <r>
      <t>Patrones de puestos de trabajo afiliados al IMSS por modalidad de aseguramiento, 2024</t>
    </r>
    <r>
      <rPr>
        <b/>
        <vertAlign val="superscript"/>
        <sz val="11"/>
        <color rgb="FF911034"/>
        <rFont val="Noto Sans"/>
        <family val="2"/>
      </rPr>
      <t xml:space="preserve"> (*)</t>
    </r>
    <r>
      <rPr>
        <b/>
        <sz val="11"/>
        <color rgb="FF911034"/>
        <rFont val="Noto Sans"/>
        <family val="2"/>
      </rPr>
      <t>.</t>
    </r>
  </si>
  <si>
    <r>
      <t xml:space="preserve">Patrones y puestos de trabajo afiliados al IMSS, por ámbito y OOAD, 2024 </t>
    </r>
    <r>
      <rPr>
        <b/>
        <vertAlign val="superscript"/>
        <sz val="11"/>
        <color rgb="FF911034"/>
        <rFont val="Noto Sans"/>
        <family val="2"/>
      </rPr>
      <t>(*)(1)</t>
    </r>
    <r>
      <rPr>
        <b/>
        <sz val="11"/>
        <color rgb="FF911034"/>
        <rFont val="Noto Sans"/>
        <family val="2"/>
      </rPr>
      <t>.</t>
    </r>
  </si>
  <si>
    <r>
      <t xml:space="preserve">Patrones y puestos de trabajo afiliados al IMSS por rango de tamaño de patrón y OOAD, 2024 </t>
    </r>
    <r>
      <rPr>
        <b/>
        <vertAlign val="superscript"/>
        <sz val="11"/>
        <color rgb="FF911034"/>
        <rFont val="Noto Sans"/>
        <family val="2"/>
      </rPr>
      <t>(*)(1)</t>
    </r>
    <r>
      <rPr>
        <b/>
        <sz val="11"/>
        <color rgb="FF911034"/>
        <rFont val="Noto Sans"/>
        <family val="2"/>
      </rPr>
      <t>.</t>
    </r>
  </si>
  <si>
    <r>
      <t>Patrones de puestos de trabajo afiliados al IMSS por sector de actividad económica y OOAD, 2024</t>
    </r>
    <r>
      <rPr>
        <b/>
        <vertAlign val="superscript"/>
        <sz val="11"/>
        <color rgb="FF911034"/>
        <rFont val="Noto Sans"/>
        <family val="2"/>
      </rPr>
      <t xml:space="preserve"> (*)</t>
    </r>
    <r>
      <rPr>
        <b/>
        <sz val="11"/>
        <color rgb="FF911034"/>
        <rFont val="Noto Sans"/>
        <family val="2"/>
      </rPr>
      <t>.</t>
    </r>
  </si>
  <si>
    <r>
      <t>Altas, reingresos y bajas de patrones, por OOAD, 2000-2024</t>
    </r>
    <r>
      <rPr>
        <b/>
        <vertAlign val="superscript"/>
        <sz val="11"/>
        <color rgb="FF911034"/>
        <rFont val="Noto Sans"/>
        <family val="2"/>
      </rPr>
      <t xml:space="preserve"> (*)</t>
    </r>
    <r>
      <rPr>
        <b/>
        <sz val="11"/>
        <color rgb="FF911034"/>
        <rFont val="Noto Sans"/>
        <family val="2"/>
      </rPr>
      <t>.</t>
    </r>
  </si>
  <si>
    <r>
      <t xml:space="preserve">Salario diario de puestos de trabajo afiliados al IMSS permanentes y eventuales, por OOAD, 1997-2024 </t>
    </r>
    <r>
      <rPr>
        <b/>
        <vertAlign val="superscript"/>
        <sz val="11"/>
        <color rgb="FF911034"/>
        <rFont val="Noto Sans"/>
        <family val="2"/>
      </rPr>
      <t>(*)</t>
    </r>
    <r>
      <rPr>
        <b/>
        <sz val="11"/>
        <color rgb="FF911034"/>
        <rFont val="Noto Sans"/>
        <family val="2"/>
      </rPr>
      <t>.</t>
    </r>
  </si>
  <si>
    <r>
      <t xml:space="preserve">Salario diario de puestos de trabajo afiliados al IMSS, por sexo y por OOAD, 2000-2024 </t>
    </r>
    <r>
      <rPr>
        <b/>
        <vertAlign val="superscript"/>
        <sz val="11"/>
        <color rgb="FF911034"/>
        <rFont val="Noto Sans"/>
        <family val="2"/>
      </rPr>
      <t>(*)</t>
    </r>
    <r>
      <rPr>
        <b/>
        <sz val="11"/>
        <color rgb="FF911034"/>
        <rFont val="Noto Sans"/>
        <family val="2"/>
      </rPr>
      <t>.</t>
    </r>
  </si>
  <si>
    <r>
      <t>Salario diario de puestos de trabajo afiliados al IMSS, por sector de actividad económica y OOAD, 2024</t>
    </r>
    <r>
      <rPr>
        <b/>
        <vertAlign val="superscript"/>
        <sz val="11"/>
        <color rgb="FF911034"/>
        <rFont val="Noto Sans"/>
        <family val="2"/>
      </rPr>
      <t xml:space="preserve"> (*)</t>
    </r>
    <r>
      <rPr>
        <b/>
        <sz val="11"/>
        <color rgb="FF911034"/>
        <rFont val="Noto Sans"/>
        <family val="2"/>
      </rPr>
      <t>.</t>
    </r>
  </si>
  <si>
    <r>
      <t>Salario diario de puestos de trabajo afiliados al IMSS, por rango de tamaño de patrón y OOAD, 2024</t>
    </r>
    <r>
      <rPr>
        <b/>
        <vertAlign val="superscript"/>
        <sz val="11"/>
        <color rgb="FF911034"/>
        <rFont val="Noto Sans"/>
        <family val="2"/>
      </rPr>
      <t xml:space="preserve"> (*)</t>
    </r>
    <r>
      <rPr>
        <b/>
        <sz val="11"/>
        <color rgb="FF911034"/>
        <rFont val="Noto Sans"/>
        <family val="2"/>
      </rPr>
      <t>.</t>
    </r>
  </si>
  <si>
    <r>
      <t>Salario de puestos de trabajo afiliados al IMSS por modalidad de aseguramiento, 2024</t>
    </r>
    <r>
      <rPr>
        <b/>
        <vertAlign val="superscript"/>
        <sz val="11"/>
        <color rgb="FF911034"/>
        <rFont val="Noto Sans"/>
        <family val="2"/>
      </rPr>
      <t xml:space="preserve"> (*)</t>
    </r>
    <r>
      <rPr>
        <b/>
        <sz val="11"/>
        <color rgb="FF911034"/>
        <rFont val="Noto Sans"/>
        <family val="2"/>
      </rPr>
      <t>.</t>
    </r>
  </si>
  <si>
    <t>CAPÍTULO III  PATRONES Y SALARIOS</t>
  </si>
  <si>
    <r>
      <t>5</t>
    </r>
    <r>
      <rPr>
        <sz val="8"/>
        <color rgb="FF000000"/>
        <rFont val="Noto Sans"/>
        <family val="2"/>
      </rPr>
      <t xml:space="preserve"> Las modalidades 36, 38 y 42 refieren a puestos de trabajo al servicio de la administración pública estatal o municipal, la diferencia se relaciona con el tipo de seguros a los cuales tienen derecho. Artículo 13, fracción V de la Ley del Seguro Social.</t>
    </r>
  </si>
  <si>
    <t>No binarios</t>
  </si>
  <si>
    <r>
      <rPr>
        <b/>
        <sz val="10"/>
        <color rgb="FF911034"/>
        <rFont val="Noto Sans"/>
        <family val="2"/>
      </rPr>
      <t xml:space="preserve">Asegurados o cotizantes </t>
    </r>
    <r>
      <rPr>
        <b/>
        <vertAlign val="superscript"/>
        <sz val="10"/>
        <color rgb="FF911034"/>
        <rFont val="Noto Sans"/>
        <family val="2"/>
      </rPr>
      <t>1</t>
    </r>
    <r>
      <rPr>
        <b/>
        <sz val="10"/>
        <color rgb="FF911034"/>
        <rFont val="Noto Sans"/>
        <family val="2"/>
      </rPr>
      <t>:</t>
    </r>
    <r>
      <rPr>
        <b/>
        <sz val="10"/>
        <color rgb="FF000000"/>
        <rFont val="Noto Sans"/>
        <family val="2"/>
      </rPr>
      <t xml:space="preserve"> </t>
    </r>
    <r>
      <rPr>
        <sz val="10"/>
        <color rgb="FF000000"/>
        <rFont val="Noto Sans"/>
        <family val="2"/>
      </rPr>
      <t>Se refiere a las personas que están aseguradas en el IMSS de manera directa como titulares. Incluye todas las modalidades de aseguramiento, tanto las relacionadas con puestos de trabajo afiliados al IMSS (empleos asegurados o asegurados asociados a un empleo), como las afiliaciones de asegurados sin un empleo asociado (o cotizantes sin un puesto de trabajo asociado) en las modalidades 32 (seguro facultativo), 33 (seguro de salud para la familia) y 40 (continuación voluntaria al régimen obligatorio). No considera a pensionados o jubilados, ni a los beneficiarios de asegurados, pensionados o jubilados. Debido a que un asegurado puede registrarse en el Instituto en más de un tipo de afiliación, la cifra de asegurados contabiliza a estos asegurados tantas veces como tipos de afiliación mantengan. La descripción de las modalidades de aseguramiento en el IMSS se detalla en el apartado de asegurados por modalidad y tipo de afiliación</t>
    </r>
    <r>
      <rPr>
        <vertAlign val="superscript"/>
        <sz val="10"/>
        <color rgb="FF000000"/>
        <rFont val="Noto Sans"/>
        <family val="2"/>
      </rPr>
      <t>.</t>
    </r>
  </si>
  <si>
    <r>
      <rPr>
        <b/>
        <sz val="10"/>
        <color rgb="FF911034"/>
        <rFont val="Noto Sans"/>
        <family val="2"/>
      </rPr>
      <t>Salario diario de puestos de trabajo afiliados al IMSS o salario base de cotización:</t>
    </r>
    <r>
      <rPr>
        <sz val="10"/>
        <rFont val="Noto Sans"/>
        <family val="2"/>
      </rPr>
      <t xml:space="preserve"> Se refiere al salario registrado en el IMSS al día último del periodo. Se considera el salario de las modalidades 10, 13, 14, 17, 36, 38 y 42, que refiere a un ingreso real percibido por parte de un patrón, y se excluyen salarios de referencia en las modalidades 30, 35, 43 y 44. La descripción de las modalidades de aseguramiento en el IMSS se detalla en el apartado de asegurados por modalidad y tipo de afiliación.</t>
    </r>
  </si>
  <si>
    <r>
      <t xml:space="preserve">Sector económico: </t>
    </r>
    <r>
      <rPr>
        <sz val="10"/>
        <rFont val="Noto Sans"/>
        <family val="2"/>
      </rPr>
      <t>Es la clasificación de la actividad económica de los patrones afiliados al IMSS, de acuerdo con el artículo 196 del Reglamento de la Ley del Seguro Social en Materia de Afiliación, Clasificación de Empresas, Recaudación y Fiscalización. Este reglamento se puede consultar en: http://www.imss.gob.mx/sites/all/statics/pdf/reglamentos/4046.pdf .</t>
    </r>
  </si>
  <si>
    <r>
      <rPr>
        <b/>
        <sz val="10"/>
        <color rgb="FF911034"/>
        <rFont val="Noto Sans"/>
        <family val="2"/>
      </rPr>
      <t>Puestos de trabajo afiliados al IMSS (empleos asegurados o asegurados asociados a un empleo):</t>
    </r>
    <r>
      <rPr>
        <sz val="10"/>
        <color rgb="FF000000"/>
        <rFont val="Noto Sans"/>
        <family val="2"/>
      </rPr>
      <t xml:space="preserve"> Se refiere a los puestos de trabajo en las modalidades 10, 13, 14, 17, 30, 35, 43, 44, 36, 38 y 42. Debido a que un mismo asegurado puede registrarse en el Instituto con más de un puesto de trabajo, en más de una empresa, la cifra de empleo asegurado o puestos de trabajo afiliados en el IMSS contabiliza a estos afiliados tantas veces como número de puestos mantengan. La descripción de las modalidades de aseguramiento en el IMSS con un puesto de trabajo asociado se detalla en el apartado de puestos de trabajo por modalidad y tipo d</t>
    </r>
    <r>
      <rPr>
        <sz val="10"/>
        <rFont val="Noto Sans"/>
        <family val="2"/>
      </rPr>
      <t>e afiliación.</t>
    </r>
    <r>
      <rPr>
        <b/>
        <sz val="10"/>
        <rFont val="Noto Sans"/>
        <family val="2"/>
      </rPr>
      <t xml:space="preserve"> 
Nota: La definición de puestos de trabajo afiliados al Instituto Mexicano del Seguro Social es conceptualmente diferente al personal ocupado reportado por el INEGI.</t>
    </r>
    <r>
      <rPr>
        <b/>
        <sz val="10"/>
        <color rgb="FF000000"/>
        <rFont val="Noto Sans"/>
        <family val="2"/>
      </rPr>
      <t xml:space="preserve"> </t>
    </r>
  </si>
  <si>
    <r>
      <rPr>
        <b/>
        <sz val="10"/>
        <color rgb="FF911034"/>
        <rFont val="Noto Sans"/>
        <family val="2"/>
      </rPr>
      <t xml:space="preserve">Patrones por tamaño: </t>
    </r>
    <r>
      <rPr>
        <sz val="10"/>
        <rFont val="Noto Sans"/>
        <family val="2"/>
      </rPr>
      <t>Se refiere al tamaño del patrón determinado con base en el número de asegurados vigentes que registra ante el IMSS. Este rango no aplica a registros patronales asociados a las modalidades de aseguramiento 32 (seguro facultativo, familiares del personal del IMSS y de la CFE), 33 (seguro de salud para la familia) y 40 (continuación voluntaria al régimen obligatorio). Tampoco aplica a registros que no están asociados a empresas o establecimientos con aseguramiento voluntario por convenio en las modalidades 30 (productores de caña de azúcar), 35 (patrones personas físicas con trabajadores a su servicio), a la afiliación de personas trabajadoras del hogar y personas trabajadoras independientes, a los asegurados en incorporación voluntaria del campo al Régimen Obligatorio (modalidad 43) y a los trabajadores independientes (modalidad 44):</t>
    </r>
  </si>
  <si>
    <r>
      <rPr>
        <b/>
        <sz val="10"/>
        <color rgb="FF911034"/>
        <rFont val="Noto Sans"/>
        <family val="2"/>
      </rPr>
      <t>OOAD / Subdelegación:</t>
    </r>
    <r>
      <rPr>
        <sz val="10"/>
        <color rgb="FF911034"/>
        <rFont val="Noto Sans"/>
        <family val="2"/>
      </rPr>
      <t xml:space="preserve"> </t>
    </r>
    <r>
      <rPr>
        <sz val="10"/>
        <rFont val="Noto Sans"/>
        <family val="2"/>
      </rPr>
      <t>Los OOAD son los Órganos de Operación Administrativa Desconcentrada que con anterioridad se denominaban Delegaciones. Se refieren a los OOAD de adscripción operativa del IMSS. Se contabiliza un total de 35 OOAD. La circunscripción territorial de cada OOAD se puede consultar en el Reglamento Interior  del Instituto Mexicano del Seguro Social en la sección tercera (artículo 155), publicado en el DOF el  el 18 de septiembre de 2006 y cuya versión electrónica está disponible en http://www.imss.gob.mx/sites/all/statics/pdf/reglamentos/RIIMSS.pdf. En las cifras relativas a asegurados, el OOAD de adscripción refiere a la ubicación del patrón.</t>
    </r>
  </si>
  <si>
    <r>
      <rPr>
        <vertAlign val="superscript"/>
        <sz val="8"/>
        <rFont val="Noto Sans"/>
        <family val="2"/>
      </rPr>
      <t>7</t>
    </r>
    <r>
      <rPr>
        <sz val="8"/>
        <rFont val="Calibri"/>
        <family val="2"/>
        <scheme val="minor"/>
      </rPr>
      <t xml:space="preserve"> El 21 de diciembre de 1995 se publicó la Ley del Seguro Social, la cual entró  en vigor el 1° de enero de 1997; El 1° de julio de 1997, con la entrada en vigor de esta reforma desaparecen las modalidades de aseguramiento 11, 12, 15, 16, 18, 19, 20, 21, 27, 28, 29 y 31. El 2 de julio de 2019 se derogó la fracción II del artículo 13 de la LSS, eliminándose la modalidad 34 "trabajadores domésticos" y el 1o. de diciembre de 2023 se derogan las fracciones III y IV del mismo artículo 13, eliminándose las modalidades 43 "incorporación voluntaria del campo al régimen obligatorio" y 35 "patrones personas físicas con trabajadores a su servicio", respectivamente</t>
    </r>
  </si>
  <si>
    <r>
      <rPr>
        <vertAlign val="superscript"/>
        <sz val="8"/>
        <rFont val="Noto Sans"/>
        <family val="2"/>
      </rPr>
      <t xml:space="preserve">4 </t>
    </r>
    <r>
      <rPr>
        <sz val="8"/>
        <rFont val="Noto Sans"/>
        <family val="2"/>
      </rPr>
      <t xml:space="preserve">Desde noviembre de 2022 ya no hay personas afiliadas en  la modalidad 34 Domésticos (reforma a la LSS, 2 de julio de 2019). </t>
    </r>
  </si>
  <si>
    <r>
      <rPr>
        <vertAlign val="superscript"/>
        <sz val="8"/>
        <rFont val="Noto Sans"/>
        <family val="2"/>
      </rPr>
      <t>3</t>
    </r>
    <r>
      <rPr>
        <sz val="8"/>
        <rFont val="Noto Sans"/>
        <family val="2"/>
      </rPr>
      <t xml:space="preserve"> Se refiere al Artículo 12, fracción III de la Ley del Seguro Social.</t>
    </r>
  </si>
  <si>
    <r>
      <t>2</t>
    </r>
    <r>
      <rPr>
        <sz val="8"/>
        <rFont val="Noto Sans"/>
        <family val="2"/>
      </rPr>
      <t xml:space="preserve"> Se refiere a todos aquellos asegurados cuyo patrón celebre con el Instituto un convenio de reversión de cuotas por subrogación de servicios médicos. Artículo 12, fracciones I y II de la Ley del Seguro Social.</t>
    </r>
  </si>
  <si>
    <r>
      <t xml:space="preserve">1  </t>
    </r>
    <r>
      <rPr>
        <sz val="8"/>
        <rFont val="Noto Sans"/>
        <family val="2"/>
      </rPr>
      <t>A partir de 2019 incluye  a personas trabajadoras del hogar y desde 2021 a personas trabajadoras independientes.</t>
    </r>
  </si>
  <si>
    <r>
      <t>6</t>
    </r>
    <r>
      <rPr>
        <sz val="8"/>
        <rFont val="Noto Sans"/>
        <family val="2"/>
      </rPr>
      <t xml:space="preserve"> La modalidad 32 incluye la afiliación del seguro facultativo (estudiantes), así como familiares de personal del IMSS y de la Comisión Federal de Electricidad (CFE). Alrededor del 98% de la afiliación en la modalidad 32 refiere a estudiantes. Artículo 250 A de la Ley del Seguro Social. A partir de 2019, incluye a los beneficiarios del Programa Jóvenes Construyendo el Futuro. </t>
    </r>
  </si>
  <si>
    <r>
      <rPr>
        <b/>
        <sz val="10"/>
        <color rgb="FF911034"/>
        <rFont val="Noto Sans"/>
        <family val="2"/>
      </rPr>
      <t>Patrones o registros patronales:</t>
    </r>
    <r>
      <rPr>
        <sz val="10"/>
        <rFont val="Noto Sans"/>
        <family val="2"/>
      </rPr>
      <t xml:space="preserve"> Se refiere a una clave interna utilizada en el IMSS para identificar a los patrones afiliados. Esta clave no necesariamente corresponde a una empresa, ya que una misma empresa puede tener más de un registro patronal, y tampoco refiere a un establecimiento, ya que dos o más establecimientos pueden presentar la misma clave patronal. En la cifra de registros patronales se considera a los patrones con al menos un puesto de trabajo afiliado y vigente, y sólo incluye a registros “no convencionales”, ya que los “convencionales” no están asociados a empresas o establecimientos </t>
    </r>
    <r>
      <rPr>
        <vertAlign val="superscript"/>
        <sz val="10"/>
        <rFont val="Noto Sans"/>
        <family val="2"/>
      </rPr>
      <t>2</t>
    </r>
    <r>
      <rPr>
        <sz val="10"/>
        <rFont val="Noto Sans"/>
        <family val="2"/>
      </rPr>
      <t xml:space="preserve">. </t>
    </r>
  </si>
  <si>
    <r>
      <t xml:space="preserve">La tabla de salarios mínimos generales y profesionales por áreas geográficas publicada por la Comisión de Salarios Mínimos (CONASAMI) se puede consultar en la liga https://www.gob.mx/conasami/documentos/tabla-de-salarios-minimos-generales-y-profesionales-por-areas-geograficas. El valor de la UMA, se puede consultar en la página del Servicio de Administración Tributaria en la liga  </t>
    </r>
    <r>
      <rPr>
        <u/>
        <sz val="10"/>
        <rFont val="Noto Sans"/>
        <family val="2"/>
      </rPr>
      <t>https://www.inegi.org.mx/temas/uma/</t>
    </r>
    <r>
      <rPr>
        <sz val="10"/>
        <rFont val="Noto Sans"/>
        <family val="2"/>
      </rPr>
      <t>.</t>
    </r>
  </si>
  <si>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</si>
  <si>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r>
      <rPr>
        <vertAlign val="superscript"/>
        <sz val="8"/>
        <rFont val="Noto Sans"/>
        <family val="2"/>
      </rPr>
      <t xml:space="preserve">(2) </t>
    </r>
    <r>
      <rPr>
        <sz val="8"/>
        <rFont val="Noto Sans"/>
        <family val="2"/>
      </rPr>
      <t>Se refiere a las modalidades de aseguramiento: 10, 17, 35, 36, 38, 42 y 44.</t>
    </r>
  </si>
  <si>
    <r>
      <t>Fuente: Dirección de Incorporación y Recaudación</t>
    </r>
    <r>
      <rPr>
        <sz val="8"/>
        <rFont val="Noto Sans"/>
        <family val="2"/>
      </rPr>
      <t>.</t>
    </r>
  </si>
  <si>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del Acdo.SA2.HCT.250718/195 publicado en el D.O.F. 28/08/2018  Antes se denominaban Delegaciones.</t>
  </si>
  <si>
    <t>Fuente: Dirección de Incorporación y Recaudación.</t>
  </si>
  <si>
    <r>
      <rPr>
        <vertAlign val="superscript"/>
        <sz val="8"/>
        <rFont val="Noto Sans"/>
        <family val="2"/>
      </rPr>
      <t>(2)</t>
    </r>
    <r>
      <rPr>
        <sz val="8"/>
        <rFont val="Noto Sans"/>
        <family val="2"/>
      </rPr>
      <t>- Se refiere a las modalidades de aseguramiento 10, 13, 14, 17, 30,</t>
    </r>
    <r>
      <rPr>
        <sz val="8"/>
        <color rgb="FFFF0000"/>
        <rFont val="Noto Sans"/>
        <family val="2"/>
      </rPr>
      <t xml:space="preserve"> </t>
    </r>
    <r>
      <rPr>
        <sz val="8"/>
        <rFont val="Noto Sans"/>
        <family val="2"/>
      </rPr>
      <t>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r>
  </si>
  <si>
    <t>Fuente : Dirección de Incorporación y Recaudación.</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</si>
  <si>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 Antes se denominaban Delegaciones.</t>
  </si>
  <si>
    <r>
      <t>Nota.-</t>
    </r>
    <r>
      <rPr>
        <vertAlign val="superscript"/>
        <sz val="8"/>
        <rFont val="Noto Sans"/>
        <family val="2"/>
      </rPr>
      <t xml:space="preserve"> </t>
    </r>
    <r>
      <rPr>
        <sz val="8"/>
        <rFont val="Noto Sans"/>
        <family val="2"/>
      </rPr>
      <t>Se refiere a las modalidades de aseguramiento 10, 13, 14, 17, 30, 35, 36, 38, 42, 43  y 44. No aplica a registros patronales asociados a las modalidades de aseguramiento 32 (seguro facultativo), 33 (seguro de salud para la familia) y 40 (continuación voluntaria al régimen obligatorio), ni a registros convencionales que no están asociados a empresas o establecimientos.</t>
    </r>
  </si>
  <si>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del Acdo.SA2.HCT.250718/195 publicado en el D.O.F. 28/08/2018 . Antes se denominaban Delegaciones.</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</si>
  <si>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 Antes se denominaban Delegaciones.</t>
  </si>
  <si>
    <r>
      <t xml:space="preserve">Nota.- El salario diario asociado incluye las  modalidades  10, 13, 14, 17, </t>
    </r>
    <r>
      <rPr>
        <sz val="8"/>
        <rFont val="Noto Sans"/>
        <family val="2"/>
      </rPr>
      <t>36, 38, y 42.</t>
    </r>
  </si>
  <si>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</si>
  <si>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r>
      <t>Nota.- El salario diario asociado incluye las  modalidades  10, 13, 14, 17,</t>
    </r>
    <r>
      <rPr>
        <sz val="8"/>
        <rFont val="Noto Sans"/>
        <family val="2"/>
      </rPr>
      <t xml:space="preserve"> 36, 38, y 42.</t>
    </r>
  </si>
  <si>
    <t>Fuente: Dirección de Incorporación y Recaudación</t>
  </si>
  <si>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Antes se denominaban Delegaciones.</t>
  </si>
  <si>
    <r>
      <t>42</t>
    </r>
    <r>
      <rPr>
        <vertAlign val="superscript"/>
        <sz val="10"/>
        <rFont val="Noto Sans"/>
        <family val="2"/>
      </rPr>
      <t xml:space="preserve"> (1)</t>
    </r>
    <r>
      <rPr>
        <sz val="10"/>
        <rFont val="Noto Sans"/>
        <family val="2"/>
      </rPr>
      <t xml:space="preserve">
Trabajadores al servicio de las administraciones pública federal, entidades federativas y municipios prestaciones en especie EM, RT, IV y RCV)</t>
    </r>
  </si>
  <si>
    <t>OOAD.- Órgano de Operación Administrativa Desconcentrada. Los referidos en el artículo 251 A, del numeral 5. Atribuciones, del Manual de Organización del Instituto Mexicano del Seguro Social, aprobado mediante ACUERDO Número ACDO.SA2.HCT.281122/336.P.DA,
 publicado en el D.O.F. 26/12/2022 . Antes se denominaban Delegaciones.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</si>
</sst>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 ###\ ###_9"/>
    <numFmt numFmtId="165" formatCode="_(* #,##0.00_);_(* \(#,##0.00\);_(* &quot;-&quot;??_);_(@_)"/>
    <numFmt numFmtId="166" formatCode="General_)"/>
    <numFmt numFmtId="167" formatCode="#\ ###\ ##0_);\(#\ ###\ ##0\)"/>
    <numFmt numFmtId="168" formatCode="_-[$€-2]* #,##0.00_-;\-[$€-2]* #,##0.00_-;_-[$€-2]* &quot;-&quot;??_-"/>
    <numFmt numFmtId="169" formatCode="#\ ###\ ##0_)"/>
    <numFmt numFmtId="170" formatCode="#\ ###\ ##0_______)"/>
    <numFmt numFmtId="171" formatCode="_-* #,##0_-;\-* #,##0_-;_-* &quot;-&quot;??_-;_-@_-"/>
    <numFmt numFmtId="172" formatCode="_(* #,##0_);_(* \(#,##0\);_(* &quot;-&quot;??_);_(@_)"/>
    <numFmt numFmtId="173" formatCode="_(* #,##0.0000_);_(* \(#,##0.0000\);_(* &quot;-&quot;??_);_(@_)"/>
    <numFmt numFmtId="174" formatCode="#,##0.0000000"/>
    <numFmt numFmtId="175" formatCode="#,##0_ ;[Red]\-#,##0\ "/>
  </numFmts>
  <fonts count="74" x14ac:knownFonts="1">
    <font>
      <sz val="12"/>
      <name val="Helv"/>
    </font>
    <font>
      <sz val="11"/>
      <color theme="1"/>
      <name val="Calibri"/>
      <family val="2"/>
      <scheme val="minor"/>
    </font>
    <font>
      <sz val="11"/>
      <color theme="1"/>
      <name val="Calibri"/>
      <family val="2"/>
      <scheme val="minor"/>
    </font>
    <font>
      <sz val="11"/>
      <color theme="1"/>
      <name val="Calibri"/>
      <family val="2"/>
      <scheme val="minor"/>
    </font>
    <font>
      <u/>
      <sz val="10"/>
      <color indexed="12"/>
      <name val="Times New Roman"/>
      <family val="1"/>
    </font>
    <font>
      <sz val="10"/>
      <name val="Arial"/>
      <family val="2"/>
    </font>
    <font>
      <sz val="12"/>
      <name val="Helv"/>
    </font>
    <font>
      <sz val="10"/>
      <name val="Times New Roman"/>
      <family val="1"/>
    </font>
    <font>
      <sz val="10"/>
      <name val="Courier"/>
      <family val="3"/>
    </font>
    <font>
      <u/>
      <sz val="10"/>
      <color indexed="12"/>
      <name val="Arial"/>
      <family val="2"/>
    </font>
    <font>
      <u/>
      <sz val="12"/>
      <color indexed="12"/>
      <name val="Noto Sans"/>
      <family val="2"/>
    </font>
    <font>
      <u/>
      <sz val="12"/>
      <color theme="1"/>
      <name val="Noto Sans"/>
      <family val="2"/>
    </font>
    <font>
      <b/>
      <sz val="14"/>
      <color rgb="FF632523"/>
      <name val="Noto Sans"/>
      <family val="2"/>
    </font>
    <font>
      <sz val="12"/>
      <color theme="1"/>
      <name val="Noto Sans"/>
      <family val="2"/>
    </font>
    <font>
      <sz val="12"/>
      <color theme="0"/>
      <name val="Noto Sans"/>
      <family val="2"/>
    </font>
    <font>
      <sz val="12"/>
      <name val="Noto Sans"/>
      <family val="2"/>
    </font>
    <font>
      <b/>
      <sz val="14"/>
      <color rgb="FF911034"/>
      <name val="Noto Sans"/>
      <family val="2"/>
    </font>
    <font>
      <b/>
      <sz val="12"/>
      <name val="Noto Sans"/>
      <family val="2"/>
    </font>
    <font>
      <b/>
      <u/>
      <sz val="12"/>
      <color rgb="FF632523"/>
      <name val="Noto Sans"/>
      <family val="2"/>
    </font>
    <font>
      <b/>
      <u/>
      <sz val="12"/>
      <color rgb="FF134E39"/>
      <name val="Noto Sans"/>
      <family val="2"/>
    </font>
    <font>
      <sz val="11"/>
      <color theme="1"/>
      <name val="Noto Sans"/>
      <family val="2"/>
    </font>
    <font>
      <sz val="14"/>
      <name val="Noto Sans"/>
      <family val="2"/>
    </font>
    <font>
      <b/>
      <u/>
      <sz val="12"/>
      <color rgb="FF911034"/>
      <name val="Noto Sans"/>
      <family val="2"/>
    </font>
    <font>
      <b/>
      <sz val="14"/>
      <color rgb="FF134E39"/>
      <name val="Noto Sans"/>
      <family val="2"/>
    </font>
    <font>
      <b/>
      <sz val="14"/>
      <color theme="0"/>
      <name val="Noto Sans"/>
      <family val="2"/>
    </font>
    <font>
      <sz val="14"/>
      <color theme="0"/>
      <name val="Noto Sans"/>
      <family val="2"/>
    </font>
    <font>
      <sz val="12"/>
      <color rgb="FF911034"/>
      <name val="Noto Sans"/>
      <family val="2"/>
    </font>
    <font>
      <b/>
      <sz val="12"/>
      <color rgb="FF911034"/>
      <name val="Noto Sans"/>
      <family val="2"/>
    </font>
    <font>
      <b/>
      <i/>
      <u/>
      <sz val="11"/>
      <color rgb="FF632523"/>
      <name val="Noto Sans"/>
      <family val="2"/>
    </font>
    <font>
      <b/>
      <sz val="10"/>
      <color rgb="FF632523"/>
      <name val="Noto Sans"/>
      <family val="2"/>
    </font>
    <font>
      <sz val="12"/>
      <color rgb="FF632523"/>
      <name val="Noto Sans"/>
      <family val="2"/>
    </font>
    <font>
      <b/>
      <sz val="10"/>
      <name val="Noto Sans"/>
      <family val="2"/>
    </font>
    <font>
      <sz val="10"/>
      <color rgb="FF911034"/>
      <name val="Noto Sans"/>
      <family val="2"/>
    </font>
    <font>
      <b/>
      <sz val="11"/>
      <color rgb="FF911034"/>
      <name val="Noto Sans"/>
      <family val="2"/>
    </font>
    <font>
      <b/>
      <vertAlign val="superscript"/>
      <sz val="11"/>
      <color rgb="FF911034"/>
      <name val="Noto Sans"/>
      <family val="2"/>
    </font>
    <font>
      <b/>
      <sz val="11"/>
      <color rgb="FF632523"/>
      <name val="Noto Sans"/>
      <family val="2"/>
    </font>
    <font>
      <sz val="10"/>
      <color rgb="FF632523"/>
      <name val="Noto Sans"/>
      <family val="2"/>
    </font>
    <font>
      <sz val="10"/>
      <color indexed="20"/>
      <name val="Noto Sans"/>
      <family val="2"/>
    </font>
    <font>
      <sz val="10"/>
      <color indexed="8"/>
      <name val="Noto Sans"/>
      <family val="2"/>
    </font>
    <font>
      <sz val="10"/>
      <name val="Noto Sans"/>
      <family val="2"/>
    </font>
    <font>
      <vertAlign val="superscript"/>
      <sz val="10"/>
      <name val="Noto Sans"/>
      <family val="2"/>
    </font>
    <font>
      <sz val="12"/>
      <color rgb="FFFF0000"/>
      <name val="Noto Sans"/>
      <family val="2"/>
    </font>
    <font>
      <sz val="10"/>
      <color rgb="FFFF0000"/>
      <name val="Noto Sans"/>
      <family val="2"/>
    </font>
    <font>
      <sz val="8"/>
      <name val="Noto Sans"/>
      <family val="2"/>
    </font>
    <font>
      <sz val="8"/>
      <color rgb="FFFF0000"/>
      <name val="Noto Sans"/>
      <family val="2"/>
    </font>
    <font>
      <vertAlign val="superscript"/>
      <sz val="8"/>
      <name val="Noto Sans"/>
      <family val="2"/>
    </font>
    <font>
      <sz val="8"/>
      <color indexed="8"/>
      <name val="Noto Sans"/>
      <family val="2"/>
    </font>
    <font>
      <sz val="11"/>
      <color rgb="FF911034"/>
      <name val="Noto Sans"/>
      <family val="2"/>
    </font>
    <font>
      <u/>
      <sz val="10"/>
      <name val="Noto Sans"/>
      <family val="2"/>
    </font>
    <font>
      <sz val="10"/>
      <color indexed="12"/>
      <name val="Noto Sans"/>
      <family val="2"/>
    </font>
    <font>
      <sz val="12"/>
      <color rgb="FFFF0066"/>
      <name val="Noto Sans"/>
      <family val="2"/>
    </font>
    <font>
      <sz val="10"/>
      <color theme="0"/>
      <name val="Noto Sans"/>
      <family val="2"/>
    </font>
    <font>
      <sz val="10"/>
      <color rgb="FF134E39"/>
      <name val="Noto Sans"/>
      <family val="2"/>
    </font>
    <font>
      <vertAlign val="superscript"/>
      <sz val="8"/>
      <color indexed="8"/>
      <name val="Noto Sans"/>
      <family val="2"/>
    </font>
    <font>
      <b/>
      <sz val="10"/>
      <color rgb="FF911034"/>
      <name val="Noto Sans"/>
      <family val="2"/>
    </font>
    <font>
      <vertAlign val="superscript"/>
      <sz val="10"/>
      <color indexed="8"/>
      <name val="Noto Sans"/>
      <family val="2"/>
    </font>
    <font>
      <u/>
      <sz val="10"/>
      <color rgb="FF134E39"/>
      <name val="Noto Sans"/>
      <family val="2"/>
    </font>
    <font>
      <b/>
      <sz val="10"/>
      <color rgb="FF000000"/>
      <name val="Noto Sans"/>
      <family val="2"/>
    </font>
    <font>
      <b/>
      <vertAlign val="superscript"/>
      <sz val="10"/>
      <color rgb="FF911034"/>
      <name val="Noto Sans"/>
      <family val="2"/>
    </font>
    <font>
      <sz val="10"/>
      <color rgb="FF000000"/>
      <name val="Noto Sans"/>
      <family val="2"/>
    </font>
    <font>
      <vertAlign val="superscript"/>
      <sz val="10"/>
      <color rgb="FF000000"/>
      <name val="Noto Sans"/>
      <family val="2"/>
    </font>
    <font>
      <sz val="8"/>
      <color rgb="FF000000"/>
      <name val="Noto Sans"/>
      <family val="2"/>
    </font>
    <font>
      <vertAlign val="superscript"/>
      <sz val="8"/>
      <color rgb="FF000000"/>
      <name val="Noto Sans"/>
      <family val="2"/>
    </font>
    <font>
      <i/>
      <sz val="10"/>
      <name val="Noto Sans"/>
      <family val="2"/>
    </font>
    <font>
      <b/>
      <sz val="11"/>
      <name val="Noto Sans"/>
      <family val="2"/>
    </font>
    <font>
      <sz val="10"/>
      <name val="Noto Sans"/>
      <family val="2"/>
    </font>
    <font>
      <sz val="10"/>
      <color rgb="FF000000"/>
      <name val="Noto Sans"/>
      <family val="2"/>
    </font>
    <font>
      <b/>
      <sz val="10"/>
      <name val="Noto Sans"/>
      <family val="2"/>
    </font>
    <font>
      <vertAlign val="superscript"/>
      <sz val="8"/>
      <color rgb="FF000000"/>
      <name val="Noto Sans"/>
      <family val="2"/>
    </font>
    <font>
      <vertAlign val="superscript"/>
      <sz val="8"/>
      <name val="Noto Sans"/>
      <family val="2"/>
    </font>
    <font>
      <b/>
      <sz val="10"/>
      <color rgb="FF000000"/>
      <name val="Noto Sans"/>
      <family val="2"/>
    </font>
    <font>
      <sz val="8"/>
      <name val="Helv"/>
    </font>
    <font>
      <b/>
      <sz val="10"/>
      <color indexed="8"/>
      <name val="Noto Sans"/>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20"/>
      </top>
      <bottom style="thin">
        <color indexed="20"/>
      </bottom>
      <diagonal/>
    </border>
    <border>
      <left/>
      <right/>
      <top/>
      <bottom style="thin">
        <color indexed="20"/>
      </bottom>
      <diagonal/>
    </border>
    <border>
      <left/>
      <right/>
      <top/>
      <bottom style="medium">
        <color rgb="FF632523"/>
      </bottom>
      <diagonal/>
    </border>
    <border>
      <left/>
      <right/>
      <top style="medium">
        <color rgb="FF632523"/>
      </top>
      <bottom style="medium">
        <color rgb="FF632523"/>
      </bottom>
      <diagonal/>
    </border>
    <border>
      <left/>
      <right/>
      <top style="thick">
        <color rgb="FFC19A53"/>
      </top>
      <bottom style="thick">
        <color rgb="FFC19A53"/>
      </bottom>
      <diagonal/>
    </border>
    <border>
      <left/>
      <right/>
      <top style="thick">
        <color rgb="FFC19A53"/>
      </top>
      <bottom/>
      <diagonal/>
    </border>
    <border>
      <left/>
      <right/>
      <top/>
      <bottom style="thick">
        <color rgb="FFC19A53"/>
      </bottom>
      <diagonal/>
    </border>
    <border>
      <left/>
      <right/>
      <top style="thick">
        <color rgb="FFC19A53"/>
      </top>
      <bottom style="thin">
        <color indexed="20"/>
      </bottom>
      <diagonal/>
    </border>
    <border>
      <left/>
      <right/>
      <top style="thick">
        <color rgb="FFC19A53"/>
      </top>
      <bottom style="medium">
        <color rgb="FF632523"/>
      </bottom>
      <diagonal/>
    </border>
    <border>
      <left/>
      <right/>
      <top style="thin">
        <color indexed="20"/>
      </top>
      <bottom style="thick">
        <color rgb="FFC19A53"/>
      </bottom>
      <diagonal/>
    </border>
    <border>
      <left/>
      <right/>
      <top style="medium">
        <color rgb="FF632523"/>
      </top>
      <bottom style="thick">
        <color rgb="FFC19A53"/>
      </bottom>
      <diagonal/>
    </border>
    <border>
      <left/>
      <right/>
      <top style="thick">
        <color rgb="FFC19A53"/>
      </top>
      <bottom style="medium">
        <color rgb="FFC19A53"/>
      </bottom>
      <diagonal/>
    </border>
    <border>
      <left/>
      <right/>
      <top style="medium">
        <color rgb="FFC19A53"/>
      </top>
      <bottom style="thick">
        <color rgb="FFC19A53"/>
      </bottom>
      <diagonal/>
    </border>
    <border>
      <left/>
      <right/>
      <top style="medium">
        <color rgb="FFC19A53"/>
      </top>
      <bottom style="medium">
        <color rgb="FF632523"/>
      </bottom>
      <diagonal/>
    </border>
    <border>
      <left/>
      <right/>
      <top/>
      <bottom style="medium">
        <color rgb="FFC19A53"/>
      </bottom>
      <diagonal/>
    </border>
  </borders>
  <cellStyleXfs count="22">
    <xf numFmtId="37" fontId="0" fillId="0" borderId="0"/>
    <xf numFmtId="165" fontId="5"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43" fontId="5" fillId="0" borderId="0" applyFont="0" applyFill="0" applyBorder="0" applyAlignment="0" applyProtection="0"/>
    <xf numFmtId="0" fontId="7" fillId="0" borderId="0"/>
    <xf numFmtId="168" fontId="5" fillId="0" borderId="0" applyFont="0" applyFill="0" applyBorder="0" applyAlignment="0" applyProtection="0"/>
    <xf numFmtId="0" fontId="5" fillId="0" borderId="0"/>
    <xf numFmtId="0" fontId="3" fillId="0" borderId="0"/>
    <xf numFmtId="0" fontId="2" fillId="0" borderId="0"/>
    <xf numFmtId="166" fontId="6" fillId="0" borderId="0"/>
    <xf numFmtId="166" fontId="6" fillId="0" borderId="0"/>
    <xf numFmtId="0" fontId="5" fillId="0" borderId="0"/>
    <xf numFmtId="166" fontId="6" fillId="0" borderId="0"/>
    <xf numFmtId="37" fontId="8" fillId="0" borderId="0"/>
    <xf numFmtId="0" fontId="1" fillId="0" borderId="0"/>
    <xf numFmtId="0" fontId="4" fillId="0" borderId="0" applyNumberFormat="0" applyFill="0" applyBorder="0" applyAlignment="0" applyProtection="0">
      <alignment vertical="top"/>
      <protection locked="0"/>
    </xf>
    <xf numFmtId="37" fontId="6" fillId="0" borderId="0"/>
    <xf numFmtId="0" fontId="9" fillId="0" borderId="0" applyNumberFormat="0" applyFill="0" applyBorder="0" applyAlignment="0" applyProtection="0">
      <alignment vertical="top"/>
      <protection locked="0"/>
    </xf>
    <xf numFmtId="165" fontId="5" fillId="0" borderId="0" applyFont="0" applyFill="0" applyBorder="0" applyAlignment="0" applyProtection="0"/>
    <xf numFmtId="0" fontId="5" fillId="0" borderId="0"/>
    <xf numFmtId="0" fontId="5" fillId="0" borderId="0"/>
  </cellStyleXfs>
  <cellXfs count="342">
    <xf numFmtId="37" fontId="0" fillId="0" borderId="0" xfId="0"/>
    <xf numFmtId="37" fontId="10" fillId="0" borderId="0" xfId="2" applyNumberFormat="1" applyFont="1" applyAlignment="1" applyProtection="1"/>
    <xf numFmtId="37" fontId="11" fillId="0" borderId="0" xfId="0" applyFont="1" applyAlignment="1">
      <alignment horizontal="left"/>
    </xf>
    <xf numFmtId="37" fontId="12" fillId="0" borderId="0" xfId="0" applyFont="1" applyAlignment="1">
      <alignment vertical="top" wrapText="1"/>
    </xf>
    <xf numFmtId="37" fontId="13" fillId="0" borderId="0" xfId="0" applyFont="1"/>
    <xf numFmtId="37" fontId="14" fillId="0" borderId="0" xfId="0" applyFont="1"/>
    <xf numFmtId="37" fontId="15" fillId="0" borderId="0" xfId="0" applyFont="1"/>
    <xf numFmtId="37" fontId="17" fillId="0" borderId="0" xfId="0" applyFont="1" applyAlignment="1">
      <alignment horizontal="center"/>
    </xf>
    <xf numFmtId="37" fontId="20" fillId="0" borderId="0" xfId="0" applyFont="1"/>
    <xf numFmtId="37" fontId="21" fillId="0" borderId="0" xfId="0" applyFont="1"/>
    <xf numFmtId="37" fontId="22" fillId="0" borderId="6" xfId="2" applyNumberFormat="1" applyFont="1" applyFill="1" applyBorder="1" applyAlignment="1" applyProtection="1">
      <alignment horizontal="left" vertical="center" wrapText="1"/>
    </xf>
    <xf numFmtId="37" fontId="19" fillId="0" borderId="6" xfId="2" applyNumberFormat="1" applyFont="1" applyFill="1" applyBorder="1" applyAlignment="1" applyProtection="1">
      <alignment horizontal="left" vertical="center" wrapText="1"/>
    </xf>
    <xf numFmtId="37" fontId="23" fillId="0" borderId="0" xfId="0" applyFont="1" applyAlignment="1">
      <alignment horizontal="center" vertical="top" wrapText="1"/>
    </xf>
    <xf numFmtId="37" fontId="24" fillId="0" borderId="0" xfId="0" applyFont="1" applyAlignment="1">
      <alignment horizontal="center" vertical="top" wrapText="1"/>
    </xf>
    <xf numFmtId="37" fontId="25" fillId="0" borderId="0" xfId="0" applyFont="1"/>
    <xf numFmtId="37" fontId="22" fillId="0" borderId="0" xfId="2" applyNumberFormat="1" applyFont="1" applyFill="1" applyBorder="1" applyAlignment="1" applyProtection="1">
      <alignment horizontal="left" vertical="center" wrapText="1"/>
    </xf>
    <xf numFmtId="37" fontId="15" fillId="0" borderId="0" xfId="0" applyFont="1" applyAlignment="1">
      <alignment vertical="center"/>
    </xf>
    <xf numFmtId="37" fontId="15" fillId="0" borderId="0" xfId="0" applyFont="1" applyAlignment="1">
      <alignment horizontal="center" vertical="top" wrapText="1"/>
    </xf>
    <xf numFmtId="37" fontId="13" fillId="0" borderId="0" xfId="0" applyFont="1" applyAlignment="1">
      <alignment horizontal="center" vertical="top" wrapText="1"/>
    </xf>
    <xf numFmtId="37" fontId="14" fillId="0" borderId="0" xfId="0" applyFont="1" applyAlignment="1">
      <alignment horizontal="center" vertical="top" wrapText="1"/>
    </xf>
    <xf numFmtId="37" fontId="26" fillId="0" borderId="0" xfId="0" applyFont="1"/>
    <xf numFmtId="37" fontId="27" fillId="0" borderId="0" xfId="0" applyFont="1" applyAlignment="1">
      <alignment vertical="center"/>
    </xf>
    <xf numFmtId="37" fontId="15" fillId="0" borderId="0" xfId="0" applyFont="1" applyAlignment="1">
      <alignment vertical="center" wrapText="1"/>
    </xf>
    <xf numFmtId="37" fontId="14" fillId="0" borderId="0" xfId="0" applyFont="1" applyAlignment="1">
      <alignment vertical="center" wrapText="1"/>
    </xf>
    <xf numFmtId="37" fontId="22" fillId="0" borderId="7" xfId="2" applyNumberFormat="1" applyFont="1" applyFill="1" applyBorder="1" applyAlignment="1" applyProtection="1"/>
    <xf numFmtId="37" fontId="15" fillId="0" borderId="7" xfId="0" applyFont="1" applyBorder="1" applyAlignment="1">
      <alignment vertical="center"/>
    </xf>
    <xf numFmtId="37" fontId="20" fillId="0" borderId="7" xfId="0" applyFont="1" applyBorder="1"/>
    <xf numFmtId="37" fontId="22" fillId="0" borderId="0" xfId="2" applyNumberFormat="1" applyFont="1" applyFill="1" applyBorder="1" applyAlignment="1" applyProtection="1"/>
    <xf numFmtId="37" fontId="18" fillId="0" borderId="0" xfId="2" applyNumberFormat="1" applyFont="1" applyFill="1" applyBorder="1" applyAlignment="1" applyProtection="1">
      <alignment horizontal="left" vertical="center" wrapText="1"/>
    </xf>
    <xf numFmtId="37" fontId="28" fillId="0" borderId="0" xfId="16" applyNumberFormat="1" applyFont="1" applyAlignment="1" applyProtection="1">
      <alignment vertical="center"/>
    </xf>
    <xf numFmtId="37" fontId="28" fillId="0" borderId="0" xfId="16" applyNumberFormat="1" applyFont="1" applyFill="1" applyAlignment="1" applyProtection="1">
      <alignment vertical="center"/>
    </xf>
    <xf numFmtId="0" fontId="29" fillId="0" borderId="0" xfId="12" applyFont="1" applyAlignment="1">
      <alignment vertical="center"/>
    </xf>
    <xf numFmtId="37" fontId="30" fillId="0" borderId="0" xfId="0" applyFont="1" applyAlignment="1">
      <alignment vertical="center"/>
    </xf>
    <xf numFmtId="0" fontId="31" fillId="0" borderId="0" xfId="12" applyFont="1" applyAlignment="1">
      <alignment vertical="center"/>
    </xf>
    <xf numFmtId="0" fontId="32" fillId="0" borderId="0" xfId="3" applyFont="1" applyAlignment="1">
      <alignment vertical="center"/>
    </xf>
    <xf numFmtId="37" fontId="33" fillId="0" borderId="0" xfId="0" applyFont="1" applyAlignment="1">
      <alignment horizontal="left" vertical="center" wrapText="1"/>
    </xf>
    <xf numFmtId="37" fontId="33" fillId="0" borderId="0" xfId="0" applyFont="1" applyAlignment="1">
      <alignment vertical="center" wrapText="1"/>
    </xf>
    <xf numFmtId="37" fontId="35" fillId="0" borderId="0" xfId="0" applyFont="1" applyAlignment="1">
      <alignment horizontal="left" vertical="center" wrapText="1"/>
    </xf>
    <xf numFmtId="0" fontId="36" fillId="0" borderId="0" xfId="3" applyFont="1" applyAlignment="1">
      <alignment vertical="center"/>
    </xf>
    <xf numFmtId="0" fontId="37" fillId="0" borderId="0" xfId="3" applyFont="1" applyAlignment="1">
      <alignment vertical="center"/>
    </xf>
    <xf numFmtId="0" fontId="38" fillId="0" borderId="6" xfId="12" applyFont="1" applyBorder="1" applyAlignment="1">
      <alignment horizontal="center" vertical="center" wrapText="1"/>
    </xf>
    <xf numFmtId="165" fontId="39" fillId="0" borderId="5" xfId="3" applyNumberFormat="1" applyFont="1" applyBorder="1" applyAlignment="1">
      <alignment horizontal="center" vertical="center" wrapText="1"/>
    </xf>
    <xf numFmtId="0" fontId="38" fillId="0" borderId="0" xfId="12" applyFont="1" applyAlignment="1">
      <alignment horizontal="center" vertical="center" wrapText="1"/>
    </xf>
    <xf numFmtId="165" fontId="38" fillId="0" borderId="5" xfId="3" applyNumberFormat="1" applyFont="1" applyBorder="1" applyAlignment="1">
      <alignment horizontal="center" vertical="center" wrapText="1"/>
    </xf>
    <xf numFmtId="49" fontId="39" fillId="0" borderId="5" xfId="3" applyNumberFormat="1" applyFont="1" applyBorder="1" applyAlignment="1">
      <alignment horizontal="center" vertical="center" wrapText="1"/>
    </xf>
    <xf numFmtId="0" fontId="39" fillId="0" borderId="0" xfId="3" applyFont="1" applyAlignment="1">
      <alignment vertical="center"/>
    </xf>
    <xf numFmtId="164" fontId="39" fillId="0" borderId="0" xfId="3" applyNumberFormat="1" applyFont="1" applyAlignment="1">
      <alignment vertical="center"/>
    </xf>
    <xf numFmtId="0" fontId="39" fillId="0" borderId="0" xfId="5" applyFont="1" applyAlignment="1">
      <alignment horizontal="center" vertical="center"/>
    </xf>
    <xf numFmtId="165" fontId="39" fillId="0" borderId="0" xfId="1" applyFont="1" applyFill="1" applyBorder="1" applyAlignment="1" applyProtection="1">
      <alignment horizontal="right" vertical="center"/>
    </xf>
    <xf numFmtId="165" fontId="39" fillId="0" borderId="0" xfId="1" applyFont="1" applyFill="1" applyBorder="1" applyAlignment="1">
      <alignment horizontal="right" vertical="center"/>
    </xf>
    <xf numFmtId="167" fontId="39" fillId="0" borderId="0" xfId="1" applyNumberFormat="1" applyFont="1" applyFill="1" applyBorder="1" applyAlignment="1">
      <alignment horizontal="right" vertical="center"/>
    </xf>
    <xf numFmtId="37" fontId="41" fillId="0" borderId="0" xfId="0" applyFont="1"/>
    <xf numFmtId="0" fontId="39" fillId="0" borderId="0" xfId="3" applyFont="1" applyAlignment="1">
      <alignment horizontal="left" vertical="center"/>
    </xf>
    <xf numFmtId="165" fontId="42" fillId="0" borderId="0" xfId="1" applyFont="1" applyFill="1" applyBorder="1" applyAlignment="1">
      <alignment horizontal="right" vertical="center"/>
    </xf>
    <xf numFmtId="0" fontId="39" fillId="0" borderId="6" xfId="3" applyFont="1" applyBorder="1" applyAlignment="1">
      <alignment vertical="center"/>
    </xf>
    <xf numFmtId="165" fontId="39" fillId="0" borderId="6" xfId="1" applyFont="1" applyFill="1" applyBorder="1" applyAlignment="1">
      <alignment horizontal="right" vertical="center"/>
    </xf>
    <xf numFmtId="166" fontId="43" fillId="0" borderId="0" xfId="21" applyNumberFormat="1" applyFont="1" applyAlignment="1">
      <alignment vertical="center"/>
    </xf>
    <xf numFmtId="166" fontId="44" fillId="0" borderId="0" xfId="21" applyNumberFormat="1" applyFont="1" applyAlignment="1">
      <alignment vertical="center"/>
    </xf>
    <xf numFmtId="37" fontId="39" fillId="0" borderId="0" xfId="0" applyFont="1" applyAlignment="1">
      <alignment vertical="center"/>
    </xf>
    <xf numFmtId="37" fontId="26" fillId="0" borderId="0" xfId="0" applyFont="1" applyAlignment="1">
      <alignment vertical="center"/>
    </xf>
    <xf numFmtId="164" fontId="36" fillId="0" borderId="0" xfId="3" applyNumberFormat="1" applyFont="1" applyAlignment="1">
      <alignment vertical="center"/>
    </xf>
    <xf numFmtId="166" fontId="39" fillId="0" borderId="0" xfId="10" applyFont="1" applyAlignment="1">
      <alignment horizontal="center" vertical="center" wrapText="1"/>
    </xf>
    <xf numFmtId="3" fontId="39" fillId="0" borderId="0" xfId="10" applyNumberFormat="1" applyFont="1" applyAlignment="1">
      <alignment horizontal="center" vertical="center" wrapText="1"/>
    </xf>
    <xf numFmtId="166" fontId="39" fillId="0" borderId="0" xfId="10" applyFont="1" applyAlignment="1">
      <alignment vertical="center"/>
    </xf>
    <xf numFmtId="175" fontId="15" fillId="0" borderId="0" xfId="0" applyNumberFormat="1" applyFont="1"/>
    <xf numFmtId="165" fontId="39" fillId="0" borderId="6" xfId="1" applyFont="1" applyFill="1" applyBorder="1" applyAlignment="1" applyProtection="1">
      <alignment horizontal="right" vertical="center"/>
    </xf>
    <xf numFmtId="166" fontId="43" fillId="0" borderId="0" xfId="10" applyFont="1" applyAlignment="1">
      <alignment vertical="center"/>
    </xf>
    <xf numFmtId="0" fontId="47" fillId="0" borderId="0" xfId="3" applyFont="1" applyAlignment="1">
      <alignment vertical="center"/>
    </xf>
    <xf numFmtId="165" fontId="39" fillId="0" borderId="0" xfId="1" applyFont="1" applyFill="1" applyBorder="1" applyAlignment="1">
      <alignment horizontal="center" vertical="center" wrapText="1"/>
    </xf>
    <xf numFmtId="4" fontId="39" fillId="0" borderId="0" xfId="1" applyNumberFormat="1" applyFont="1" applyFill="1" applyBorder="1" applyAlignment="1" applyProtection="1">
      <alignment horizontal="right" vertical="center"/>
    </xf>
    <xf numFmtId="4" fontId="39" fillId="0" borderId="6" xfId="1" applyNumberFormat="1" applyFont="1" applyFill="1" applyBorder="1" applyAlignment="1" applyProtection="1">
      <alignment horizontal="right" vertical="center"/>
    </xf>
    <xf numFmtId="165" fontId="15" fillId="0" borderId="0" xfId="1" applyFont="1" applyFill="1" applyAlignment="1">
      <alignment vertical="center"/>
    </xf>
    <xf numFmtId="0" fontId="38" fillId="0" borderId="0" xfId="3" applyFont="1" applyAlignment="1">
      <alignment vertical="center"/>
    </xf>
    <xf numFmtId="164" fontId="32" fillId="0" borderId="0" xfId="3" applyNumberFormat="1" applyFont="1" applyAlignment="1">
      <alignment horizontal="right" vertical="center"/>
    </xf>
    <xf numFmtId="37" fontId="39" fillId="0" borderId="6" xfId="0" applyFont="1" applyBorder="1" applyAlignment="1">
      <alignment horizontal="center" vertical="center"/>
    </xf>
    <xf numFmtId="0" fontId="39" fillId="0" borderId="6" xfId="0" applyNumberFormat="1" applyFont="1" applyBorder="1" applyAlignment="1">
      <alignment horizontal="center" vertical="center"/>
    </xf>
    <xf numFmtId="37" fontId="39" fillId="0" borderId="0" xfId="0" applyFont="1" applyAlignment="1">
      <alignment horizontal="center" vertical="center"/>
    </xf>
    <xf numFmtId="0" fontId="39" fillId="0" borderId="0" xfId="0" applyNumberFormat="1" applyFont="1" applyAlignment="1">
      <alignment horizontal="center" vertical="center"/>
    </xf>
    <xf numFmtId="37" fontId="48" fillId="0" borderId="0" xfId="0" applyFont="1" applyAlignment="1">
      <alignment horizontal="center" vertical="center"/>
    </xf>
    <xf numFmtId="37" fontId="39" fillId="0" borderId="7" xfId="0" applyFont="1" applyBorder="1" applyAlignment="1">
      <alignment horizontal="center" vertical="center"/>
    </xf>
    <xf numFmtId="37" fontId="48" fillId="0" borderId="7" xfId="0" applyFont="1" applyBorder="1" applyAlignment="1">
      <alignment horizontal="center" vertical="center"/>
    </xf>
    <xf numFmtId="165" fontId="48" fillId="0" borderId="0" xfId="1" applyFont="1" applyFill="1" applyBorder="1" applyAlignment="1" applyProtection="1">
      <alignment horizontal="center" vertical="center"/>
    </xf>
    <xf numFmtId="2" fontId="39" fillId="0" borderId="0" xfId="1" applyNumberFormat="1" applyFont="1" applyFill="1" applyBorder="1" applyAlignment="1">
      <alignment horizontal="right" vertical="center"/>
    </xf>
    <xf numFmtId="2" fontId="39" fillId="0" borderId="6" xfId="1" applyNumberFormat="1" applyFont="1" applyFill="1" applyBorder="1" applyAlignment="1">
      <alignment horizontal="right" vertical="center"/>
    </xf>
    <xf numFmtId="37" fontId="43" fillId="0" borderId="0" xfId="0" applyFont="1" applyAlignment="1">
      <alignment vertical="center"/>
    </xf>
    <xf numFmtId="164" fontId="36" fillId="0" borderId="0" xfId="3" applyNumberFormat="1" applyFont="1" applyAlignment="1">
      <alignment horizontal="right" vertical="center"/>
    </xf>
    <xf numFmtId="37" fontId="49" fillId="0" borderId="0" xfId="0" applyFont="1" applyAlignment="1" applyProtection="1">
      <alignment vertical="center"/>
      <protection locked="0"/>
    </xf>
    <xf numFmtId="4" fontId="39" fillId="0" borderId="0" xfId="1" applyNumberFormat="1" applyFont="1" applyFill="1" applyBorder="1" applyAlignment="1">
      <alignment horizontal="right" vertical="center"/>
    </xf>
    <xf numFmtId="4" fontId="39" fillId="0" borderId="0" xfId="4" applyNumberFormat="1" applyFont="1" applyFill="1" applyBorder="1" applyAlignment="1">
      <alignment horizontal="right" vertical="center"/>
    </xf>
    <xf numFmtId="2" fontId="38" fillId="0" borderId="0" xfId="3" applyNumberFormat="1" applyFont="1" applyAlignment="1">
      <alignment horizontal="right" vertical="center"/>
    </xf>
    <xf numFmtId="4" fontId="39" fillId="0" borderId="0" xfId="3" applyNumberFormat="1" applyFont="1" applyAlignment="1">
      <alignment horizontal="right" vertical="center"/>
    </xf>
    <xf numFmtId="4" fontId="39" fillId="0" borderId="6" xfId="1" applyNumberFormat="1" applyFont="1" applyFill="1" applyBorder="1" applyAlignment="1">
      <alignment horizontal="right" vertical="center"/>
    </xf>
    <xf numFmtId="4" fontId="39" fillId="0" borderId="6" xfId="4" applyNumberFormat="1" applyFont="1" applyFill="1" applyBorder="1" applyAlignment="1">
      <alignment horizontal="right" vertical="center"/>
    </xf>
    <xf numFmtId="4" fontId="39" fillId="0" borderId="6" xfId="3" applyNumberFormat="1" applyFont="1" applyBorder="1" applyAlignment="1">
      <alignment horizontal="right" vertical="center"/>
    </xf>
    <xf numFmtId="173" fontId="15" fillId="0" borderId="0" xfId="1" applyNumberFormat="1" applyFont="1" applyFill="1" applyAlignment="1">
      <alignment vertical="center"/>
    </xf>
    <xf numFmtId="4" fontId="38" fillId="0" borderId="0" xfId="3" applyNumberFormat="1" applyFont="1" applyAlignment="1">
      <alignment horizontal="right" vertical="center"/>
    </xf>
    <xf numFmtId="165" fontId="39" fillId="0" borderId="0" xfId="1" applyFont="1" applyFill="1" applyBorder="1" applyAlignment="1">
      <alignment vertical="center"/>
    </xf>
    <xf numFmtId="37" fontId="28" fillId="0" borderId="0" xfId="16" applyNumberFormat="1" applyFont="1" applyAlignment="1" applyProtection="1"/>
    <xf numFmtId="0" fontId="29" fillId="0" borderId="0" xfId="12" applyFont="1"/>
    <xf numFmtId="37" fontId="30" fillId="0" borderId="0" xfId="0" applyFont="1"/>
    <xf numFmtId="0" fontId="31" fillId="0" borderId="0" xfId="12" applyFont="1"/>
    <xf numFmtId="0" fontId="32" fillId="0" borderId="0" xfId="3" applyFont="1"/>
    <xf numFmtId="0" fontId="47" fillId="0" borderId="0" xfId="3" applyFont="1"/>
    <xf numFmtId="0" fontId="39" fillId="0" borderId="0" xfId="3" applyFont="1"/>
    <xf numFmtId="37" fontId="39" fillId="0" borderId="0" xfId="0" applyFont="1"/>
    <xf numFmtId="39" fontId="48" fillId="0" borderId="0" xfId="0" applyNumberFormat="1" applyFont="1" applyAlignment="1">
      <alignment horizontal="center" vertical="center"/>
    </xf>
    <xf numFmtId="0" fontId="39" fillId="0" borderId="0" xfId="5" applyFont="1" applyAlignment="1">
      <alignment horizontal="center"/>
    </xf>
    <xf numFmtId="4" fontId="39" fillId="0" borderId="0" xfId="1" applyNumberFormat="1" applyFont="1" applyFill="1" applyBorder="1" applyAlignment="1">
      <alignment horizontal="right" indent="1"/>
    </xf>
    <xf numFmtId="0" fontId="39" fillId="0" borderId="0" xfId="3" applyFont="1" applyAlignment="1">
      <alignment horizontal="left"/>
    </xf>
    <xf numFmtId="0" fontId="39" fillId="0" borderId="6" xfId="3" applyFont="1" applyBorder="1"/>
    <xf numFmtId="4" fontId="39" fillId="0" borderId="6" xfId="1" applyNumberFormat="1" applyFont="1" applyFill="1" applyBorder="1" applyAlignment="1">
      <alignment horizontal="right" indent="1"/>
    </xf>
    <xf numFmtId="37" fontId="43" fillId="0" borderId="0" xfId="0" applyFont="1"/>
    <xf numFmtId="0" fontId="43" fillId="0" borderId="0" xfId="3" applyFont="1"/>
    <xf numFmtId="165" fontId="15" fillId="0" borderId="0" xfId="1" applyFont="1" applyFill="1"/>
    <xf numFmtId="165" fontId="39" fillId="0" borderId="0" xfId="1" applyFont="1" applyFill="1" applyBorder="1"/>
    <xf numFmtId="4" fontId="39" fillId="0" borderId="0" xfId="4" applyNumberFormat="1" applyFont="1" applyFill="1" applyBorder="1" applyAlignment="1">
      <alignment horizontal="right" indent="1"/>
    </xf>
    <xf numFmtId="4" fontId="38" fillId="0" borderId="0" xfId="3" applyNumberFormat="1" applyFont="1" applyAlignment="1">
      <alignment horizontal="right" indent="1"/>
    </xf>
    <xf numFmtId="4" fontId="39" fillId="0" borderId="0" xfId="3" applyNumberFormat="1" applyFont="1" applyAlignment="1">
      <alignment horizontal="right" indent="1"/>
    </xf>
    <xf numFmtId="4" fontId="39" fillId="0" borderId="6" xfId="4" applyNumberFormat="1" applyFont="1" applyFill="1" applyBorder="1" applyAlignment="1">
      <alignment horizontal="right" indent="1"/>
    </xf>
    <xf numFmtId="4" fontId="39" fillId="0" borderId="6" xfId="3" applyNumberFormat="1" applyFont="1" applyBorder="1" applyAlignment="1">
      <alignment horizontal="right" indent="1"/>
    </xf>
    <xf numFmtId="0" fontId="38" fillId="0" borderId="0" xfId="3" applyFont="1"/>
    <xf numFmtId="164" fontId="32" fillId="0" borderId="0" xfId="3" applyNumberFormat="1" applyFont="1"/>
    <xf numFmtId="166" fontId="32" fillId="0" borderId="0" xfId="8" applyNumberFormat="1" applyFont="1" applyAlignment="1">
      <alignment horizontal="right"/>
    </xf>
    <xf numFmtId="173" fontId="15" fillId="0" borderId="0" xfId="1" applyNumberFormat="1" applyFont="1" applyFill="1"/>
    <xf numFmtId="165" fontId="50" fillId="0" borderId="0" xfId="1" applyFont="1"/>
    <xf numFmtId="165" fontId="15" fillId="0" borderId="0" xfId="1" applyFont="1" applyAlignment="1">
      <alignment vertical="center"/>
    </xf>
    <xf numFmtId="167" fontId="39" fillId="0" borderId="6" xfId="1" applyNumberFormat="1" applyFont="1" applyFill="1" applyBorder="1" applyAlignment="1">
      <alignment horizontal="right" vertical="center"/>
    </xf>
    <xf numFmtId="165" fontId="14" fillId="0" borderId="0" xfId="1" applyFont="1" applyFill="1" applyAlignment="1">
      <alignment vertical="center"/>
    </xf>
    <xf numFmtId="167" fontId="38" fillId="0" borderId="0" xfId="3" applyNumberFormat="1" applyFont="1" applyAlignment="1">
      <alignment horizontal="right" vertical="center"/>
    </xf>
    <xf numFmtId="167" fontId="39" fillId="0" borderId="0" xfId="3" applyNumberFormat="1" applyFont="1" applyAlignment="1">
      <alignment horizontal="right" vertical="center"/>
    </xf>
    <xf numFmtId="167" fontId="39" fillId="0" borderId="0" xfId="4" applyNumberFormat="1" applyFont="1" applyFill="1" applyBorder="1" applyAlignment="1">
      <alignment horizontal="right" vertical="center"/>
    </xf>
    <xf numFmtId="165" fontId="42" fillId="0" borderId="0" xfId="1" applyFont="1" applyFill="1" applyBorder="1" applyAlignment="1">
      <alignment vertical="center"/>
    </xf>
    <xf numFmtId="167" fontId="39" fillId="0" borderId="6" xfId="4" applyNumberFormat="1" applyFont="1" applyFill="1" applyBorder="1" applyAlignment="1">
      <alignment horizontal="right" vertical="center"/>
    </xf>
    <xf numFmtId="171" fontId="51" fillId="0" borderId="0" xfId="1" applyNumberFormat="1" applyFont="1" applyFill="1" applyBorder="1" applyAlignment="1" applyProtection="1">
      <alignment vertical="center"/>
      <protection locked="0"/>
    </xf>
    <xf numFmtId="37" fontId="14" fillId="0" borderId="0" xfId="0" applyFont="1" applyAlignment="1">
      <alignment vertical="center"/>
    </xf>
    <xf numFmtId="167" fontId="39" fillId="0" borderId="0" xfId="1" applyNumberFormat="1" applyFont="1" applyFill="1" applyBorder="1" applyAlignment="1">
      <alignment horizontal="right" indent="1"/>
    </xf>
    <xf numFmtId="167" fontId="38" fillId="0" borderId="0" xfId="3" applyNumberFormat="1" applyFont="1" applyAlignment="1">
      <alignment horizontal="right" indent="1"/>
    </xf>
    <xf numFmtId="167" fontId="39" fillId="0" borderId="0" xfId="3" applyNumberFormat="1" applyFont="1" applyAlignment="1">
      <alignment horizontal="right" indent="1"/>
    </xf>
    <xf numFmtId="167" fontId="39" fillId="0" borderId="0" xfId="4" applyNumberFormat="1" applyFont="1" applyFill="1" applyBorder="1" applyAlignment="1">
      <alignment horizontal="right" indent="1"/>
    </xf>
    <xf numFmtId="167" fontId="39" fillId="0" borderId="6" xfId="1" applyNumberFormat="1" applyFont="1" applyFill="1" applyBorder="1" applyAlignment="1">
      <alignment horizontal="right" indent="1"/>
    </xf>
    <xf numFmtId="167" fontId="39" fillId="0" borderId="6" xfId="4" applyNumberFormat="1" applyFont="1" applyFill="1" applyBorder="1" applyAlignment="1">
      <alignment horizontal="right" indent="1"/>
    </xf>
    <xf numFmtId="165" fontId="14" fillId="0" borderId="0" xfId="1" applyFont="1" applyFill="1"/>
    <xf numFmtId="0" fontId="51" fillId="0" borderId="0" xfId="3" applyFont="1"/>
    <xf numFmtId="164" fontId="32" fillId="0" borderId="0" xfId="3" applyNumberFormat="1" applyFont="1" applyAlignment="1">
      <alignment vertical="center"/>
    </xf>
    <xf numFmtId="164" fontId="52" fillId="0" borderId="0" xfId="3" applyNumberFormat="1" applyFont="1" applyAlignment="1">
      <alignment vertical="center"/>
    </xf>
    <xf numFmtId="3" fontId="39" fillId="0" borderId="0" xfId="10" applyNumberFormat="1" applyFont="1" applyAlignment="1">
      <alignment horizontal="center" vertical="center"/>
    </xf>
    <xf numFmtId="167" fontId="39" fillId="0" borderId="0" xfId="1" applyNumberFormat="1" applyFont="1" applyFill="1" applyBorder="1" applyAlignment="1" applyProtection="1">
      <alignment horizontal="right" vertical="center"/>
    </xf>
    <xf numFmtId="167" fontId="39" fillId="0" borderId="6" xfId="1" applyNumberFormat="1" applyFont="1" applyFill="1" applyBorder="1" applyAlignment="1" applyProtection="1">
      <alignment horizontal="right" vertical="center"/>
    </xf>
    <xf numFmtId="166" fontId="43" fillId="0" borderId="0" xfId="11" applyFont="1" applyAlignment="1">
      <alignment vertical="center" wrapText="1"/>
    </xf>
    <xf numFmtId="172" fontId="39" fillId="0" borderId="0" xfId="1" applyNumberFormat="1" applyFont="1" applyFill="1" applyBorder="1" applyAlignment="1">
      <alignment vertical="center"/>
    </xf>
    <xf numFmtId="37" fontId="31" fillId="0" borderId="0" xfId="0" applyFont="1" applyAlignment="1">
      <alignment vertical="center"/>
    </xf>
    <xf numFmtId="3" fontId="38" fillId="0" borderId="0" xfId="1" applyNumberFormat="1" applyFont="1" applyFill="1" applyBorder="1" applyAlignment="1" applyProtection="1">
      <alignment vertical="center"/>
    </xf>
    <xf numFmtId="167" fontId="38" fillId="0" borderId="0" xfId="1" applyNumberFormat="1" applyFont="1" applyFill="1" applyBorder="1" applyAlignment="1" applyProtection="1">
      <alignment horizontal="right" vertical="center"/>
    </xf>
    <xf numFmtId="37" fontId="38" fillId="0" borderId="0" xfId="0" applyFont="1" applyAlignment="1">
      <alignment vertical="center"/>
    </xf>
    <xf numFmtId="172" fontId="38" fillId="0" borderId="0" xfId="1" applyNumberFormat="1" applyFont="1" applyFill="1" applyBorder="1" applyAlignment="1" applyProtection="1">
      <alignment vertical="center"/>
    </xf>
    <xf numFmtId="0" fontId="38" fillId="0" borderId="7" xfId="12" applyFont="1" applyBorder="1" applyAlignment="1">
      <alignment horizontal="center" vertical="center" wrapText="1"/>
    </xf>
    <xf numFmtId="164" fontId="39" fillId="0" borderId="6" xfId="3" applyNumberFormat="1" applyFont="1" applyBorder="1" applyAlignment="1">
      <alignment vertical="center"/>
    </xf>
    <xf numFmtId="3" fontId="39" fillId="0" borderId="0" xfId="3" applyNumberFormat="1" applyFont="1" applyAlignment="1">
      <alignment horizontal="right" vertical="center"/>
    </xf>
    <xf numFmtId="167" fontId="39" fillId="0" borderId="0" xfId="5" applyNumberFormat="1" applyFont="1" applyAlignment="1">
      <alignment horizontal="right" vertical="center"/>
    </xf>
    <xf numFmtId="0" fontId="39" fillId="0" borderId="7" xfId="3" applyFont="1" applyBorder="1" applyAlignment="1">
      <alignment vertical="center"/>
    </xf>
    <xf numFmtId="167" fontId="39" fillId="0" borderId="7" xfId="1" applyNumberFormat="1" applyFont="1" applyFill="1" applyBorder="1" applyAlignment="1">
      <alignment horizontal="right" vertical="center"/>
    </xf>
    <xf numFmtId="0" fontId="43" fillId="0" borderId="0" xfId="3" applyFont="1" applyAlignment="1">
      <alignment vertical="center" wrapText="1"/>
    </xf>
    <xf numFmtId="0" fontId="36" fillId="0" borderId="0" xfId="7" applyFont="1" applyAlignment="1">
      <alignment horizontal="right" vertical="center"/>
    </xf>
    <xf numFmtId="0" fontId="39" fillId="0" borderId="0" xfId="3" applyFont="1" applyAlignment="1">
      <alignment horizontal="center" vertical="center" wrapText="1"/>
    </xf>
    <xf numFmtId="0" fontId="38" fillId="0" borderId="0" xfId="3" applyFont="1" applyAlignment="1">
      <alignment horizontal="center" vertical="center" wrapText="1"/>
    </xf>
    <xf numFmtId="3" fontId="39" fillId="0" borderId="6" xfId="3" applyNumberFormat="1" applyFont="1" applyBorder="1" applyAlignment="1">
      <alignment horizontal="right" vertical="center"/>
    </xf>
    <xf numFmtId="167" fontId="39" fillId="0" borderId="6" xfId="3" applyNumberFormat="1" applyFont="1" applyBorder="1" applyAlignment="1">
      <alignment horizontal="right" vertical="center"/>
    </xf>
    <xf numFmtId="0" fontId="54" fillId="0" borderId="0" xfId="12" applyFont="1" applyAlignment="1">
      <alignment vertical="center"/>
    </xf>
    <xf numFmtId="0" fontId="29" fillId="0" borderId="0" xfId="12" applyFont="1" applyAlignment="1">
      <alignment horizontal="left" vertical="center"/>
    </xf>
    <xf numFmtId="0" fontId="29" fillId="0" borderId="0" xfId="12" applyFont="1" applyAlignment="1">
      <alignment horizontal="centerContinuous" vertical="center"/>
    </xf>
    <xf numFmtId="170" fontId="29" fillId="0" borderId="0" xfId="12" applyNumberFormat="1" applyFont="1" applyAlignment="1">
      <alignment horizontal="centerContinuous" vertical="center"/>
    </xf>
    <xf numFmtId="0" fontId="38" fillId="0" borderId="5" xfId="12" applyFont="1" applyBorder="1" applyAlignment="1">
      <alignment vertical="center" wrapText="1"/>
    </xf>
    <xf numFmtId="0" fontId="31" fillId="0" borderId="0" xfId="12" applyFont="1" applyAlignment="1">
      <alignment horizontal="centerContinuous" vertical="center"/>
    </xf>
    <xf numFmtId="0" fontId="38" fillId="0" borderId="6" xfId="12" applyFont="1" applyBorder="1" applyAlignment="1">
      <alignment horizontal="left" vertical="center"/>
    </xf>
    <xf numFmtId="3" fontId="38" fillId="0" borderId="6" xfId="12" applyNumberFormat="1" applyFont="1" applyBorder="1" applyAlignment="1">
      <alignment vertical="center"/>
    </xf>
    <xf numFmtId="0" fontId="38" fillId="0" borderId="6" xfId="12" applyFont="1" applyBorder="1" applyAlignment="1">
      <alignment vertical="center"/>
    </xf>
    <xf numFmtId="169" fontId="38" fillId="0" borderId="6" xfId="12" applyNumberFormat="1" applyFont="1" applyBorder="1" applyAlignment="1">
      <alignment vertical="center"/>
    </xf>
    <xf numFmtId="0" fontId="38" fillId="0" borderId="0" xfId="12" applyFont="1" applyAlignment="1">
      <alignment horizontal="left" vertical="center"/>
    </xf>
    <xf numFmtId="167" fontId="38"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5" fontId="50" fillId="0" borderId="0" xfId="1" applyFont="1" applyAlignment="1">
      <alignment vertical="center"/>
    </xf>
    <xf numFmtId="0" fontId="38" fillId="0" borderId="0" xfId="12" applyFont="1" applyAlignment="1" applyProtection="1">
      <alignment horizontal="left" vertical="center"/>
      <protection locked="0"/>
    </xf>
    <xf numFmtId="167" fontId="38" fillId="0" borderId="0" xfId="1" applyNumberFormat="1" applyFont="1" applyFill="1" applyBorder="1" applyAlignment="1" applyProtection="1">
      <alignment horizontal="right" vertical="center"/>
      <protection locked="0"/>
    </xf>
    <xf numFmtId="0" fontId="38" fillId="0" borderId="7" xfId="12" applyFont="1" applyBorder="1" applyAlignment="1">
      <alignment horizontal="left" vertical="center"/>
    </xf>
    <xf numFmtId="167" fontId="39" fillId="0" borderId="7" xfId="4" applyNumberFormat="1" applyFont="1" applyFill="1" applyBorder="1" applyAlignment="1">
      <alignment horizontal="right" vertical="center"/>
    </xf>
    <xf numFmtId="167" fontId="38" fillId="0" borderId="7" xfId="1" applyNumberFormat="1" applyFont="1" applyFill="1" applyBorder="1" applyAlignment="1" applyProtection="1">
      <alignment horizontal="right" vertical="center"/>
    </xf>
    <xf numFmtId="0" fontId="39" fillId="0" borderId="0" xfId="12" quotePrefix="1" applyFont="1" applyAlignment="1">
      <alignment vertical="center" wrapText="1"/>
    </xf>
    <xf numFmtId="0" fontId="31" fillId="0" borderId="0" xfId="12" applyFont="1" applyAlignment="1">
      <alignment horizontal="left" vertical="center"/>
    </xf>
    <xf numFmtId="37" fontId="39" fillId="0" borderId="0" xfId="17" applyFont="1"/>
    <xf numFmtId="37" fontId="32" fillId="0" borderId="0" xfId="17" applyFont="1"/>
    <xf numFmtId="37" fontId="54" fillId="0" borderId="0" xfId="17" applyFont="1" applyAlignment="1">
      <alignment horizontal="center" vertical="center"/>
    </xf>
    <xf numFmtId="37" fontId="54" fillId="0" borderId="0" xfId="17" applyFont="1" applyAlignment="1">
      <alignment horizontal="center"/>
    </xf>
    <xf numFmtId="37" fontId="36" fillId="0" borderId="0" xfId="17" applyFont="1" applyAlignment="1">
      <alignment vertical="center"/>
    </xf>
    <xf numFmtId="37" fontId="56" fillId="0" borderId="0" xfId="16" applyNumberFormat="1" applyFont="1" applyAlignment="1" applyProtection="1"/>
    <xf numFmtId="37" fontId="57" fillId="0" borderId="0" xfId="17" applyFont="1" applyAlignment="1">
      <alignment horizontal="justify" vertical="center"/>
    </xf>
    <xf numFmtId="37" fontId="56" fillId="0" borderId="0" xfId="18" applyNumberFormat="1" applyFont="1" applyAlignment="1" applyProtection="1"/>
    <xf numFmtId="37" fontId="31" fillId="0" borderId="0" xfId="17" applyFont="1" applyAlignment="1">
      <alignment horizontal="justify" vertical="center"/>
    </xf>
    <xf numFmtId="37" fontId="59" fillId="0" borderId="0" xfId="17" applyFont="1" applyAlignment="1">
      <alignment horizontal="justify" vertical="center"/>
    </xf>
    <xf numFmtId="37" fontId="40" fillId="0" borderId="0" xfId="17" applyFont="1" applyAlignment="1">
      <alignment horizontal="justify" vertical="center"/>
    </xf>
    <xf numFmtId="37" fontId="61" fillId="0" borderId="0" xfId="0" applyFont="1"/>
    <xf numFmtId="37" fontId="62" fillId="0" borderId="0" xfId="0" applyFont="1" applyAlignment="1">
      <alignment horizontal="justify" vertical="center" wrapText="1"/>
    </xf>
    <xf numFmtId="37" fontId="31" fillId="0" borderId="0" xfId="0" applyFont="1" applyAlignment="1">
      <alignment horizontal="justify" vertical="center"/>
    </xf>
    <xf numFmtId="37" fontId="29" fillId="0" borderId="0" xfId="2" applyNumberFormat="1" applyFont="1" applyFill="1" applyBorder="1" applyAlignment="1" applyProtection="1">
      <alignment horizontal="left" vertical="center" wrapText="1"/>
    </xf>
    <xf numFmtId="37" fontId="59" fillId="0" borderId="0" xfId="17" applyFont="1" applyAlignment="1">
      <alignment horizontal="justify" vertical="center" wrapText="1"/>
    </xf>
    <xf numFmtId="37" fontId="39" fillId="0" borderId="0" xfId="0" applyFont="1" applyAlignment="1">
      <alignment horizontal="justify" vertical="center"/>
    </xf>
    <xf numFmtId="37" fontId="64" fillId="0" borderId="0" xfId="0" applyFont="1" applyAlignment="1">
      <alignment horizontal="justify" vertical="center"/>
    </xf>
    <xf numFmtId="37" fontId="57" fillId="0" borderId="0" xfId="17" applyFont="1" applyAlignment="1">
      <alignment horizontal="justify" vertical="center" wrapText="1"/>
    </xf>
    <xf numFmtId="37" fontId="31" fillId="0" borderId="0" xfId="17" applyFont="1" applyAlignment="1">
      <alignment vertical="center" wrapText="1"/>
    </xf>
    <xf numFmtId="37" fontId="54" fillId="0" borderId="0" xfId="17" applyFont="1" applyAlignment="1">
      <alignment vertical="center"/>
    </xf>
    <xf numFmtId="37" fontId="45" fillId="0" borderId="0" xfId="17" applyFont="1" applyAlignment="1">
      <alignment horizontal="justify" vertical="center"/>
    </xf>
    <xf numFmtId="166" fontId="43" fillId="0" borderId="0" xfId="21" applyNumberFormat="1" applyFont="1" applyAlignment="1">
      <alignment horizontal="left" vertical="center"/>
    </xf>
    <xf numFmtId="37" fontId="15" fillId="0" borderId="0" xfId="0" applyFont="1" applyAlignment="1">
      <alignment horizontal="left" vertical="center"/>
    </xf>
    <xf numFmtId="37" fontId="67" fillId="0" borderId="0" xfId="0" applyFont="1" applyAlignment="1">
      <alignment horizontal="justify" vertical="center"/>
    </xf>
    <xf numFmtId="37" fontId="68" fillId="0" borderId="0" xfId="0" applyFont="1" applyAlignment="1">
      <alignment horizontal="justify" vertical="center" wrapText="1"/>
    </xf>
    <xf numFmtId="37" fontId="68" fillId="0" borderId="0" xfId="0" applyFont="1" applyAlignment="1">
      <alignment vertical="center" wrapText="1"/>
    </xf>
    <xf numFmtId="37" fontId="65" fillId="0" borderId="0" xfId="0" applyFont="1" applyAlignment="1">
      <alignment horizontal="justify" vertical="center"/>
    </xf>
    <xf numFmtId="37" fontId="66" fillId="0" borderId="0" xfId="17" applyFont="1" applyAlignment="1">
      <alignment vertical="center" wrapText="1"/>
    </xf>
    <xf numFmtId="37" fontId="70" fillId="0" borderId="0" xfId="0" applyFont="1" applyAlignment="1">
      <alignment horizontal="justify" vertical="center"/>
    </xf>
    <xf numFmtId="37" fontId="69" fillId="0" borderId="0" xfId="17" applyFont="1" applyAlignment="1">
      <alignment horizontal="justify" vertical="center"/>
    </xf>
    <xf numFmtId="37" fontId="69" fillId="0" borderId="0" xfId="17" applyFont="1" applyAlignment="1">
      <alignment horizontal="justify" vertical="center" wrapText="1"/>
    </xf>
    <xf numFmtId="37" fontId="29" fillId="0" borderId="0" xfId="2" applyNumberFormat="1" applyFont="1" applyFill="1" applyBorder="1" applyAlignment="1" applyProtection="1">
      <alignment horizontal="justify" vertical="center" wrapText="1"/>
    </xf>
    <xf numFmtId="167" fontId="31" fillId="0" borderId="0" xfId="1" applyNumberFormat="1" applyFont="1" applyFill="1" applyBorder="1" applyAlignment="1" applyProtection="1">
      <alignment horizontal="right" vertical="center"/>
    </xf>
    <xf numFmtId="167" fontId="72" fillId="0" borderId="0" xfId="1" applyNumberFormat="1" applyFont="1" applyFill="1" applyBorder="1" applyAlignment="1" applyProtection="1">
      <alignment horizontal="right" vertical="center"/>
    </xf>
    <xf numFmtId="167" fontId="31" fillId="0" borderId="0" xfId="4" applyNumberFormat="1" applyFont="1" applyFill="1" applyBorder="1" applyAlignment="1">
      <alignment horizontal="right" vertical="center"/>
    </xf>
    <xf numFmtId="167" fontId="31" fillId="0" borderId="0" xfId="3" applyNumberFormat="1" applyFont="1" applyAlignment="1">
      <alignment horizontal="right" vertical="center"/>
    </xf>
    <xf numFmtId="3" fontId="31" fillId="0" borderId="0" xfId="4" applyNumberFormat="1" applyFont="1" applyFill="1" applyBorder="1" applyAlignment="1">
      <alignment horizontal="right" vertical="center"/>
    </xf>
    <xf numFmtId="3" fontId="31" fillId="0" borderId="0" xfId="3" applyNumberFormat="1" applyFont="1" applyAlignment="1">
      <alignment horizontal="right" vertical="center"/>
    </xf>
    <xf numFmtId="167" fontId="31" fillId="0" borderId="0" xfId="1" applyNumberFormat="1" applyFont="1" applyFill="1" applyBorder="1" applyAlignment="1">
      <alignment horizontal="right" vertical="center"/>
    </xf>
    <xf numFmtId="4" fontId="72" fillId="0" borderId="0" xfId="1" applyNumberFormat="1" applyFont="1" applyFill="1" applyBorder="1" applyAlignment="1" applyProtection="1">
      <alignment horizontal="right" vertical="center"/>
    </xf>
    <xf numFmtId="165" fontId="72" fillId="0" borderId="0" xfId="1" applyFont="1" applyFill="1" applyBorder="1" applyAlignment="1" applyProtection="1">
      <alignment horizontal="right" vertical="center"/>
    </xf>
    <xf numFmtId="165" fontId="31" fillId="0" borderId="0" xfId="1" applyFont="1" applyFill="1" applyBorder="1" applyAlignment="1" applyProtection="1">
      <alignment horizontal="right" vertical="center"/>
    </xf>
    <xf numFmtId="165" fontId="31" fillId="0" borderId="0" xfId="1" applyFont="1" applyFill="1" applyBorder="1" applyAlignment="1">
      <alignment horizontal="right" vertical="center"/>
    </xf>
    <xf numFmtId="174" fontId="15" fillId="0" borderId="0" xfId="0" applyNumberFormat="1" applyFont="1" applyAlignment="1">
      <alignment vertical="center"/>
    </xf>
    <xf numFmtId="174" fontId="39" fillId="0" borderId="0" xfId="3" applyNumberFormat="1" applyFont="1" applyAlignment="1">
      <alignment vertical="center"/>
    </xf>
    <xf numFmtId="0" fontId="29" fillId="0" borderId="0" xfId="9" applyFont="1" applyAlignment="1">
      <alignment horizontal="justify" vertical="center"/>
    </xf>
    <xf numFmtId="0" fontId="43" fillId="0" borderId="0" xfId="3" applyFont="1" applyAlignment="1">
      <alignment horizontal="left" vertical="center"/>
    </xf>
    <xf numFmtId="0" fontId="32" fillId="0" borderId="0" xfId="3" applyFont="1" applyAlignment="1">
      <alignment horizontal="right" vertical="center"/>
    </xf>
    <xf numFmtId="37" fontId="43" fillId="0" borderId="0" xfId="0" applyFont="1" applyAlignment="1">
      <alignment horizontal="left" vertical="center"/>
    </xf>
    <xf numFmtId="0" fontId="43" fillId="2" borderId="0" xfId="3" applyFont="1" applyFill="1" applyAlignment="1">
      <alignment horizontal="left" vertical="center"/>
    </xf>
    <xf numFmtId="2" fontId="39" fillId="2" borderId="0" xfId="1" applyNumberFormat="1" applyFont="1" applyFill="1" applyBorder="1" applyAlignment="1">
      <alignment horizontal="right" vertical="center"/>
    </xf>
    <xf numFmtId="165" fontId="39" fillId="2" borderId="0" xfId="1" applyFont="1" applyFill="1" applyBorder="1" applyAlignment="1">
      <alignment horizontal="right" vertical="center"/>
    </xf>
    <xf numFmtId="164" fontId="36" fillId="0" borderId="0" xfId="3" applyNumberFormat="1" applyFont="1" applyAlignment="1">
      <alignment horizontal="right"/>
    </xf>
    <xf numFmtId="166" fontId="36" fillId="0" borderId="0" xfId="8" applyNumberFormat="1" applyFont="1" applyAlignment="1">
      <alignment horizontal="right" vertical="center"/>
    </xf>
    <xf numFmtId="37" fontId="57" fillId="0" borderId="0" xfId="0" applyFont="1" applyAlignment="1">
      <alignment horizontal="justify" vertical="center" wrapText="1"/>
    </xf>
    <xf numFmtId="37" fontId="31" fillId="0" borderId="0" xfId="17" applyFont="1" applyAlignment="1">
      <alignment horizontal="justify" vertical="center" wrapText="1"/>
    </xf>
    <xf numFmtId="37" fontId="45" fillId="0" borderId="0" xfId="0" applyFont="1" applyAlignment="1">
      <alignment horizontal="justify" vertical="center" wrapText="1"/>
    </xf>
    <xf numFmtId="37" fontId="45" fillId="0" borderId="0" xfId="0" applyFont="1" applyAlignment="1">
      <alignment vertical="center"/>
    </xf>
    <xf numFmtId="37" fontId="45" fillId="0" borderId="0" xfId="0" applyFont="1" applyAlignment="1">
      <alignment vertical="center" wrapText="1"/>
    </xf>
    <xf numFmtId="37" fontId="6" fillId="0" borderId="0" xfId="0" applyFont="1"/>
    <xf numFmtId="37" fontId="16" fillId="0" borderId="0" xfId="0" applyFont="1" applyAlignment="1">
      <alignment horizontal="center" vertical="top" wrapText="1"/>
    </xf>
    <xf numFmtId="37" fontId="43" fillId="0" borderId="0" xfId="0" applyFont="1" applyAlignment="1">
      <alignment horizontal="justify" vertical="center" wrapText="1"/>
    </xf>
    <xf numFmtId="166" fontId="43" fillId="0" borderId="0" xfId="21" applyNumberFormat="1" applyFont="1" applyAlignment="1">
      <alignment horizontal="justify" vertical="center" wrapText="1"/>
    </xf>
    <xf numFmtId="0" fontId="32" fillId="0" borderId="0" xfId="12" applyFont="1" applyAlignment="1">
      <alignment horizontal="right" vertical="center"/>
    </xf>
    <xf numFmtId="0" fontId="33" fillId="0" borderId="0" xfId="12" applyFont="1" applyAlignment="1">
      <alignment horizontal="left" vertical="center"/>
    </xf>
    <xf numFmtId="0" fontId="38" fillId="0" borderId="8" xfId="12" applyFont="1" applyBorder="1" applyAlignment="1">
      <alignment horizontal="center" vertical="center" wrapText="1"/>
    </xf>
    <xf numFmtId="0" fontId="38" fillId="0" borderId="1" xfId="12" applyFont="1" applyBorder="1" applyAlignment="1">
      <alignment horizontal="center" vertical="center" wrapText="1"/>
    </xf>
    <xf numFmtId="0" fontId="38" fillId="0" borderId="10" xfId="12" applyFont="1" applyBorder="1" applyAlignment="1">
      <alignment horizontal="center" vertical="center" wrapText="1"/>
    </xf>
    <xf numFmtId="0" fontId="38" fillId="0" borderId="5" xfId="12" applyFont="1" applyBorder="1" applyAlignment="1">
      <alignment horizontal="center" vertical="center" wrapText="1"/>
    </xf>
    <xf numFmtId="0" fontId="38" fillId="0" borderId="2" xfId="12" applyFont="1" applyBorder="1" applyAlignment="1">
      <alignment horizontal="center" vertical="center" wrapText="1"/>
    </xf>
    <xf numFmtId="0" fontId="38" fillId="0" borderId="0" xfId="12" quotePrefix="1" applyFont="1" applyAlignment="1">
      <alignment horizontal="center" vertical="center" wrapText="1"/>
    </xf>
    <xf numFmtId="0" fontId="38" fillId="0" borderId="7" xfId="12" quotePrefix="1" applyFont="1" applyBorder="1" applyAlignment="1">
      <alignment horizontal="center" vertical="center" wrapText="1"/>
    </xf>
    <xf numFmtId="0" fontId="38" fillId="0" borderId="5" xfId="12" applyFont="1" applyBorder="1" applyAlignment="1" applyProtection="1">
      <alignment horizontal="center" vertical="center" wrapText="1"/>
      <protection locked="0"/>
    </xf>
    <xf numFmtId="0" fontId="38" fillId="0" borderId="0" xfId="12" applyFont="1" applyAlignment="1">
      <alignment horizontal="center" vertical="center" wrapText="1"/>
    </xf>
    <xf numFmtId="0" fontId="38" fillId="0" borderId="7" xfId="12" applyFont="1" applyBorder="1" applyAlignment="1">
      <alignment horizontal="center" vertical="center" wrapText="1"/>
    </xf>
    <xf numFmtId="0" fontId="43" fillId="0" borderId="0" xfId="12" applyFont="1" applyAlignment="1">
      <alignment horizontal="left" vertical="center"/>
    </xf>
    <xf numFmtId="166" fontId="43" fillId="0" borderId="0" xfId="13" applyFont="1" applyAlignment="1">
      <alignment horizontal="left" vertical="center"/>
    </xf>
    <xf numFmtId="37" fontId="43" fillId="2" borderId="0" xfId="14" quotePrefix="1" applyFont="1" applyFill="1" applyAlignment="1">
      <alignment horizontal="left" vertical="center"/>
    </xf>
    <xf numFmtId="37" fontId="43" fillId="0" borderId="0" xfId="14" quotePrefix="1" applyFont="1" applyAlignment="1">
      <alignment horizontal="left" vertical="center"/>
    </xf>
    <xf numFmtId="0" fontId="43" fillId="0" borderId="0" xfId="12" quotePrefix="1" applyFont="1" applyAlignment="1">
      <alignment horizontal="left" vertical="center"/>
    </xf>
    <xf numFmtId="0" fontId="38" fillId="0" borderId="6" xfId="3" applyFont="1" applyBorder="1" applyAlignment="1">
      <alignment horizontal="center" vertical="center" wrapText="1"/>
    </xf>
    <xf numFmtId="0" fontId="38" fillId="0" borderId="0" xfId="3" applyFont="1" applyAlignment="1">
      <alignment horizontal="center" vertical="center" wrapText="1"/>
    </xf>
    <xf numFmtId="0" fontId="38" fillId="0" borderId="7" xfId="3" applyFont="1" applyBorder="1" applyAlignment="1">
      <alignment horizontal="center" vertical="center" wrapText="1"/>
    </xf>
    <xf numFmtId="0" fontId="39" fillId="0" borderId="6" xfId="3" applyFont="1" applyBorder="1" applyAlignment="1">
      <alignment horizontal="center" vertical="center" wrapText="1"/>
    </xf>
    <xf numFmtId="0" fontId="39" fillId="0" borderId="0" xfId="3" applyFont="1" applyAlignment="1">
      <alignment horizontal="center" vertical="center" wrapText="1"/>
    </xf>
    <xf numFmtId="0" fontId="39" fillId="0" borderId="7" xfId="3" applyFont="1" applyBorder="1" applyAlignment="1">
      <alignment horizontal="center" vertical="center" wrapText="1"/>
    </xf>
    <xf numFmtId="0" fontId="43" fillId="2" borderId="0" xfId="3" applyFont="1" applyFill="1" applyAlignment="1">
      <alignment horizontal="left" vertical="center" wrapText="1"/>
    </xf>
    <xf numFmtId="0" fontId="43" fillId="0" borderId="0" xfId="3" applyFont="1" applyAlignment="1">
      <alignment horizontal="left" vertical="center"/>
    </xf>
    <xf numFmtId="37" fontId="33" fillId="0" borderId="0" xfId="0" applyFont="1" applyAlignment="1">
      <alignment horizontal="left" vertical="center" wrapText="1"/>
    </xf>
    <xf numFmtId="0" fontId="32" fillId="0" borderId="0" xfId="3" applyFont="1" applyAlignment="1">
      <alignment horizontal="right" vertical="center"/>
    </xf>
    <xf numFmtId="166" fontId="43" fillId="0" borderId="0" xfId="21" applyNumberFormat="1" applyFont="1" applyAlignment="1">
      <alignment horizontal="left" vertical="center" wrapText="1"/>
    </xf>
    <xf numFmtId="37" fontId="43" fillId="0" borderId="0" xfId="0" applyFont="1" applyAlignment="1">
      <alignment horizontal="left" vertical="center"/>
    </xf>
    <xf numFmtId="164" fontId="32" fillId="0" borderId="0" xfId="3" applyNumberFormat="1" applyFont="1" applyAlignment="1">
      <alignment horizontal="right" vertical="center"/>
    </xf>
    <xf numFmtId="165" fontId="39" fillId="0" borderId="5" xfId="3" applyNumberFormat="1" applyFont="1" applyBorder="1" applyAlignment="1">
      <alignment horizontal="center" vertical="center" wrapText="1"/>
    </xf>
    <xf numFmtId="165" fontId="39" fillId="0" borderId="3" xfId="3" applyNumberFormat="1" applyFont="1" applyBorder="1" applyAlignment="1">
      <alignment horizontal="center" vertical="center" wrapText="1"/>
    </xf>
    <xf numFmtId="165" fontId="39" fillId="0" borderId="11" xfId="3" applyNumberFormat="1" applyFont="1" applyBorder="1" applyAlignment="1">
      <alignment horizontal="center" vertical="center" wrapText="1"/>
    </xf>
    <xf numFmtId="165" fontId="38" fillId="0" borderId="3" xfId="3" applyNumberFormat="1" applyFont="1" applyBorder="1" applyAlignment="1">
      <alignment horizontal="center" vertical="center" wrapText="1"/>
    </xf>
    <xf numFmtId="165" fontId="38" fillId="0" borderId="11" xfId="3" applyNumberFormat="1" applyFont="1" applyBorder="1" applyAlignment="1">
      <alignment horizontal="center" vertical="center" wrapText="1"/>
    </xf>
    <xf numFmtId="49" fontId="39" fillId="0" borderId="3" xfId="3" applyNumberFormat="1" applyFont="1" applyBorder="1" applyAlignment="1">
      <alignment horizontal="center" vertical="center" wrapText="1"/>
    </xf>
    <xf numFmtId="49" fontId="39" fillId="0" borderId="11" xfId="3" applyNumberFormat="1" applyFont="1" applyBorder="1" applyAlignment="1">
      <alignment horizontal="center" vertical="center" wrapText="1"/>
    </xf>
    <xf numFmtId="0" fontId="38" fillId="0" borderId="6" xfId="12" applyFont="1" applyBorder="1" applyAlignment="1">
      <alignment horizontal="center" vertical="center" wrapText="1"/>
    </xf>
    <xf numFmtId="37" fontId="33" fillId="0" borderId="0" xfId="0" applyFont="1" applyAlignment="1">
      <alignment horizontal="center" vertical="center" wrapText="1"/>
    </xf>
    <xf numFmtId="0" fontId="43" fillId="0" borderId="0" xfId="3" applyFont="1" applyAlignment="1">
      <alignment horizontal="left" vertical="center" wrapText="1"/>
    </xf>
    <xf numFmtId="0" fontId="46" fillId="0" borderId="0" xfId="12" applyFont="1" applyAlignment="1">
      <alignment horizontal="left" vertical="center"/>
    </xf>
    <xf numFmtId="37" fontId="48" fillId="0" borderId="7" xfId="0" applyFont="1" applyBorder="1" applyAlignment="1">
      <alignment horizontal="center" vertical="center"/>
    </xf>
    <xf numFmtId="37" fontId="48" fillId="0" borderId="5" xfId="0" applyFont="1" applyBorder="1" applyAlignment="1">
      <alignment horizontal="center" vertical="center"/>
    </xf>
    <xf numFmtId="0" fontId="39" fillId="0" borderId="7" xfId="0" applyNumberFormat="1" applyFont="1" applyBorder="1" applyAlignment="1">
      <alignment horizontal="center" vertical="center" wrapText="1"/>
    </xf>
    <xf numFmtId="37" fontId="39" fillId="0" borderId="7" xfId="0" applyFont="1" applyBorder="1" applyAlignment="1">
      <alignment horizontal="center" vertical="center" wrapText="1"/>
    </xf>
    <xf numFmtId="37" fontId="39" fillId="0" borderId="12" xfId="0" applyFont="1" applyBorder="1" applyAlignment="1">
      <alignment horizontal="center" vertical="center" wrapText="1"/>
    </xf>
    <xf numFmtId="0" fontId="43" fillId="0" borderId="0" xfId="12" quotePrefix="1" applyFont="1" applyAlignment="1">
      <alignment horizontal="left" vertical="center" wrapText="1"/>
    </xf>
    <xf numFmtId="0" fontId="43" fillId="2" borderId="0" xfId="3" applyFont="1" applyFill="1" applyAlignment="1">
      <alignment horizontal="justify" vertical="center" wrapText="1"/>
    </xf>
    <xf numFmtId="166" fontId="43" fillId="0" borderId="0" xfId="21" applyNumberFormat="1" applyFont="1" applyAlignment="1">
      <alignment horizontal="left" vertical="center"/>
    </xf>
    <xf numFmtId="37" fontId="39" fillId="0" borderId="5" xfId="0" applyFont="1" applyBorder="1" applyAlignment="1">
      <alignment horizontal="center" vertical="center"/>
    </xf>
    <xf numFmtId="37" fontId="39" fillId="0" borderId="12" xfId="0" applyFont="1" applyBorder="1" applyAlignment="1">
      <alignment horizontal="center" vertical="center"/>
    </xf>
    <xf numFmtId="0" fontId="39" fillId="0" borderId="7" xfId="0" applyNumberFormat="1" applyFont="1" applyBorder="1" applyAlignment="1">
      <alignment horizontal="center" vertical="center"/>
    </xf>
    <xf numFmtId="37" fontId="39" fillId="0" borderId="7" xfId="0" applyFont="1" applyBorder="1" applyAlignment="1">
      <alignment horizontal="center" vertical="center"/>
    </xf>
    <xf numFmtId="166" fontId="39" fillId="0" borderId="9" xfId="10" applyFont="1" applyBorder="1" applyAlignment="1">
      <alignment horizontal="center" vertical="center" wrapText="1"/>
    </xf>
    <xf numFmtId="166" fontId="39" fillId="0" borderId="4" xfId="10" applyFont="1" applyBorder="1" applyAlignment="1">
      <alignment horizontal="center" vertical="center" wrapText="1"/>
    </xf>
    <xf numFmtId="166" fontId="39" fillId="0" borderId="11" xfId="10" applyFont="1" applyBorder="1" applyAlignment="1">
      <alignment horizontal="center" vertical="center" wrapText="1"/>
    </xf>
    <xf numFmtId="3" fontId="39" fillId="0" borderId="14" xfId="10" applyNumberFormat="1" applyFont="1" applyBorder="1" applyAlignment="1">
      <alignment horizontal="center" vertical="center" wrapText="1"/>
    </xf>
    <xf numFmtId="166" fontId="43" fillId="0" borderId="0" xfId="11" applyFont="1" applyAlignment="1">
      <alignment horizontal="justify" vertical="center" wrapText="1"/>
    </xf>
    <xf numFmtId="166" fontId="43" fillId="2" borderId="0" xfId="11" applyFont="1" applyFill="1" applyAlignment="1">
      <alignment horizontal="justify" vertical="center" wrapText="1"/>
    </xf>
    <xf numFmtId="166" fontId="39" fillId="0" borderId="6" xfId="10" applyFont="1" applyBorder="1" applyAlignment="1">
      <alignment horizontal="center" vertical="center" wrapText="1"/>
    </xf>
    <xf numFmtId="3" fontId="39" fillId="0" borderId="6" xfId="10" applyNumberFormat="1" applyFont="1" applyBorder="1" applyAlignment="1">
      <alignment horizontal="center" vertical="center" wrapText="1"/>
    </xf>
    <xf numFmtId="3" fontId="39" fillId="0" borderId="0" xfId="10" applyNumberFormat="1" applyFont="1" applyAlignment="1">
      <alignment horizontal="center" vertical="center" wrapText="1"/>
    </xf>
    <xf numFmtId="3" fontId="39" fillId="0" borderId="7" xfId="10" applyNumberFormat="1" applyFont="1" applyBorder="1" applyAlignment="1">
      <alignment horizontal="center" vertical="center" wrapText="1"/>
    </xf>
    <xf numFmtId="0" fontId="39" fillId="0" borderId="6" xfId="0" applyNumberFormat="1" applyFont="1" applyBorder="1" applyAlignment="1">
      <alignment horizontal="center" vertical="center"/>
    </xf>
    <xf numFmtId="0" fontId="39" fillId="0" borderId="15" xfId="0" applyNumberFormat="1" applyFont="1" applyBorder="1" applyAlignment="1">
      <alignment horizontal="center" vertical="center"/>
    </xf>
    <xf numFmtId="37" fontId="39" fillId="0" borderId="2" xfId="0" applyFont="1" applyBorder="1" applyAlignment="1">
      <alignment horizontal="center" vertical="center"/>
    </xf>
    <xf numFmtId="37" fontId="39" fillId="0" borderId="10" xfId="0" applyFont="1" applyBorder="1" applyAlignment="1">
      <alignment horizontal="center" vertical="center"/>
    </xf>
    <xf numFmtId="37" fontId="39" fillId="0" borderId="6" xfId="0" applyFont="1" applyBorder="1" applyAlignment="1">
      <alignment horizontal="center" vertical="center"/>
    </xf>
    <xf numFmtId="37" fontId="39" fillId="0" borderId="0" xfId="0" applyFont="1" applyAlignment="1">
      <alignment horizontal="center" vertical="center"/>
    </xf>
    <xf numFmtId="37" fontId="39" fillId="0" borderId="0" xfId="0" applyFont="1" applyAlignment="1">
      <alignment horizontal="center" vertical="center" wrapText="1"/>
    </xf>
    <xf numFmtId="164" fontId="36" fillId="0" borderId="0" xfId="3" applyNumberFormat="1" applyFont="1" applyAlignment="1">
      <alignment horizontal="right"/>
    </xf>
    <xf numFmtId="0" fontId="32" fillId="0" borderId="0" xfId="3" applyFont="1" applyAlignment="1">
      <alignment horizontal="right"/>
    </xf>
    <xf numFmtId="37" fontId="33" fillId="0" borderId="0" xfId="0" applyFont="1" applyAlignment="1">
      <alignment horizontal="left" vertical="top" wrapText="1"/>
    </xf>
    <xf numFmtId="37" fontId="48" fillId="0" borderId="2" xfId="0" applyFont="1" applyBorder="1" applyAlignment="1">
      <alignment horizontal="center" vertical="center"/>
    </xf>
    <xf numFmtId="37" fontId="48" fillId="0" borderId="10" xfId="0" applyFont="1" applyBorder="1" applyAlignment="1">
      <alignment horizontal="center" vertical="center"/>
    </xf>
    <xf numFmtId="37" fontId="48" fillId="0" borderId="0" xfId="0" applyFont="1" applyAlignment="1">
      <alignment horizontal="center" vertical="center"/>
    </xf>
    <xf numFmtId="0" fontId="43" fillId="2" borderId="0" xfId="3" applyFont="1" applyFill="1" applyAlignment="1">
      <alignment horizontal="left" vertical="center"/>
    </xf>
    <xf numFmtId="166" fontId="36" fillId="0" borderId="0" xfId="8" applyNumberFormat="1" applyFont="1" applyAlignment="1">
      <alignment horizontal="right" vertical="center"/>
    </xf>
    <xf numFmtId="166" fontId="43" fillId="0" borderId="0" xfId="10" applyFont="1" applyAlignment="1">
      <alignment vertical="center" wrapText="1"/>
    </xf>
    <xf numFmtId="3" fontId="39" fillId="0" borderId="13" xfId="10" applyNumberFormat="1" applyFont="1" applyBorder="1" applyAlignment="1">
      <alignment horizontal="center" vertical="center" wrapText="1"/>
    </xf>
    <xf numFmtId="166" fontId="39" fillId="0" borderId="5" xfId="10" applyFont="1" applyBorder="1" applyAlignment="1">
      <alignment horizontal="center" vertical="center" wrapText="1"/>
    </xf>
    <xf numFmtId="37" fontId="43" fillId="0" borderId="0" xfId="0" applyFont="1" applyAlignment="1">
      <alignment vertical="center"/>
    </xf>
    <xf numFmtId="166" fontId="43" fillId="2" borderId="0" xfId="10" applyFont="1" applyFill="1" applyAlignment="1">
      <alignment vertical="center"/>
    </xf>
    <xf numFmtId="166" fontId="43" fillId="0" borderId="0" xfId="21" applyNumberFormat="1" applyFont="1" applyAlignment="1">
      <alignment vertical="center" wrapText="1"/>
    </xf>
    <xf numFmtId="166" fontId="43" fillId="0" borderId="0" xfId="21" applyNumberFormat="1" applyFont="1" applyAlignment="1">
      <alignment vertical="center"/>
    </xf>
    <xf numFmtId="166" fontId="43" fillId="0" borderId="0" xfId="10" applyFont="1" applyAlignment="1">
      <alignment horizontal="left" vertical="center" wrapText="1"/>
    </xf>
    <xf numFmtId="166" fontId="39" fillId="0" borderId="12" xfId="10" applyFont="1" applyBorder="1" applyAlignment="1">
      <alignment horizontal="center" vertical="center" wrapText="1"/>
    </xf>
    <xf numFmtId="166" fontId="39" fillId="0" borderId="0" xfId="10" applyFont="1" applyAlignment="1">
      <alignment horizontal="center" vertical="center" wrapText="1"/>
    </xf>
    <xf numFmtId="166" fontId="39" fillId="0" borderId="7" xfId="10" applyFont="1" applyBorder="1" applyAlignment="1">
      <alignment horizontal="center" vertical="center" wrapText="1"/>
    </xf>
    <xf numFmtId="166" fontId="43" fillId="2" borderId="0" xfId="10" applyFont="1" applyFill="1" applyAlignment="1">
      <alignment horizontal="left" vertical="center"/>
    </xf>
  </cellXfs>
  <cellStyles count="22">
    <cellStyle name="Euro" xfId="6" xr:uid="{00000000-0005-0000-0000-000000000000}"/>
    <cellStyle name="Hipervínculo" xfId="2" builtinId="8"/>
    <cellStyle name="Hipervínculo 2" xfId="16" xr:uid="{00000000-0005-0000-0000-000002000000}"/>
    <cellStyle name="Hipervínculo 2 2" xfId="18" xr:uid="{00000000-0005-0000-0000-000003000000}"/>
    <cellStyle name="Millares" xfId="1" builtinId="3"/>
    <cellStyle name="Millares 2" xfId="19" xr:uid="{00000000-0005-0000-0000-000005000000}"/>
    <cellStyle name="Millares_5 CUADRO II.5" xfId="4" xr:uid="{00000000-0005-0000-0000-000006000000}"/>
    <cellStyle name="Normal" xfId="0" builtinId="0"/>
    <cellStyle name="Normal 2" xfId="7" xr:uid="{00000000-0005-0000-0000-000008000000}"/>
    <cellStyle name="Normal 2 10" xfId="20" xr:uid="{00000000-0005-0000-0000-000009000000}"/>
    <cellStyle name="Normal 3" xfId="8" xr:uid="{00000000-0005-0000-0000-00000A000000}"/>
    <cellStyle name="Normal 3 2" xfId="15" xr:uid="{00000000-0005-0000-0000-00000B000000}"/>
    <cellStyle name="Normal 3 4" xfId="21" xr:uid="{00000000-0005-0000-0000-00000C000000}"/>
    <cellStyle name="Normal 4" xfId="9" xr:uid="{00000000-0005-0000-0000-00000D000000}"/>
    <cellStyle name="Normal 4 2" xfId="17" xr:uid="{00000000-0005-0000-0000-00000E000000}"/>
    <cellStyle name="Normal_24 CUADRO II.24" xfId="10" xr:uid="{00000000-0005-0000-0000-00000F000000}"/>
    <cellStyle name="Normal_38 CUADRO II.38" xfId="12" xr:uid="{00000000-0005-0000-0000-000010000000}"/>
    <cellStyle name="Normal_39 y 40 CUADROS II.39 y 40" xfId="13" xr:uid="{00000000-0005-0000-0000-000011000000}"/>
    <cellStyle name="Normal_4 CUADRO II.4" xfId="5" xr:uid="{00000000-0005-0000-0000-000012000000}"/>
    <cellStyle name="Normal_5 CUADRO II.5" xfId="3" xr:uid="{00000000-0005-0000-0000-000013000000}"/>
    <cellStyle name="Normal_9 CUADRO II.9" xfId="11" xr:uid="{00000000-0005-0000-0000-000014000000}"/>
    <cellStyle name="Normal_RCUOene02simnw" xfId="14" xr:uid="{00000000-0005-0000-0000-000015000000}"/>
  </cellStyles>
  <dxfs count="0"/>
  <tableStyles count="0" defaultTableStyle="TableStyleMedium2" defaultPivotStyle="PivotStyleLight16"/>
  <colors>
    <mruColors>
      <color rgb="FFC19A53"/>
      <color rgb="FF66FF33"/>
      <color rgb="FFFF0066"/>
      <color rgb="FFFF00FF"/>
      <color rgb="FF911034"/>
      <color rgb="FF000000"/>
      <color rgb="FF006600"/>
      <color rgb="FF632523"/>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37;ndice!A1"/></Relationships>
</file>

<file path=xl/drawings/_rels/drawing11.xml.rels><?xml version="1.0" encoding="UTF-8" standalone="yes"?>
<Relationships xmlns="http://schemas.openxmlformats.org/package/2006/relationships"><Relationship Id="rId1" Type="http://schemas.openxmlformats.org/officeDocument/2006/relationships/hyperlink" Target="#&#237;ndice!A1"/></Relationships>
</file>

<file path=xl/drawings/_rels/drawing12.xml.rels><?xml version="1.0" encoding="UTF-8" standalone="yes"?>
<Relationships xmlns="http://schemas.openxmlformats.org/package/2006/relationships"><Relationship Id="rId1" Type="http://schemas.openxmlformats.org/officeDocument/2006/relationships/hyperlink" Target="#&#237;ndice!A1"/></Relationships>
</file>

<file path=xl/drawings/_rels/drawing13.xml.rels><?xml version="1.0" encoding="UTF-8" standalone="yes"?>
<Relationships xmlns="http://schemas.openxmlformats.org/package/2006/relationships"><Relationship Id="rId1" Type="http://schemas.openxmlformats.org/officeDocument/2006/relationships/hyperlink" Target="#&#237;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237;ndice!A1"/><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1" Type="http://schemas.openxmlformats.org/officeDocument/2006/relationships/hyperlink" Target="#&#237;ndice!A1"/></Relationships>
</file>

<file path=xl/drawings/_rels/drawing7.xml.rels><?xml version="1.0" encoding="UTF-8" standalone="yes"?>
<Relationships xmlns="http://schemas.openxmlformats.org/package/2006/relationships"><Relationship Id="rId1" Type="http://schemas.openxmlformats.org/officeDocument/2006/relationships/hyperlink" Target="#&#237;ndice!A1"/></Relationships>
</file>

<file path=xl/drawings/_rels/drawing8.xml.rels><?xml version="1.0" encoding="UTF-8" standalone="yes"?>
<Relationships xmlns="http://schemas.openxmlformats.org/package/2006/relationships"><Relationship Id="rId1" Type="http://schemas.openxmlformats.org/officeDocument/2006/relationships/hyperlink" Target="#&#237;ndice!A1"/></Relationships>
</file>

<file path=xl/drawings/_rels/drawing9.xml.rels><?xml version="1.0" encoding="UTF-8" standalone="yes"?>
<Relationships xmlns="http://schemas.openxmlformats.org/package/2006/relationships"><Relationship Id="rId1" Type="http://schemas.openxmlformats.org/officeDocument/2006/relationships/hyperlink" Target="#&#237;ndic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171450</xdr:rowOff>
    </xdr:from>
    <xdr:to>
      <xdr:col>2</xdr:col>
      <xdr:colOff>3699189</xdr:colOff>
      <xdr:row>1</xdr:row>
      <xdr:rowOff>571500</xdr:rowOff>
    </xdr:to>
    <xdr:pic>
      <xdr:nvPicPr>
        <xdr:cNvPr id="2" name="Imagen 1">
          <a:extLst>
            <a:ext uri="{FF2B5EF4-FFF2-40B4-BE49-F238E27FC236}">
              <a16:creationId xmlns:a16="http://schemas.microsoft.com/office/drawing/2014/main" id="{661D247A-C720-1F51-BCB8-225D3AD48F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85" t="3699" r="32505" b="89568"/>
        <a:stretch/>
      </xdr:blipFill>
      <xdr:spPr bwMode="auto">
        <a:xfrm>
          <a:off x="238125" y="171450"/>
          <a:ext cx="5689914" cy="790575"/>
        </a:xfrm>
        <a:prstGeom prst="rect">
          <a:avLst/>
        </a:prstGeom>
        <a:noFill/>
      </xdr:spPr>
    </xdr:pic>
    <xdr:clientData/>
  </xdr:twoCellAnchor>
  <xdr:twoCellAnchor editAs="oneCell">
    <xdr:from>
      <xdr:col>3</xdr:col>
      <xdr:colOff>2085975</xdr:colOff>
      <xdr:row>0</xdr:row>
      <xdr:rowOff>228600</xdr:rowOff>
    </xdr:from>
    <xdr:to>
      <xdr:col>4</xdr:col>
      <xdr:colOff>1581150</xdr:colOff>
      <xdr:row>2</xdr:row>
      <xdr:rowOff>126023</xdr:rowOff>
    </xdr:to>
    <xdr:pic>
      <xdr:nvPicPr>
        <xdr:cNvPr id="3" name="Imagen 2" descr="Imagen que contiene Texto&#10;&#10;Descripción generada automáticamente">
          <a:extLst>
            <a:ext uri="{FF2B5EF4-FFF2-40B4-BE49-F238E27FC236}">
              <a16:creationId xmlns:a16="http://schemas.microsoft.com/office/drawing/2014/main" id="{5FF9180F-F39E-4CE7-AD31-D9E26B34646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390" t="86874" r="70724" b="4607"/>
        <a:stretch/>
      </xdr:blipFill>
      <xdr:spPr bwMode="auto">
        <a:xfrm>
          <a:off x="8591550" y="228600"/>
          <a:ext cx="2047875" cy="945173"/>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44257</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DA455E30-4645-40E2-A485-555D6A44A9B7}"/>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46566</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C07A3DEA-CF60-4BAB-AC90-B5221DDC889F}"/>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42333</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3F8A8BCE-C28C-4B0B-B809-82B320893CAC}"/>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37041</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BEAAE331-38CB-4327-B93A-7D075D15AFE9}"/>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34</xdr:row>
      <xdr:rowOff>0</xdr:rowOff>
    </xdr:from>
    <xdr:ext cx="184731" cy="264560"/>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2548890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a:p>
      </xdr:txBody>
    </xdr:sp>
    <xdr:clientData/>
  </xdr:oneCellAnchor>
  <xdr:twoCellAnchor>
    <xdr:from>
      <xdr:col>1</xdr:col>
      <xdr:colOff>3730869</xdr:colOff>
      <xdr:row>52</xdr:row>
      <xdr:rowOff>91993</xdr:rowOff>
    </xdr:from>
    <xdr:to>
      <xdr:col>1</xdr:col>
      <xdr:colOff>6518519</xdr:colOff>
      <xdr:row>54</xdr:row>
      <xdr:rowOff>52829</xdr:rowOff>
    </xdr:to>
    <xdr:pic>
      <xdr:nvPicPr>
        <xdr:cNvPr id="6" name="5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3157" y="15844878"/>
          <a:ext cx="2787650" cy="2180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550333</xdr:colOff>
      <xdr:row>0</xdr:row>
      <xdr:rowOff>275166</xdr:rowOff>
    </xdr:to>
    <xdr:sp macro="" textlink="">
      <xdr:nvSpPr>
        <xdr:cNvPr id="7" name="6 Rectángulo redondeado">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0" y="0"/>
          <a:ext cx="984250"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twoCellAnchor editAs="oneCell">
    <xdr:from>
      <xdr:col>1</xdr:col>
      <xdr:colOff>2325688</xdr:colOff>
      <xdr:row>6</xdr:row>
      <xdr:rowOff>103187</xdr:rowOff>
    </xdr:from>
    <xdr:to>
      <xdr:col>1</xdr:col>
      <xdr:colOff>9240838</xdr:colOff>
      <xdr:row>36</xdr:row>
      <xdr:rowOff>11112</xdr:rowOff>
    </xdr:to>
    <xdr:pic>
      <xdr:nvPicPr>
        <xdr:cNvPr id="5" name="Imagen 4">
          <a:extLst>
            <a:ext uri="{FF2B5EF4-FFF2-40B4-BE49-F238E27FC236}">
              <a16:creationId xmlns:a16="http://schemas.microsoft.com/office/drawing/2014/main" id="{5434EB3F-7DB1-5E74-5DB1-EF1116A8D8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54313" y="2944812"/>
          <a:ext cx="6915150" cy="656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984250</xdr:colOff>
      <xdr:row>1</xdr:row>
      <xdr:rowOff>46566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0"/>
          <a:ext cx="984250"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rgbClr val="DEC9A2"/>
              </a:solidFill>
              <a:latin typeface="Noto Sans" panose="020B0502040504020204" pitchFamily="34" charset="0"/>
              <a:ea typeface="Noto Sans" panose="020B0502040504020204" pitchFamily="34" charset="0"/>
              <a:cs typeface="Noto Sans" panose="020B0502040504020204" pitchFamily="34" charset="0"/>
            </a:rPr>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46566</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4E117CFA-446B-4492-8FB3-1C5F71C7F901}"/>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37041</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BAB5504A-7DDB-40F7-92AC-BEA02C88FFA9}"/>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48947</xdr:rowOff>
    </xdr:to>
    <xdr:sp macro="" textlink="">
      <xdr:nvSpPr>
        <xdr:cNvPr id="4" name="6 Rectángulo redondeado">
          <a:hlinkClick xmlns:r="http://schemas.openxmlformats.org/officeDocument/2006/relationships" r:id="rId1"/>
          <a:extLst>
            <a:ext uri="{FF2B5EF4-FFF2-40B4-BE49-F238E27FC236}">
              <a16:creationId xmlns:a16="http://schemas.microsoft.com/office/drawing/2014/main" id="{836B045B-5519-4653-B11C-94B9F34A592A}"/>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63499</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07E6DB3C-D5DB-4504-BCAA-210A3856D188}"/>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63499</xdr:rowOff>
    </xdr:to>
    <xdr:sp macro="" textlink="">
      <xdr:nvSpPr>
        <xdr:cNvPr id="3" name="6 Rectángulo redondeado">
          <a:hlinkClick xmlns:r="http://schemas.openxmlformats.org/officeDocument/2006/relationships" r:id="rId1"/>
          <a:extLst>
            <a:ext uri="{FF2B5EF4-FFF2-40B4-BE49-F238E27FC236}">
              <a16:creationId xmlns:a16="http://schemas.microsoft.com/office/drawing/2014/main" id="{4A27CDA2-3402-4D63-AE05-89C9AA55CF73}"/>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978958</xdr:colOff>
      <xdr:row>1</xdr:row>
      <xdr:rowOff>42333</xdr:rowOff>
    </xdr:to>
    <xdr:sp macro="" textlink="">
      <xdr:nvSpPr>
        <xdr:cNvPr id="4" name="6 Rectángulo redondeado">
          <a:hlinkClick xmlns:r="http://schemas.openxmlformats.org/officeDocument/2006/relationships" r:id="rId1"/>
          <a:extLst>
            <a:ext uri="{FF2B5EF4-FFF2-40B4-BE49-F238E27FC236}">
              <a16:creationId xmlns:a16="http://schemas.microsoft.com/office/drawing/2014/main" id="{749929B0-DD6E-4086-9384-F1F4E31388BA}"/>
            </a:ext>
          </a:extLst>
        </xdr:cNvPr>
        <xdr:cNvSpPr/>
      </xdr:nvSpPr>
      <xdr:spPr>
        <a:xfrm>
          <a:off x="0" y="0"/>
          <a:ext cx="978958" cy="275166"/>
        </a:xfrm>
        <a:prstGeom prst="roundRect">
          <a:avLst/>
        </a:prstGeom>
        <a:solidFill>
          <a:srgbClr val="2A5C4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chemeClr val="bg1"/>
              </a:solidFill>
              <a:latin typeface="Noto Sans" panose="020B0502040504020204" pitchFamily="34" charset="0"/>
              <a:ea typeface="Noto Sans" panose="020B0502040504020204" pitchFamily="34" charset="0"/>
            </a:rPr>
            <a:t>Índice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47"/>
  <sheetViews>
    <sheetView showGridLines="0" tabSelected="1" zoomScaleNormal="100" zoomScaleSheetLayoutView="90" workbookViewId="0"/>
  </sheetViews>
  <sheetFormatPr baseColWidth="10" defaultColWidth="0" defaultRowHeight="18" zeroHeight="1" x14ac:dyDescent="0.35"/>
  <cols>
    <col min="1" max="1" width="2.77734375" style="6" customWidth="1"/>
    <col min="2" max="2" width="23.21875" style="2" customWidth="1"/>
    <col min="3" max="3" width="49.88671875" style="4" customWidth="1"/>
    <col min="4" max="4" width="29.77734375" style="4" customWidth="1"/>
    <col min="5" max="5" width="19.109375" style="4" customWidth="1"/>
    <col min="6" max="6" width="3.109375" style="4" customWidth="1"/>
    <col min="7" max="33" width="47.44140625" style="4" hidden="1" customWidth="1"/>
    <col min="34" max="34" width="61.77734375" style="5" hidden="1" customWidth="1"/>
    <col min="35" max="48" width="61.77734375" style="4" hidden="1" customWidth="1"/>
    <col min="49" max="50" width="30.33203125" style="5" hidden="1" customWidth="1"/>
    <col min="51" max="51" width="30.33203125" style="6" hidden="1" customWidth="1"/>
    <col min="52" max="16384" width="11.5546875" style="6" hidden="1"/>
  </cols>
  <sheetData>
    <row r="1" spans="1:50" ht="30.75" customHeight="1" x14ac:dyDescent="0.35">
      <c r="A1" s="1"/>
      <c r="C1" s="3"/>
      <c r="D1" s="3"/>
      <c r="E1" s="3"/>
      <c r="F1" s="3"/>
    </row>
    <row r="2" spans="1:50" ht="51.75" customHeight="1" x14ac:dyDescent="0.35">
      <c r="B2" s="249"/>
      <c r="C2" s="249"/>
      <c r="D2" s="249"/>
      <c r="E2" s="249"/>
      <c r="F2" s="7"/>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row>
    <row r="3" spans="1:50" ht="23.25" customHeight="1" thickBot="1" x14ac:dyDescent="0.4">
      <c r="B3" s="249" t="s">
        <v>177</v>
      </c>
      <c r="C3" s="249"/>
      <c r="D3" s="249"/>
      <c r="E3" s="249"/>
      <c r="F3" s="7"/>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50" s="9" customFormat="1" ht="18" customHeight="1" thickTop="1" x14ac:dyDescent="0.4">
      <c r="B4" s="10"/>
      <c r="C4" s="11"/>
      <c r="D4" s="11"/>
      <c r="E4" s="11"/>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3"/>
      <c r="AI4" s="12"/>
      <c r="AJ4" s="12"/>
      <c r="AK4" s="12"/>
      <c r="AL4" s="12"/>
      <c r="AM4" s="12"/>
      <c r="AN4" s="12"/>
      <c r="AO4" s="12"/>
      <c r="AP4" s="12"/>
      <c r="AQ4" s="12"/>
      <c r="AR4" s="12"/>
      <c r="AS4" s="12"/>
      <c r="AT4" s="12"/>
      <c r="AU4" s="12"/>
      <c r="AV4" s="12"/>
      <c r="AW4" s="14"/>
      <c r="AX4" s="14"/>
    </row>
    <row r="5" spans="1:50" ht="20.25" customHeight="1" x14ac:dyDescent="0.35">
      <c r="B5" s="15" t="s">
        <v>92</v>
      </c>
      <c r="C5" s="16" t="s">
        <v>96</v>
      </c>
      <c r="D5" s="17"/>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9"/>
      <c r="AI5" s="18"/>
      <c r="AJ5" s="18"/>
      <c r="AK5" s="18"/>
      <c r="AL5" s="18"/>
      <c r="AM5" s="18"/>
      <c r="AN5" s="18"/>
      <c r="AO5" s="18"/>
      <c r="AP5" s="18"/>
      <c r="AQ5" s="18"/>
      <c r="AR5" s="18"/>
      <c r="AS5" s="18"/>
      <c r="AT5" s="18"/>
      <c r="AU5" s="18"/>
      <c r="AV5" s="18"/>
    </row>
    <row r="6" spans="1:50" ht="20.25" customHeight="1" x14ac:dyDescent="0.35">
      <c r="B6" s="15" t="s">
        <v>85</v>
      </c>
      <c r="C6" s="16" t="s">
        <v>155</v>
      </c>
      <c r="D6" s="6"/>
      <c r="AH6" s="5" t="str">
        <f>+III.1!A3</f>
        <v>Patrones y puestos de trabajo afiliados al IMSS, por ámbito y OOAD, 2024 (*)(1).</v>
      </c>
    </row>
    <row r="7" spans="1:50" ht="20.25" customHeight="1" x14ac:dyDescent="0.35">
      <c r="B7" s="15" t="s">
        <v>105</v>
      </c>
      <c r="C7" s="16" t="s">
        <v>156</v>
      </c>
      <c r="D7" s="6"/>
      <c r="AH7" s="5" t="str">
        <f>+III.2!A3</f>
        <v xml:space="preserve">Patrones de puestos de trabajo afiliados al IMSS, por OOAD, 1997-2024(*). </v>
      </c>
    </row>
    <row r="8" spans="1:50" ht="19.5" customHeight="1" x14ac:dyDescent="0.35">
      <c r="B8" s="15" t="s">
        <v>86</v>
      </c>
      <c r="C8" s="16" t="s">
        <v>157</v>
      </c>
      <c r="D8" s="6"/>
      <c r="E8" s="6"/>
      <c r="AH8" s="5" t="str">
        <f>+'III.3 '!A3</f>
        <v>Patrones de puestos de trabajo afiliados al IMSS por modalidad de aseguramiento, 2024 (*).</v>
      </c>
    </row>
    <row r="9" spans="1:50" ht="19.5" customHeight="1" x14ac:dyDescent="0.35">
      <c r="B9" s="15" t="s">
        <v>87</v>
      </c>
      <c r="C9" s="16" t="s">
        <v>158</v>
      </c>
      <c r="D9" s="6"/>
      <c r="E9" s="6"/>
      <c r="AH9" s="5" t="e">
        <f>+#REF!</f>
        <v>#REF!</v>
      </c>
    </row>
    <row r="10" spans="1:50" ht="19.5" customHeight="1" x14ac:dyDescent="0.35">
      <c r="B10" s="15" t="s">
        <v>88</v>
      </c>
      <c r="C10" s="16" t="s">
        <v>159</v>
      </c>
      <c r="D10" s="16"/>
      <c r="E10" s="16"/>
      <c r="F10" s="16"/>
      <c r="G10" s="16"/>
      <c r="H10" s="16"/>
      <c r="I10" s="16"/>
      <c r="J10" s="16"/>
      <c r="K10" s="16"/>
      <c r="L10" s="16"/>
      <c r="M10" s="16"/>
      <c r="AH10" s="5" t="e">
        <f>+#REF!</f>
        <v>#REF!</v>
      </c>
    </row>
    <row r="11" spans="1:50" ht="19.5" customHeight="1" x14ac:dyDescent="0.35">
      <c r="B11" s="15" t="s">
        <v>106</v>
      </c>
      <c r="C11" s="16" t="s">
        <v>160</v>
      </c>
      <c r="D11" s="16"/>
      <c r="E11" s="16"/>
      <c r="F11" s="16"/>
      <c r="G11" s="16"/>
      <c r="H11" s="16"/>
      <c r="I11" s="16"/>
      <c r="J11" s="16"/>
      <c r="K11" s="16"/>
      <c r="L11" s="16"/>
      <c r="M11" s="16"/>
      <c r="AH11" s="5" t="e">
        <f>+#REF!</f>
        <v>#REF!</v>
      </c>
    </row>
    <row r="12" spans="1:50" ht="20.25" customHeight="1" x14ac:dyDescent="0.35">
      <c r="B12" s="15" t="s">
        <v>107</v>
      </c>
      <c r="C12" s="16" t="s">
        <v>161</v>
      </c>
      <c r="D12" s="16"/>
      <c r="E12" s="16"/>
      <c r="F12" s="16"/>
      <c r="G12" s="16"/>
      <c r="H12" s="16"/>
      <c r="I12" s="16"/>
      <c r="J12" s="16"/>
      <c r="K12" s="16"/>
      <c r="L12" s="16"/>
      <c r="M12" s="16"/>
      <c r="AH12" s="5" t="e">
        <f>+#REF!</f>
        <v>#REF!</v>
      </c>
    </row>
    <row r="13" spans="1:50" ht="20.25" customHeight="1" x14ac:dyDescent="0.35">
      <c r="B13" s="15" t="s">
        <v>108</v>
      </c>
      <c r="C13" s="16" t="s">
        <v>162</v>
      </c>
      <c r="D13" s="16"/>
      <c r="E13" s="16"/>
      <c r="F13" s="16"/>
      <c r="G13" s="16"/>
      <c r="H13" s="16"/>
      <c r="I13" s="16"/>
      <c r="J13" s="16"/>
      <c r="K13" s="16"/>
      <c r="L13" s="16"/>
      <c r="M13" s="16"/>
      <c r="N13" s="16"/>
      <c r="O13" s="16"/>
      <c r="P13" s="16"/>
      <c r="Q13" s="16"/>
      <c r="R13" s="16"/>
      <c r="AH13" s="5" t="e">
        <f>+#REF!</f>
        <v>#REF!</v>
      </c>
    </row>
    <row r="14" spans="1:50" ht="20.25" customHeight="1" x14ac:dyDescent="0.35">
      <c r="B14" s="15" t="s">
        <v>89</v>
      </c>
      <c r="C14" s="16" t="s">
        <v>163</v>
      </c>
      <c r="D14" s="16"/>
      <c r="E14" s="16"/>
      <c r="F14" s="16"/>
      <c r="G14" s="16"/>
      <c r="H14" s="16"/>
      <c r="I14" s="16"/>
      <c r="J14" s="16"/>
      <c r="K14" s="16"/>
      <c r="L14" s="16"/>
      <c r="M14" s="16"/>
      <c r="AH14" s="5" t="str">
        <f>+III.9!$A$3</f>
        <v>Salario diario de puestos de trabajo afiliados al IMSS, por sector de actividad económica y OOAD, 2024 (*).</v>
      </c>
    </row>
    <row r="15" spans="1:50" ht="20.25" customHeight="1" x14ac:dyDescent="0.35">
      <c r="B15" s="15" t="s">
        <v>98</v>
      </c>
      <c r="C15" s="16" t="s">
        <v>164</v>
      </c>
      <c r="D15" s="16"/>
      <c r="E15" s="16"/>
      <c r="F15" s="16"/>
      <c r="G15" s="16"/>
      <c r="H15" s="16"/>
      <c r="I15" s="16"/>
      <c r="J15" s="16"/>
      <c r="K15" s="16"/>
      <c r="L15" s="16"/>
      <c r="M15" s="16"/>
    </row>
    <row r="16" spans="1:50" ht="20.25" customHeight="1" x14ac:dyDescent="0.35">
      <c r="B16" s="15" t="s">
        <v>125</v>
      </c>
      <c r="C16" s="16" t="s">
        <v>165</v>
      </c>
      <c r="D16" s="8"/>
      <c r="E16" s="8"/>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3"/>
      <c r="AI16" s="22"/>
      <c r="AJ16" s="22"/>
      <c r="AK16" s="22"/>
      <c r="AL16" s="22"/>
      <c r="AM16" s="22"/>
      <c r="AN16" s="22"/>
      <c r="AO16" s="22"/>
      <c r="AP16" s="22"/>
      <c r="AQ16" s="22"/>
      <c r="AR16" s="22"/>
      <c r="AS16" s="22"/>
      <c r="AT16" s="22"/>
      <c r="AU16" s="22"/>
      <c r="AV16" s="22"/>
    </row>
    <row r="17" spans="2:48" ht="5.25" customHeight="1" thickBot="1" x14ac:dyDescent="0.4">
      <c r="B17" s="24"/>
      <c r="C17" s="25"/>
      <c r="D17" s="26"/>
      <c r="E17" s="26"/>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3"/>
      <c r="AI17" s="22"/>
      <c r="AJ17" s="22"/>
      <c r="AK17" s="22"/>
      <c r="AL17" s="22"/>
      <c r="AM17" s="22"/>
      <c r="AN17" s="22"/>
      <c r="AO17" s="22"/>
      <c r="AP17" s="22"/>
      <c r="AQ17" s="22"/>
      <c r="AR17" s="22"/>
      <c r="AS17" s="22"/>
      <c r="AT17" s="22"/>
      <c r="AU17" s="22"/>
      <c r="AV17" s="22"/>
    </row>
    <row r="18" spans="2:48" ht="20.25" customHeight="1" thickTop="1" x14ac:dyDescent="0.35">
      <c r="B18" s="27"/>
      <c r="C18" s="16"/>
      <c r="D18" s="8"/>
      <c r="E18" s="8"/>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3"/>
      <c r="AI18" s="22"/>
      <c r="AJ18" s="22"/>
      <c r="AK18" s="22"/>
      <c r="AL18" s="22"/>
      <c r="AM18" s="22"/>
      <c r="AN18" s="22"/>
      <c r="AO18" s="22"/>
      <c r="AP18" s="22"/>
      <c r="AQ18" s="22"/>
      <c r="AR18" s="22"/>
      <c r="AS18" s="22"/>
      <c r="AT18" s="22"/>
      <c r="AU18" s="22"/>
      <c r="AV18" s="22"/>
    </row>
    <row r="19" spans="2:48" hidden="1" x14ac:dyDescent="0.35">
      <c r="B19" s="28"/>
      <c r="C19" s="6"/>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3"/>
      <c r="AI19" s="22"/>
      <c r="AJ19" s="22"/>
      <c r="AK19" s="22"/>
      <c r="AL19" s="22"/>
      <c r="AM19" s="22"/>
      <c r="AN19" s="22"/>
      <c r="AO19" s="22"/>
      <c r="AP19" s="22"/>
      <c r="AQ19" s="22"/>
      <c r="AR19" s="22"/>
      <c r="AS19" s="22"/>
      <c r="AT19" s="22"/>
      <c r="AU19" s="22"/>
      <c r="AV19" s="22"/>
    </row>
    <row r="20" spans="2:48" hidden="1" x14ac:dyDescent="0.35">
      <c r="B20" s="28"/>
      <c r="C20" s="16"/>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3"/>
      <c r="AI20" s="22"/>
      <c r="AJ20" s="22"/>
      <c r="AK20" s="22"/>
      <c r="AL20" s="22"/>
      <c r="AM20" s="22"/>
      <c r="AN20" s="22"/>
      <c r="AO20" s="22"/>
      <c r="AP20" s="22"/>
      <c r="AQ20" s="22"/>
      <c r="AR20" s="22"/>
      <c r="AS20" s="22"/>
      <c r="AT20" s="22"/>
      <c r="AU20" s="22"/>
      <c r="AV20" s="22"/>
    </row>
    <row r="21" spans="2:48" hidden="1" x14ac:dyDescent="0.35">
      <c r="B21" s="28"/>
      <c r="C21" s="16"/>
    </row>
    <row r="22" spans="2:48" hidden="1" x14ac:dyDescent="0.35">
      <c r="B22" s="28"/>
    </row>
    <row r="23" spans="2:48" hidden="1" x14ac:dyDescent="0.35">
      <c r="B23" s="28"/>
    </row>
    <row r="24" spans="2:48" hidden="1" x14ac:dyDescent="0.35">
      <c r="B24" s="28"/>
    </row>
    <row r="25" spans="2:48" hidden="1" x14ac:dyDescent="0.35">
      <c r="B25" s="28"/>
    </row>
    <row r="26" spans="2:48" hidden="1" x14ac:dyDescent="0.35">
      <c r="B26" s="28"/>
    </row>
    <row r="27" spans="2:48" hidden="1" x14ac:dyDescent="0.35">
      <c r="B27" s="28"/>
    </row>
    <row r="28" spans="2:48" hidden="1" x14ac:dyDescent="0.35">
      <c r="B28" s="28"/>
    </row>
    <row r="29" spans="2:48" hidden="1" x14ac:dyDescent="0.35">
      <c r="B29" s="28"/>
    </row>
    <row r="30" spans="2:48" hidden="1" x14ac:dyDescent="0.35">
      <c r="B30" s="28"/>
    </row>
    <row r="31" spans="2:48" hidden="1" x14ac:dyDescent="0.35">
      <c r="B31" s="28"/>
    </row>
    <row r="32" spans="2:48" hidden="1" x14ac:dyDescent="0.35">
      <c r="B32" s="28"/>
    </row>
    <row r="33" spans="2:2" hidden="1" x14ac:dyDescent="0.35">
      <c r="B33" s="28"/>
    </row>
    <row r="34" spans="2:2" hidden="1" x14ac:dyDescent="0.35">
      <c r="B34" s="28"/>
    </row>
    <row r="35" spans="2:2" hidden="1" x14ac:dyDescent="0.35">
      <c r="B35" s="28"/>
    </row>
    <row r="36" spans="2:2" hidden="1" x14ac:dyDescent="0.35">
      <c r="B36" s="28"/>
    </row>
    <row r="37" spans="2:2" hidden="1" x14ac:dyDescent="0.35">
      <c r="B37" s="28"/>
    </row>
    <row r="38" spans="2:2" hidden="1" x14ac:dyDescent="0.35">
      <c r="B38" s="28"/>
    </row>
    <row r="39" spans="2:2" hidden="1" x14ac:dyDescent="0.35">
      <c r="B39" s="28"/>
    </row>
    <row r="40" spans="2:2" hidden="1" x14ac:dyDescent="0.35">
      <c r="B40" s="28"/>
    </row>
    <row r="41" spans="2:2" hidden="1" x14ac:dyDescent="0.35">
      <c r="B41" s="28"/>
    </row>
    <row r="42" spans="2:2" hidden="1" x14ac:dyDescent="0.35">
      <c r="B42" s="28"/>
    </row>
    <row r="43" spans="2:2" hidden="1" x14ac:dyDescent="0.35">
      <c r="B43" s="28"/>
    </row>
    <row r="44" spans="2:2" hidden="1" x14ac:dyDescent="0.35">
      <c r="B44" s="28"/>
    </row>
    <row r="45" spans="2:2" hidden="1" x14ac:dyDescent="0.35">
      <c r="B45" s="28"/>
    </row>
    <row r="46" spans="2:2" hidden="1" x14ac:dyDescent="0.35">
      <c r="B46" s="28"/>
    </row>
    <row r="47" spans="2:2" hidden="1" x14ac:dyDescent="0.35">
      <c r="B47" s="28"/>
    </row>
  </sheetData>
  <mergeCells count="2">
    <mergeCell ref="B2:E2"/>
    <mergeCell ref="B3:E3"/>
  </mergeCells>
  <hyperlinks>
    <hyperlink ref="B9" location="III.4!A1" display="Cuadro No. III.4" xr:uid="{00000000-0004-0000-0000-000000000000}"/>
    <hyperlink ref="B6" location="III.1!A1" display="Cuadro No. III.1" xr:uid="{00000000-0004-0000-0000-000001000000}"/>
    <hyperlink ref="B8" location="'III.3 '!A1" display="Cuadro No. III.3" xr:uid="{00000000-0004-0000-0000-000002000000}"/>
    <hyperlink ref="B14" location="I.44!A1" display="Cuadro No. I.44" xr:uid="{00000000-0004-0000-0000-000003000000}"/>
    <hyperlink ref="B13" location="III.8!A1" display="Cuadro No. III.8" xr:uid="{00000000-0004-0000-0000-000004000000}"/>
    <hyperlink ref="B10" location="III.5!A1" display="Cuadro No. III.5" xr:uid="{00000000-0004-0000-0000-000005000000}"/>
    <hyperlink ref="B7" location="III.2!A1" display="Cuadro No. III.2" xr:uid="{00000000-0004-0000-0000-000006000000}"/>
    <hyperlink ref="B14" location="III.9!A1" display="Cuadro No. III.9" xr:uid="{00000000-0004-0000-0000-000007000000}"/>
    <hyperlink ref="B5" location="Glosario!A1" display="Glosario" xr:uid="{00000000-0004-0000-0000-000008000000}"/>
    <hyperlink ref="B12" location="III.7!A1" display="Cuadro No. III.7" xr:uid="{00000000-0004-0000-0000-000009000000}"/>
    <hyperlink ref="B15" location="III.10!A1" display="Cuadro No. III.10" xr:uid="{00000000-0004-0000-0000-00000A000000}"/>
    <hyperlink ref="B11" location="III.6!A1" display="Cuadro No. III.6" xr:uid="{00000000-0004-0000-0000-00000B000000}"/>
    <hyperlink ref="B16" location="III.11!A1" display="Cuadro No. III.11" xr:uid="{00000000-0004-0000-0000-00000C000000}"/>
  </hyperlinks>
  <pageMargins left="0.70866141732283472" right="0.70866141732283472" top="0.51181102362204722" bottom="0.51181102362204722" header="0.31496062992125984" footer="0.31496062992125984"/>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pageSetUpPr fitToPage="1"/>
  </sheetPr>
  <dimension ref="A1:DM265"/>
  <sheetViews>
    <sheetView showGridLines="0" showZeros="0" zoomScale="99" zoomScaleNormal="99" workbookViewId="0"/>
  </sheetViews>
  <sheetFormatPr baseColWidth="10" defaultColWidth="0" defaultRowHeight="15" zeroHeight="1" x14ac:dyDescent="0.25"/>
  <cols>
    <col min="1" max="1" width="16.88671875" style="45" customWidth="1"/>
    <col min="2" max="2" width="5.5546875" style="45" bestFit="1" customWidth="1"/>
    <col min="3" max="3" width="7.21875" style="45" bestFit="1" customWidth="1"/>
    <col min="4" max="4" width="6.5546875" style="45" bestFit="1" customWidth="1"/>
    <col min="5" max="5" width="1.77734375" style="72" customWidth="1"/>
    <col min="6" max="6" width="5.5546875" style="72" bestFit="1" customWidth="1"/>
    <col min="7" max="7" width="7.21875" style="72" bestFit="1" customWidth="1"/>
    <col min="8" max="8" width="6.5546875" style="45" bestFit="1" customWidth="1"/>
    <col min="9" max="9" width="1.6640625" style="45" customWidth="1"/>
    <col min="10" max="10" width="5.5546875" style="45" bestFit="1" customWidth="1"/>
    <col min="11" max="11" width="7.21875" style="45" bestFit="1" customWidth="1"/>
    <col min="12" max="12" width="6.5546875" style="45" bestFit="1" customWidth="1"/>
    <col min="13" max="13" width="1.88671875" style="45" customWidth="1"/>
    <col min="14" max="14" width="5.5546875" style="45" bestFit="1" customWidth="1"/>
    <col min="15" max="15" width="7.21875" style="45" bestFit="1" customWidth="1"/>
    <col min="16" max="16" width="6.5546875" style="45" bestFit="1" customWidth="1"/>
    <col min="17" max="17" width="2.109375" style="72" customWidth="1"/>
    <col min="18" max="18" width="5.5546875" style="72" bestFit="1" customWidth="1"/>
    <col min="19" max="19" width="7.21875" style="72" bestFit="1" customWidth="1"/>
    <col min="20" max="20" width="6.5546875" style="45" bestFit="1" customWidth="1"/>
    <col min="21" max="21" width="1.77734375" style="45" customWidth="1"/>
    <col min="22" max="22" width="5.5546875" style="45" bestFit="1" customWidth="1"/>
    <col min="23" max="23" width="7.21875" style="45" bestFit="1" customWidth="1"/>
    <col min="24" max="24" width="6.5546875" style="45" bestFit="1" customWidth="1"/>
    <col min="25" max="25" width="2.77734375" style="72" customWidth="1"/>
    <col min="26" max="26" width="5.5546875" style="45" bestFit="1" customWidth="1"/>
    <col min="27" max="27" width="7.21875" style="45" bestFit="1" customWidth="1"/>
    <col min="28" max="28" width="6.5546875" style="45" bestFit="1" customWidth="1"/>
    <col min="29" max="29" width="2.77734375" style="72" customWidth="1"/>
    <col min="30" max="30" width="5.5546875" style="72" bestFit="1" customWidth="1"/>
    <col min="31" max="31" width="7.21875" style="72" bestFit="1" customWidth="1"/>
    <col min="32" max="32" width="6.5546875" style="45" bestFit="1" customWidth="1"/>
    <col min="33" max="33" width="2.77734375" style="45" customWidth="1"/>
    <col min="34" max="34" width="5.5546875" style="45" bestFit="1" customWidth="1"/>
    <col min="35" max="35" width="7.21875" style="45" bestFit="1" customWidth="1"/>
    <col min="36" max="36" width="6.5546875" style="45" bestFit="1" customWidth="1"/>
    <col min="37" max="37" width="2.77734375" style="45" customWidth="1"/>
    <col min="38" max="38" width="5.5546875" style="45" bestFit="1" customWidth="1"/>
    <col min="39" max="39" width="7.21875" style="45" bestFit="1" customWidth="1"/>
    <col min="40" max="40" width="6.5546875" style="45" bestFit="1" customWidth="1"/>
    <col min="41" max="41" width="2.33203125" style="45" customWidth="1"/>
    <col min="42" max="42" width="5.5546875" style="72" bestFit="1" customWidth="1"/>
    <col min="43" max="43" width="7.21875" style="72" bestFit="1" customWidth="1"/>
    <col min="44" max="44" width="6.5546875" style="45" bestFit="1" customWidth="1"/>
    <col min="45" max="45" width="2.77734375" style="45" customWidth="1"/>
    <col min="46" max="46" width="5.5546875" style="45" bestFit="1" customWidth="1"/>
    <col min="47" max="47" width="7.21875" style="45" bestFit="1" customWidth="1"/>
    <col min="48" max="48" width="6.5546875" style="45" bestFit="1" customWidth="1"/>
    <col min="49" max="49" width="2.77734375" style="72" customWidth="1"/>
    <col min="50" max="50" width="5.5546875" style="45" bestFit="1" customWidth="1"/>
    <col min="51" max="51" width="7.21875" style="45" bestFit="1" customWidth="1"/>
    <col min="52" max="52" width="6.5546875" style="45" bestFit="1" customWidth="1"/>
    <col min="53" max="53" width="2.77734375" style="72" customWidth="1"/>
    <col min="54" max="54" width="5.5546875" style="72" bestFit="1" customWidth="1"/>
    <col min="55" max="55" width="7.21875" style="72" bestFit="1" customWidth="1"/>
    <col min="56" max="56" width="6.5546875" style="45" bestFit="1" customWidth="1"/>
    <col min="57" max="57" width="2" style="45" customWidth="1"/>
    <col min="58" max="58" width="5.5546875" style="45" bestFit="1" customWidth="1"/>
    <col min="59" max="59" width="7.21875" style="45" bestFit="1" customWidth="1"/>
    <col min="60" max="60" width="6.5546875" style="45" bestFit="1" customWidth="1"/>
    <col min="61" max="61" width="2.21875" style="45" customWidth="1"/>
    <col min="62" max="62" width="5.5546875" style="45" bestFit="1" customWidth="1"/>
    <col min="63" max="63" width="7.21875" style="45" bestFit="1" customWidth="1"/>
    <col min="64" max="64" width="6.5546875" style="45" bestFit="1" customWidth="1"/>
    <col min="65" max="65" width="2.6640625" style="72" customWidth="1"/>
    <col min="66" max="66" width="5.5546875" style="72" bestFit="1" customWidth="1"/>
    <col min="67" max="67" width="7.21875" style="72" bestFit="1" customWidth="1"/>
    <col min="68" max="68" width="6.5546875" style="45" bestFit="1" customWidth="1"/>
    <col min="69" max="69" width="2.21875" style="45" customWidth="1"/>
    <col min="70" max="70" width="5.5546875" style="45" bestFit="1" customWidth="1"/>
    <col min="71" max="71" width="7.21875" style="45" bestFit="1" customWidth="1"/>
    <col min="72" max="72" width="6.5546875" style="45" bestFit="1" customWidth="1"/>
    <col min="73" max="73" width="2.21875" style="45" customWidth="1"/>
    <col min="74" max="74" width="5.5546875" style="45" bestFit="1" customWidth="1"/>
    <col min="75" max="75" width="7.21875" style="45" bestFit="1" customWidth="1"/>
    <col min="76" max="76" width="6.5546875" style="45" bestFit="1" customWidth="1"/>
    <col min="77" max="77" width="2.77734375" style="72" customWidth="1"/>
    <col min="78" max="78" width="5.5546875" style="72" bestFit="1" customWidth="1"/>
    <col min="79" max="79" width="7.21875" style="72" bestFit="1" customWidth="1"/>
    <col min="80" max="80" width="6.5546875" style="45" bestFit="1" customWidth="1"/>
    <col min="81" max="81" width="2.33203125" style="45" customWidth="1"/>
    <col min="82" max="82" width="5.5546875" style="45" bestFit="1" customWidth="1"/>
    <col min="83" max="83" width="7.21875" style="45" bestFit="1" customWidth="1"/>
    <col min="84" max="84" width="6.5546875" style="45" bestFit="1" customWidth="1"/>
    <col min="85" max="85" width="2.77734375" style="45" customWidth="1"/>
    <col min="86" max="86" width="5.5546875" style="45" bestFit="1" customWidth="1"/>
    <col min="87" max="87" width="7.21875" style="45" bestFit="1" customWidth="1"/>
    <col min="88" max="88" width="6.5546875" style="45" bestFit="1" customWidth="1"/>
    <col min="89" max="89" width="2.77734375" style="45" customWidth="1"/>
    <col min="90" max="90" width="5.5546875" style="45" bestFit="1" customWidth="1"/>
    <col min="91" max="91" width="7.21875" style="45" bestFit="1" customWidth="1"/>
    <col min="92" max="92" width="6.5546875" style="45" bestFit="1" customWidth="1"/>
    <col min="93" max="93" width="2.21875" style="45" customWidth="1"/>
    <col min="94" max="94" width="5.5546875" style="45" bestFit="1" customWidth="1"/>
    <col min="95" max="95" width="7.21875" style="45" bestFit="1" customWidth="1"/>
    <col min="96" max="96" width="6.5546875" style="45" bestFit="1" customWidth="1"/>
    <col min="97" max="97" width="2.21875" style="45" customWidth="1"/>
    <col min="98" max="98" width="5.5546875" style="45" bestFit="1" customWidth="1"/>
    <col min="99" max="99" width="7.21875" style="45" bestFit="1" customWidth="1"/>
    <col min="100" max="100" width="6.5546875" style="45" bestFit="1" customWidth="1"/>
    <col min="101" max="101" width="1.6640625" style="45" customWidth="1"/>
    <col min="102" max="102" width="5.5546875" style="45" bestFit="1" customWidth="1"/>
    <col min="103" max="103" width="7.21875" style="45" bestFit="1" customWidth="1"/>
    <col min="104" max="104" width="6.5546875" style="45" bestFit="1" customWidth="1"/>
    <col min="105" max="105" width="1.6640625" style="45" customWidth="1"/>
    <col min="106" max="106" width="5.5546875" style="45" bestFit="1" customWidth="1"/>
    <col min="107" max="107" width="7.21875" style="45" bestFit="1" customWidth="1"/>
    <col min="108" max="108" width="6.5546875" style="45" bestFit="1" customWidth="1"/>
    <col min="109" max="109" width="2.5546875" style="45" customWidth="1"/>
    <col min="110" max="116" width="8.88671875" style="45" customWidth="1"/>
    <col min="117" max="117" width="3.21875" style="45" customWidth="1"/>
    <col min="118" max="16384" width="9.77734375" style="45" hidden="1"/>
  </cols>
  <sheetData>
    <row r="1" spans="1:116" s="33" customFormat="1" ht="18" x14ac:dyDescent="0.25">
      <c r="A1" s="29"/>
      <c r="B1" s="31"/>
      <c r="C1" s="31"/>
      <c r="D1" s="31"/>
      <c r="E1" s="31"/>
      <c r="F1" s="31"/>
      <c r="G1" s="31"/>
      <c r="H1" s="31"/>
      <c r="I1" s="31"/>
      <c r="J1" s="31"/>
      <c r="K1" s="31"/>
      <c r="L1" s="32"/>
      <c r="M1" s="32"/>
      <c r="N1" s="31"/>
      <c r="O1" s="31"/>
      <c r="P1" s="31"/>
      <c r="Q1" s="31"/>
      <c r="R1" s="31"/>
      <c r="S1" s="31"/>
      <c r="T1" s="31"/>
      <c r="U1" s="31"/>
      <c r="V1" s="31"/>
      <c r="W1" s="31"/>
      <c r="X1" s="32"/>
      <c r="Y1" s="31"/>
      <c r="Z1" s="31"/>
      <c r="AA1" s="31"/>
      <c r="AB1" s="31"/>
      <c r="AC1" s="31"/>
      <c r="AD1" s="31"/>
      <c r="AE1" s="31"/>
      <c r="AF1" s="31"/>
      <c r="AG1" s="31"/>
      <c r="AH1" s="31"/>
      <c r="AI1" s="31"/>
      <c r="AJ1" s="32"/>
      <c r="AK1" s="32"/>
      <c r="AL1" s="31"/>
      <c r="AM1" s="31"/>
      <c r="AN1" s="31"/>
      <c r="AO1" s="31"/>
      <c r="AP1" s="31"/>
      <c r="AQ1" s="31"/>
      <c r="AR1" s="31"/>
      <c r="AS1" s="31"/>
      <c r="AT1" s="31"/>
      <c r="AU1" s="31"/>
      <c r="AV1" s="32"/>
      <c r="AW1" s="31"/>
      <c r="AX1" s="31"/>
      <c r="AY1" s="31"/>
      <c r="AZ1" s="31"/>
      <c r="BA1" s="31"/>
      <c r="BB1" s="31"/>
      <c r="BC1" s="31"/>
      <c r="BD1" s="31"/>
      <c r="BE1" s="31"/>
      <c r="BF1" s="31"/>
      <c r="BG1" s="31"/>
      <c r="BH1" s="32"/>
      <c r="BI1" s="32"/>
      <c r="BJ1" s="31"/>
      <c r="BK1" s="31"/>
      <c r="BL1" s="31"/>
      <c r="BM1" s="31"/>
      <c r="BN1" s="31"/>
      <c r="BO1" s="31"/>
      <c r="BP1" s="31"/>
      <c r="BQ1" s="31"/>
      <c r="BR1" s="31"/>
      <c r="BS1" s="31"/>
      <c r="BT1" s="32"/>
      <c r="BU1" s="31"/>
      <c r="BV1" s="31"/>
      <c r="BW1" s="31"/>
      <c r="BX1" s="31"/>
      <c r="BY1" s="31"/>
      <c r="BZ1" s="31"/>
      <c r="CA1" s="31"/>
      <c r="CB1" s="31"/>
      <c r="CC1" s="31"/>
      <c r="CD1" s="31"/>
      <c r="CE1" s="31"/>
      <c r="CF1" s="32"/>
      <c r="CG1" s="32"/>
      <c r="CH1" s="31"/>
      <c r="CI1" s="31"/>
      <c r="CJ1" s="31"/>
      <c r="CK1" s="31"/>
      <c r="CL1" s="31"/>
      <c r="CM1" s="31"/>
      <c r="CN1" s="31"/>
      <c r="CO1" s="32"/>
      <c r="CP1" s="31"/>
      <c r="CQ1" s="31"/>
      <c r="CR1" s="31"/>
      <c r="CS1" s="32"/>
      <c r="CT1" s="31"/>
      <c r="CU1" s="31"/>
      <c r="CV1" s="31"/>
      <c r="CW1" s="32"/>
      <c r="CX1" s="31"/>
      <c r="CY1" s="31"/>
      <c r="CZ1" s="31"/>
      <c r="DA1" s="32"/>
      <c r="DB1" s="31"/>
      <c r="DC1" s="31"/>
      <c r="DD1" s="31"/>
      <c r="DE1" s="31"/>
      <c r="DF1" s="31"/>
      <c r="DG1" s="31"/>
      <c r="DH1" s="31"/>
      <c r="DI1" s="31"/>
      <c r="DJ1" s="31"/>
      <c r="DK1" s="31"/>
      <c r="DL1" s="31"/>
    </row>
    <row r="2" spans="1:116" s="34" customFormat="1" x14ac:dyDescent="0.25">
      <c r="A2" s="278" t="s">
        <v>112</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s="278"/>
      <c r="DI2" s="278"/>
      <c r="DJ2" s="236"/>
      <c r="DK2" s="236"/>
      <c r="DL2" s="236"/>
    </row>
    <row r="3" spans="1:116" s="67" customFormat="1" ht="17.25" customHeight="1" x14ac:dyDescent="0.25">
      <c r="A3" s="277" t="s">
        <v>173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7"/>
      <c r="BL3" s="277"/>
      <c r="BM3" s="277"/>
      <c r="BN3" s="277"/>
      <c r="BO3" s="277"/>
      <c r="BP3" s="277"/>
      <c r="BQ3" s="277"/>
      <c r="BR3" s="277"/>
      <c r="BS3" s="277"/>
      <c r="BT3" s="277"/>
      <c r="BU3" s="277"/>
      <c r="BV3" s="277"/>
      <c r="BW3" s="277"/>
      <c r="BX3" s="277"/>
      <c r="BY3" s="277"/>
      <c r="BZ3" s="277"/>
      <c r="CA3" s="277"/>
      <c r="CB3" s="277"/>
      <c r="CC3" s="277"/>
      <c r="CD3" s="277"/>
      <c r="CE3" s="277"/>
      <c r="CF3" s="277"/>
      <c r="CG3" s="277"/>
      <c r="CH3" s="277"/>
      <c r="CI3" s="277"/>
      <c r="CJ3" s="277"/>
      <c r="CK3" s="277"/>
      <c r="CL3" s="277"/>
      <c r="CM3" s="277"/>
      <c r="CN3" s="277"/>
      <c r="CO3" s="277"/>
      <c r="CP3" s="277"/>
      <c r="CQ3" s="277"/>
      <c r="CR3" s="277"/>
      <c r="CS3" s="277"/>
      <c r="CT3" s="277"/>
      <c r="CU3" s="277"/>
      <c r="CV3" s="277"/>
      <c r="CW3" s="277"/>
      <c r="CX3" s="277"/>
      <c r="CY3" s="277"/>
      <c r="CZ3" s="277"/>
      <c r="DA3" s="277"/>
      <c r="DB3" s="277"/>
      <c r="DC3" s="277"/>
      <c r="DD3" s="277"/>
      <c r="DE3" s="277"/>
      <c r="DF3" s="277"/>
      <c r="DG3" s="277"/>
      <c r="DH3" s="277"/>
      <c r="DI3" s="277"/>
      <c r="DJ3" s="35"/>
      <c r="DK3" s="35"/>
      <c r="DL3" s="35"/>
    </row>
    <row r="4" spans="1:116" ht="18.75" thickBot="1" x14ac:dyDescent="0.3">
      <c r="A4" s="329"/>
      <c r="B4" s="329"/>
      <c r="C4" s="329"/>
      <c r="D4" s="329"/>
      <c r="E4" s="329"/>
      <c r="F4" s="329"/>
      <c r="G4" s="329"/>
      <c r="H4" s="329"/>
      <c r="I4" s="329"/>
      <c r="J4" s="329"/>
      <c r="K4" s="329"/>
      <c r="L4" s="329"/>
      <c r="M4" s="329"/>
      <c r="N4" s="329"/>
      <c r="O4" s="329"/>
      <c r="P4" s="329"/>
      <c r="Q4" s="329"/>
      <c r="R4" s="329"/>
      <c r="S4" s="329"/>
      <c r="T4" s="329"/>
      <c r="U4" s="242"/>
      <c r="V4" s="16"/>
      <c r="Y4" s="45"/>
      <c r="AC4" s="45"/>
      <c r="AD4" s="45"/>
      <c r="AE4" s="45"/>
      <c r="AP4" s="45"/>
      <c r="AQ4" s="45"/>
      <c r="AW4" s="45"/>
      <c r="BA4" s="45"/>
      <c r="BB4" s="45"/>
      <c r="BC4" s="45"/>
      <c r="BM4" s="45"/>
      <c r="BN4" s="45"/>
      <c r="BO4" s="45"/>
      <c r="BY4" s="45"/>
      <c r="BZ4" s="45"/>
      <c r="CA4" s="45"/>
      <c r="CW4" s="73"/>
      <c r="CX4" s="73"/>
      <c r="CY4" s="73"/>
      <c r="CZ4" s="73"/>
      <c r="DA4" s="73"/>
      <c r="DB4" s="73"/>
      <c r="DC4" s="73"/>
      <c r="DD4" s="73"/>
      <c r="DE4" s="73"/>
      <c r="DF4" s="73"/>
      <c r="DG4" s="73"/>
      <c r="DH4" s="73"/>
      <c r="DI4" s="73"/>
      <c r="DJ4" s="73"/>
      <c r="DK4" s="73"/>
      <c r="DL4" s="73"/>
    </row>
    <row r="5" spans="1:116" s="58" customFormat="1" ht="15" customHeight="1" thickTop="1" x14ac:dyDescent="0.25">
      <c r="A5" s="319" t="s">
        <v>128</v>
      </c>
      <c r="B5" s="315">
        <v>1997</v>
      </c>
      <c r="C5" s="315"/>
      <c r="D5" s="315"/>
      <c r="E5" s="75"/>
      <c r="F5" s="315">
        <v>1998</v>
      </c>
      <c r="G5" s="315"/>
      <c r="H5" s="315"/>
      <c r="I5" s="75"/>
      <c r="J5" s="315">
        <v>1999</v>
      </c>
      <c r="K5" s="315"/>
      <c r="L5" s="315"/>
      <c r="M5" s="75"/>
      <c r="N5" s="315">
        <v>2000</v>
      </c>
      <c r="O5" s="315"/>
      <c r="P5" s="315"/>
      <c r="Q5" s="75"/>
      <c r="R5" s="315">
        <v>2001</v>
      </c>
      <c r="S5" s="315"/>
      <c r="T5" s="315"/>
      <c r="U5" s="75"/>
      <c r="V5" s="315">
        <v>2002</v>
      </c>
      <c r="W5" s="315"/>
      <c r="X5" s="315"/>
      <c r="Y5" s="75"/>
      <c r="Z5" s="315">
        <v>2003</v>
      </c>
      <c r="AA5" s="315"/>
      <c r="AB5" s="315"/>
      <c r="AC5" s="75"/>
      <c r="AD5" s="315">
        <v>2004</v>
      </c>
      <c r="AE5" s="315"/>
      <c r="AF5" s="315"/>
      <c r="AG5" s="75"/>
      <c r="AH5" s="315">
        <v>2005</v>
      </c>
      <c r="AI5" s="315"/>
      <c r="AJ5" s="315"/>
      <c r="AK5" s="75"/>
      <c r="AL5" s="315">
        <v>2006</v>
      </c>
      <c r="AM5" s="315"/>
      <c r="AN5" s="315"/>
      <c r="AO5" s="75"/>
      <c r="AP5" s="315">
        <v>2007</v>
      </c>
      <c r="AQ5" s="315"/>
      <c r="AR5" s="315"/>
      <c r="AS5" s="75"/>
      <c r="AT5" s="315">
        <v>2008</v>
      </c>
      <c r="AU5" s="315"/>
      <c r="AV5" s="315"/>
      <c r="AW5" s="75"/>
      <c r="AX5" s="315">
        <v>2009</v>
      </c>
      <c r="AY5" s="315"/>
      <c r="AZ5" s="315"/>
      <c r="BA5" s="75"/>
      <c r="BB5" s="315">
        <v>2010</v>
      </c>
      <c r="BC5" s="315"/>
      <c r="BD5" s="315"/>
      <c r="BE5" s="75"/>
      <c r="BF5" s="315">
        <v>2011</v>
      </c>
      <c r="BG5" s="315"/>
      <c r="BH5" s="315"/>
      <c r="BI5" s="75"/>
      <c r="BJ5" s="315">
        <v>2012</v>
      </c>
      <c r="BK5" s="315"/>
      <c r="BL5" s="315"/>
      <c r="BM5" s="75"/>
      <c r="BN5" s="315">
        <v>2013</v>
      </c>
      <c r="BO5" s="315"/>
      <c r="BP5" s="315"/>
      <c r="BQ5" s="75"/>
      <c r="BR5" s="315">
        <v>2014</v>
      </c>
      <c r="BS5" s="315"/>
      <c r="BT5" s="315"/>
      <c r="BU5" s="75"/>
      <c r="BV5" s="315">
        <v>2015</v>
      </c>
      <c r="BW5" s="315"/>
      <c r="BX5" s="315"/>
      <c r="BY5" s="75"/>
      <c r="BZ5" s="315">
        <v>2016</v>
      </c>
      <c r="CA5" s="315"/>
      <c r="CB5" s="315"/>
      <c r="CC5" s="75"/>
      <c r="CD5" s="315">
        <v>2017</v>
      </c>
      <c r="CE5" s="315"/>
      <c r="CF5" s="315"/>
      <c r="CG5" s="75"/>
      <c r="CH5" s="315">
        <v>2018</v>
      </c>
      <c r="CI5" s="315"/>
      <c r="CJ5" s="315"/>
      <c r="CK5" s="75"/>
      <c r="CL5" s="315">
        <v>2019</v>
      </c>
      <c r="CM5" s="315"/>
      <c r="CN5" s="315"/>
      <c r="CO5" s="75"/>
      <c r="CP5" s="315">
        <v>2020</v>
      </c>
      <c r="CQ5" s="315"/>
      <c r="CR5" s="315"/>
      <c r="CS5" s="75"/>
      <c r="CT5" s="315">
        <v>2021</v>
      </c>
      <c r="CU5" s="315"/>
      <c r="CV5" s="315"/>
      <c r="CW5" s="75"/>
      <c r="CX5" s="315">
        <v>2022</v>
      </c>
      <c r="CY5" s="315"/>
      <c r="CZ5" s="315"/>
      <c r="DA5" s="75"/>
      <c r="DB5" s="315">
        <v>2023</v>
      </c>
      <c r="DC5" s="315"/>
      <c r="DD5" s="315"/>
      <c r="DE5" s="75"/>
      <c r="DF5" s="315">
        <v>2024</v>
      </c>
      <c r="DG5" s="315"/>
      <c r="DH5" s="315"/>
      <c r="DI5" s="315"/>
      <c r="DJ5" s="77"/>
      <c r="DK5" s="77"/>
      <c r="DL5" s="77"/>
    </row>
    <row r="6" spans="1:116" s="58" customFormat="1" ht="15" customHeight="1" thickBot="1" x14ac:dyDescent="0.3">
      <c r="A6" s="320"/>
      <c r="B6" s="316"/>
      <c r="C6" s="316"/>
      <c r="D6" s="316"/>
      <c r="E6" s="77"/>
      <c r="F6" s="316"/>
      <c r="G6" s="316"/>
      <c r="H6" s="316"/>
      <c r="I6" s="77"/>
      <c r="J6" s="316"/>
      <c r="K6" s="316"/>
      <c r="L6" s="316"/>
      <c r="M6" s="77"/>
      <c r="N6" s="316"/>
      <c r="O6" s="316"/>
      <c r="P6" s="316"/>
      <c r="Q6" s="77"/>
      <c r="R6" s="316"/>
      <c r="S6" s="316"/>
      <c r="T6" s="316"/>
      <c r="U6" s="77"/>
      <c r="V6" s="316"/>
      <c r="W6" s="316"/>
      <c r="X6" s="316"/>
      <c r="Y6" s="77"/>
      <c r="Z6" s="316"/>
      <c r="AA6" s="316"/>
      <c r="AB6" s="316"/>
      <c r="AC6" s="77"/>
      <c r="AD6" s="316"/>
      <c r="AE6" s="316"/>
      <c r="AF6" s="316"/>
      <c r="AG6" s="77"/>
      <c r="AH6" s="316"/>
      <c r="AI6" s="316"/>
      <c r="AJ6" s="316"/>
      <c r="AK6" s="77"/>
      <c r="AL6" s="316"/>
      <c r="AM6" s="316"/>
      <c r="AN6" s="316"/>
      <c r="AO6" s="77"/>
      <c r="AP6" s="316"/>
      <c r="AQ6" s="316"/>
      <c r="AR6" s="316"/>
      <c r="AS6" s="77"/>
      <c r="AT6" s="316"/>
      <c r="AU6" s="316"/>
      <c r="AV6" s="316"/>
      <c r="AW6" s="77"/>
      <c r="AX6" s="316"/>
      <c r="AY6" s="316"/>
      <c r="AZ6" s="316"/>
      <c r="BA6" s="77"/>
      <c r="BB6" s="316"/>
      <c r="BC6" s="316"/>
      <c r="BD6" s="316"/>
      <c r="BE6" s="77"/>
      <c r="BF6" s="316"/>
      <c r="BG6" s="316"/>
      <c r="BH6" s="316"/>
      <c r="BI6" s="77"/>
      <c r="BJ6" s="316"/>
      <c r="BK6" s="316"/>
      <c r="BL6" s="316"/>
      <c r="BM6" s="77"/>
      <c r="BN6" s="316"/>
      <c r="BO6" s="316"/>
      <c r="BP6" s="316"/>
      <c r="BQ6" s="77"/>
      <c r="BR6" s="316"/>
      <c r="BS6" s="316"/>
      <c r="BT6" s="316"/>
      <c r="BU6" s="77"/>
      <c r="BV6" s="316"/>
      <c r="BW6" s="316"/>
      <c r="BX6" s="316"/>
      <c r="BY6" s="77"/>
      <c r="BZ6" s="316"/>
      <c r="CA6" s="316"/>
      <c r="CB6" s="316"/>
      <c r="CC6" s="77"/>
      <c r="CD6" s="316"/>
      <c r="CE6" s="316"/>
      <c r="CF6" s="316"/>
      <c r="CG6" s="77"/>
      <c r="CH6" s="316"/>
      <c r="CI6" s="316"/>
      <c r="CJ6" s="316"/>
      <c r="CK6" s="77"/>
      <c r="CL6" s="316"/>
      <c r="CM6" s="316"/>
      <c r="CN6" s="316"/>
      <c r="CO6" s="77"/>
      <c r="CP6" s="316"/>
      <c r="CQ6" s="316"/>
      <c r="CR6" s="316"/>
      <c r="CS6" s="77"/>
      <c r="CT6" s="316"/>
      <c r="CU6" s="316"/>
      <c r="CV6" s="316"/>
      <c r="CW6" s="77"/>
      <c r="CX6" s="316"/>
      <c r="CY6" s="316"/>
      <c r="CZ6" s="316"/>
      <c r="DA6" s="77"/>
      <c r="DB6" s="316"/>
      <c r="DC6" s="316"/>
      <c r="DD6" s="316"/>
      <c r="DE6" s="77"/>
      <c r="DF6" s="316"/>
      <c r="DG6" s="316"/>
      <c r="DH6" s="316"/>
      <c r="DI6" s="316"/>
      <c r="DJ6" s="77"/>
      <c r="DK6" s="77"/>
      <c r="DL6" s="77"/>
    </row>
    <row r="7" spans="1:116" s="58" customFormat="1" ht="15" customHeight="1" x14ac:dyDescent="0.25">
      <c r="A7" s="320"/>
      <c r="B7" s="317" t="s">
        <v>56</v>
      </c>
      <c r="C7" s="320" t="s">
        <v>55</v>
      </c>
      <c r="D7" s="317" t="s">
        <v>54</v>
      </c>
      <c r="E7" s="76"/>
      <c r="F7" s="317" t="s">
        <v>56</v>
      </c>
      <c r="G7" s="320" t="s">
        <v>55</v>
      </c>
      <c r="H7" s="317" t="s">
        <v>54</v>
      </c>
      <c r="I7" s="76"/>
      <c r="J7" s="317" t="s">
        <v>56</v>
      </c>
      <c r="K7" s="320" t="s">
        <v>55</v>
      </c>
      <c r="L7" s="317" t="s">
        <v>54</v>
      </c>
      <c r="M7" s="76"/>
      <c r="N7" s="317" t="s">
        <v>56</v>
      </c>
      <c r="O7" s="320" t="s">
        <v>55</v>
      </c>
      <c r="P7" s="317" t="s">
        <v>54</v>
      </c>
      <c r="Q7" s="76"/>
      <c r="R7" s="317" t="s">
        <v>56</v>
      </c>
      <c r="S7" s="320" t="s">
        <v>55</v>
      </c>
      <c r="T7" s="317" t="s">
        <v>54</v>
      </c>
      <c r="U7" s="76"/>
      <c r="V7" s="317" t="s">
        <v>56</v>
      </c>
      <c r="W7" s="320" t="s">
        <v>55</v>
      </c>
      <c r="X7" s="317" t="s">
        <v>54</v>
      </c>
      <c r="Y7" s="76"/>
      <c r="Z7" s="317" t="s">
        <v>56</v>
      </c>
      <c r="AA7" s="320" t="s">
        <v>55</v>
      </c>
      <c r="AB7" s="317" t="s">
        <v>54</v>
      </c>
      <c r="AC7" s="76"/>
      <c r="AD7" s="317" t="s">
        <v>56</v>
      </c>
      <c r="AE7" s="320" t="s">
        <v>55</v>
      </c>
      <c r="AF7" s="317" t="s">
        <v>54</v>
      </c>
      <c r="AG7" s="76"/>
      <c r="AH7" s="317" t="s">
        <v>56</v>
      </c>
      <c r="AI7" s="320" t="s">
        <v>55</v>
      </c>
      <c r="AJ7" s="317" t="s">
        <v>54</v>
      </c>
      <c r="AK7" s="76"/>
      <c r="AL7" s="317" t="s">
        <v>56</v>
      </c>
      <c r="AM7" s="320" t="s">
        <v>55</v>
      </c>
      <c r="AN7" s="317" t="s">
        <v>54</v>
      </c>
      <c r="AO7" s="76"/>
      <c r="AP7" s="317" t="s">
        <v>56</v>
      </c>
      <c r="AQ7" s="320" t="s">
        <v>55</v>
      </c>
      <c r="AR7" s="317" t="s">
        <v>54</v>
      </c>
      <c r="AS7" s="76"/>
      <c r="AT7" s="317" t="s">
        <v>56</v>
      </c>
      <c r="AU7" s="320" t="s">
        <v>55</v>
      </c>
      <c r="AV7" s="317" t="s">
        <v>54</v>
      </c>
      <c r="AW7" s="76"/>
      <c r="AX7" s="317" t="s">
        <v>56</v>
      </c>
      <c r="AY7" s="320" t="s">
        <v>55</v>
      </c>
      <c r="AZ7" s="317" t="s">
        <v>54</v>
      </c>
      <c r="BA7" s="76"/>
      <c r="BB7" s="317" t="s">
        <v>56</v>
      </c>
      <c r="BC7" s="320" t="s">
        <v>55</v>
      </c>
      <c r="BD7" s="317" t="s">
        <v>54</v>
      </c>
      <c r="BE7" s="76"/>
      <c r="BF7" s="317" t="s">
        <v>56</v>
      </c>
      <c r="BG7" s="320" t="s">
        <v>55</v>
      </c>
      <c r="BH7" s="317" t="s">
        <v>54</v>
      </c>
      <c r="BI7" s="76"/>
      <c r="BJ7" s="317" t="s">
        <v>56</v>
      </c>
      <c r="BK7" s="320" t="s">
        <v>55</v>
      </c>
      <c r="BL7" s="317" t="s">
        <v>54</v>
      </c>
      <c r="BM7" s="76"/>
      <c r="BN7" s="317" t="s">
        <v>56</v>
      </c>
      <c r="BO7" s="320" t="s">
        <v>55</v>
      </c>
      <c r="BP7" s="317" t="s">
        <v>54</v>
      </c>
      <c r="BQ7" s="76"/>
      <c r="BR7" s="317" t="s">
        <v>56</v>
      </c>
      <c r="BS7" s="320" t="s">
        <v>55</v>
      </c>
      <c r="BT7" s="317" t="s">
        <v>54</v>
      </c>
      <c r="BU7" s="76"/>
      <c r="BV7" s="317" t="s">
        <v>56</v>
      </c>
      <c r="BW7" s="320" t="s">
        <v>55</v>
      </c>
      <c r="BX7" s="317" t="s">
        <v>54</v>
      </c>
      <c r="BY7" s="76"/>
      <c r="BZ7" s="317" t="s">
        <v>56</v>
      </c>
      <c r="CA7" s="320" t="s">
        <v>55</v>
      </c>
      <c r="CB7" s="317" t="s">
        <v>54</v>
      </c>
      <c r="CC7" s="76"/>
      <c r="CD7" s="317" t="s">
        <v>56</v>
      </c>
      <c r="CE7" s="320" t="s">
        <v>55</v>
      </c>
      <c r="CF7" s="317" t="s">
        <v>54</v>
      </c>
      <c r="CG7" s="76"/>
      <c r="CH7" s="317" t="s">
        <v>56</v>
      </c>
      <c r="CI7" s="320" t="s">
        <v>55</v>
      </c>
      <c r="CJ7" s="317" t="s">
        <v>54</v>
      </c>
      <c r="CK7" s="76"/>
      <c r="CL7" s="317" t="s">
        <v>56</v>
      </c>
      <c r="CM7" s="320" t="s">
        <v>55</v>
      </c>
      <c r="CN7" s="317" t="s">
        <v>54</v>
      </c>
      <c r="CO7" s="76"/>
      <c r="CP7" s="317" t="s">
        <v>56</v>
      </c>
      <c r="CQ7" s="320" t="s">
        <v>55</v>
      </c>
      <c r="CR7" s="317" t="s">
        <v>54</v>
      </c>
      <c r="CS7" s="76"/>
      <c r="CT7" s="317" t="s">
        <v>56</v>
      </c>
      <c r="CU7" s="320" t="s">
        <v>55</v>
      </c>
      <c r="CV7" s="317" t="s">
        <v>54</v>
      </c>
      <c r="CW7" s="76"/>
      <c r="CX7" s="317" t="s">
        <v>56</v>
      </c>
      <c r="CY7" s="320" t="s">
        <v>55</v>
      </c>
      <c r="CZ7" s="317" t="s">
        <v>54</v>
      </c>
      <c r="DA7" s="76"/>
      <c r="DB7" s="317" t="s">
        <v>56</v>
      </c>
      <c r="DC7" s="320" t="s">
        <v>55</v>
      </c>
      <c r="DD7" s="317" t="s">
        <v>54</v>
      </c>
      <c r="DE7" s="76"/>
      <c r="DF7" s="317" t="s">
        <v>56</v>
      </c>
      <c r="DG7" s="320" t="s">
        <v>179</v>
      </c>
      <c r="DH7" s="320" t="s">
        <v>55</v>
      </c>
      <c r="DI7" s="317" t="s">
        <v>54</v>
      </c>
      <c r="DJ7" s="76"/>
      <c r="DK7" s="76"/>
      <c r="DL7" s="76"/>
    </row>
    <row r="8" spans="1:116" s="58" customFormat="1" ht="15" customHeight="1" thickBot="1" x14ac:dyDescent="0.3">
      <c r="A8" s="304"/>
      <c r="B8" s="318"/>
      <c r="C8" s="304"/>
      <c r="D8" s="318"/>
      <c r="E8" s="79"/>
      <c r="F8" s="318"/>
      <c r="G8" s="304"/>
      <c r="H8" s="318"/>
      <c r="I8" s="79"/>
      <c r="J8" s="318"/>
      <c r="K8" s="304"/>
      <c r="L8" s="318"/>
      <c r="M8" s="79"/>
      <c r="N8" s="318"/>
      <c r="O8" s="304"/>
      <c r="P8" s="318"/>
      <c r="Q8" s="79"/>
      <c r="R8" s="318"/>
      <c r="S8" s="304"/>
      <c r="T8" s="318"/>
      <c r="U8" s="79"/>
      <c r="V8" s="318"/>
      <c r="W8" s="304"/>
      <c r="X8" s="318"/>
      <c r="Y8" s="79"/>
      <c r="Z8" s="318"/>
      <c r="AA8" s="304"/>
      <c r="AB8" s="318"/>
      <c r="AC8" s="79"/>
      <c r="AD8" s="318"/>
      <c r="AE8" s="304"/>
      <c r="AF8" s="318"/>
      <c r="AG8" s="79"/>
      <c r="AH8" s="318"/>
      <c r="AI8" s="304"/>
      <c r="AJ8" s="318"/>
      <c r="AK8" s="79"/>
      <c r="AL8" s="318"/>
      <c r="AM8" s="304"/>
      <c r="AN8" s="318"/>
      <c r="AO8" s="79"/>
      <c r="AP8" s="318"/>
      <c r="AQ8" s="304"/>
      <c r="AR8" s="318"/>
      <c r="AS8" s="79"/>
      <c r="AT8" s="318"/>
      <c r="AU8" s="304"/>
      <c r="AV8" s="318"/>
      <c r="AW8" s="79"/>
      <c r="AX8" s="318"/>
      <c r="AY8" s="304"/>
      <c r="AZ8" s="318"/>
      <c r="BA8" s="79"/>
      <c r="BB8" s="318"/>
      <c r="BC8" s="304"/>
      <c r="BD8" s="318"/>
      <c r="BE8" s="79"/>
      <c r="BF8" s="318"/>
      <c r="BG8" s="304"/>
      <c r="BH8" s="318"/>
      <c r="BI8" s="79"/>
      <c r="BJ8" s="318"/>
      <c r="BK8" s="304"/>
      <c r="BL8" s="318"/>
      <c r="BM8" s="79"/>
      <c r="BN8" s="318"/>
      <c r="BO8" s="304"/>
      <c r="BP8" s="318"/>
      <c r="BQ8" s="79"/>
      <c r="BR8" s="318"/>
      <c r="BS8" s="304"/>
      <c r="BT8" s="318"/>
      <c r="BU8" s="79"/>
      <c r="BV8" s="318"/>
      <c r="BW8" s="304"/>
      <c r="BX8" s="318"/>
      <c r="BY8" s="79"/>
      <c r="BZ8" s="318"/>
      <c r="CA8" s="304"/>
      <c r="CB8" s="318"/>
      <c r="CC8" s="79"/>
      <c r="CD8" s="318"/>
      <c r="CE8" s="304"/>
      <c r="CF8" s="318"/>
      <c r="CG8" s="79"/>
      <c r="CH8" s="318"/>
      <c r="CI8" s="304"/>
      <c r="CJ8" s="318"/>
      <c r="CK8" s="79"/>
      <c r="CL8" s="318"/>
      <c r="CM8" s="304"/>
      <c r="CN8" s="318"/>
      <c r="CO8" s="79"/>
      <c r="CP8" s="318"/>
      <c r="CQ8" s="304"/>
      <c r="CR8" s="318"/>
      <c r="CS8" s="79"/>
      <c r="CT8" s="318"/>
      <c r="CU8" s="304"/>
      <c r="CV8" s="318"/>
      <c r="CW8" s="79"/>
      <c r="CX8" s="318"/>
      <c r="CY8" s="304"/>
      <c r="CZ8" s="318"/>
      <c r="DA8" s="79"/>
      <c r="DB8" s="318"/>
      <c r="DC8" s="304"/>
      <c r="DD8" s="318"/>
      <c r="DE8" s="79"/>
      <c r="DF8" s="318"/>
      <c r="DG8" s="304"/>
      <c r="DH8" s="304"/>
      <c r="DI8" s="318"/>
      <c r="DJ8" s="76"/>
      <c r="DK8" s="76"/>
      <c r="DL8" s="76"/>
    </row>
    <row r="9" spans="1:116" s="58" customFormat="1" ht="15" customHeight="1" thickTop="1" x14ac:dyDescent="0.25">
      <c r="A9" s="76"/>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81"/>
      <c r="CM9" s="81"/>
      <c r="CN9" s="81"/>
      <c r="CO9" s="78"/>
      <c r="CP9" s="81"/>
      <c r="CQ9" s="81"/>
      <c r="CR9" s="81"/>
      <c r="CS9" s="78"/>
      <c r="CT9" s="81"/>
      <c r="CU9" s="81"/>
      <c r="CV9" s="81"/>
      <c r="CW9" s="78"/>
      <c r="CX9" s="81"/>
      <c r="CY9" s="81"/>
      <c r="CZ9" s="81"/>
      <c r="DA9" s="78"/>
      <c r="DB9" s="81"/>
      <c r="DC9" s="81"/>
      <c r="DD9" s="81"/>
      <c r="DE9" s="81"/>
      <c r="DF9" s="81"/>
      <c r="DG9" s="81"/>
      <c r="DH9" s="81"/>
      <c r="DI9" s="81"/>
      <c r="DJ9" s="81"/>
      <c r="DK9" s="81"/>
      <c r="DL9" s="81"/>
    </row>
    <row r="10" spans="1:116" ht="15" customHeight="1" x14ac:dyDescent="0.25">
      <c r="A10" s="47" t="s">
        <v>0</v>
      </c>
      <c r="B10" s="87">
        <v>88.831658406387106</v>
      </c>
      <c r="C10" s="87">
        <v>95.079608302800196</v>
      </c>
      <c r="D10" s="87">
        <v>76.18192066383321</v>
      </c>
      <c r="E10" s="95"/>
      <c r="F10" s="87">
        <v>107.177368986364</v>
      </c>
      <c r="G10" s="87">
        <v>114.27395700014134</v>
      </c>
      <c r="H10" s="87">
        <v>92.773720389834821</v>
      </c>
      <c r="I10" s="90"/>
      <c r="J10" s="87">
        <v>122.32146924875448</v>
      </c>
      <c r="K10" s="87">
        <v>130.48752575056491</v>
      </c>
      <c r="L10" s="87">
        <v>106.11326269938668</v>
      </c>
      <c r="M10" s="87"/>
      <c r="N10" s="87">
        <v>140.60796973248361</v>
      </c>
      <c r="O10" s="87">
        <v>150.3893328680638</v>
      </c>
      <c r="P10" s="87">
        <v>121.79815642011174</v>
      </c>
      <c r="Q10" s="88"/>
      <c r="R10" s="87">
        <v>155.54143180696732</v>
      </c>
      <c r="S10" s="87">
        <v>165.77238559903219</v>
      </c>
      <c r="T10" s="87">
        <v>135.94939730861213</v>
      </c>
      <c r="U10" s="87"/>
      <c r="V10" s="87">
        <v>165.39605635554744</v>
      </c>
      <c r="W10" s="87">
        <v>176.05883368717963</v>
      </c>
      <c r="X10" s="87">
        <v>145.15099393304232</v>
      </c>
      <c r="Y10" s="95"/>
      <c r="Z10" s="87">
        <v>177.49187086635035</v>
      </c>
      <c r="AA10" s="87">
        <v>188.57866384721427</v>
      </c>
      <c r="AB10" s="87">
        <v>156.55415417366561</v>
      </c>
      <c r="AC10" s="95"/>
      <c r="AD10" s="87">
        <v>187.6395495970898</v>
      </c>
      <c r="AE10" s="87">
        <v>199.39122303645036</v>
      </c>
      <c r="AF10" s="87">
        <v>165.70241221097461</v>
      </c>
      <c r="AG10" s="90"/>
      <c r="AH10" s="87">
        <v>198.74255340327255</v>
      </c>
      <c r="AI10" s="87">
        <v>211.15215230059007</v>
      </c>
      <c r="AJ10" s="87">
        <v>175.82107888685883</v>
      </c>
      <c r="AK10" s="87"/>
      <c r="AL10" s="87">
        <v>209.09194656056124</v>
      </c>
      <c r="AM10" s="87">
        <v>222.42129125432618</v>
      </c>
      <c r="AN10" s="87">
        <v>184.94978931795899</v>
      </c>
      <c r="AO10" s="87"/>
      <c r="AP10" s="87">
        <v>219.14570266132333</v>
      </c>
      <c r="AQ10" s="87">
        <v>233.11381842156175</v>
      </c>
      <c r="AR10" s="87">
        <v>194.29479434407912</v>
      </c>
      <c r="AS10" s="88"/>
      <c r="AT10" s="87">
        <v>232.0295376353647</v>
      </c>
      <c r="AU10" s="87">
        <v>246.31633249864328</v>
      </c>
      <c r="AV10" s="87">
        <v>206.8001509536586</v>
      </c>
      <c r="AW10" s="95"/>
      <c r="AX10" s="87">
        <v>238.95177760127177</v>
      </c>
      <c r="AY10" s="87">
        <v>252.66236438005276</v>
      </c>
      <c r="AZ10" s="87">
        <v>215.25767712308175</v>
      </c>
      <c r="BA10" s="95"/>
      <c r="BB10" s="87">
        <v>249.28648151451321</v>
      </c>
      <c r="BC10" s="87">
        <v>262.93838847598715</v>
      </c>
      <c r="BD10" s="87">
        <v>225.65071653021457</v>
      </c>
      <c r="BE10" s="90"/>
      <c r="BF10" s="87">
        <v>260.53971681296258</v>
      </c>
      <c r="BG10" s="87">
        <v>273.91527386338362</v>
      </c>
      <c r="BH10" s="87">
        <v>237.21923487726539</v>
      </c>
      <c r="BI10" s="87"/>
      <c r="BJ10" s="87">
        <v>270.91473601366818</v>
      </c>
      <c r="BK10" s="87">
        <v>284.99298680022474</v>
      </c>
      <c r="BL10" s="87">
        <v>246.13364076643404</v>
      </c>
      <c r="BM10" s="88"/>
      <c r="BN10" s="87">
        <v>281.65771398801172</v>
      </c>
      <c r="BO10" s="87">
        <v>295.67170132234804</v>
      </c>
      <c r="BP10" s="87">
        <v>257.15499906207708</v>
      </c>
      <c r="BQ10" s="88"/>
      <c r="BR10" s="87">
        <v>294.70365229124383</v>
      </c>
      <c r="BS10" s="87">
        <v>309.2066387517213</v>
      </c>
      <c r="BT10" s="87">
        <v>269.31979459313573</v>
      </c>
      <c r="BU10" s="88"/>
      <c r="BV10" s="82">
        <v>306.68671994254908</v>
      </c>
      <c r="BW10" s="82">
        <v>321.53791100000001</v>
      </c>
      <c r="BX10" s="82">
        <v>280.95953700000001</v>
      </c>
      <c r="BY10" s="89"/>
      <c r="BZ10" s="82">
        <v>318.64719476095331</v>
      </c>
      <c r="CA10" s="82">
        <v>333.75820399999998</v>
      </c>
      <c r="CB10" s="82">
        <v>292.884162</v>
      </c>
      <c r="CC10" s="82"/>
      <c r="CD10" s="82">
        <v>336.26050474392048</v>
      </c>
      <c r="CE10" s="82">
        <v>352.57369852478217</v>
      </c>
      <c r="CF10" s="82">
        <v>308.81629203477843</v>
      </c>
      <c r="CG10" s="82"/>
      <c r="CH10" s="82">
        <v>354.34792221500294</v>
      </c>
      <c r="CI10" s="82">
        <v>372.78872471580917</v>
      </c>
      <c r="CJ10" s="82">
        <v>323.97185108700791</v>
      </c>
      <c r="CK10" s="82"/>
      <c r="CL10" s="82">
        <v>378.13481416759782</v>
      </c>
      <c r="CM10" s="82">
        <v>398.21711886624888</v>
      </c>
      <c r="CN10" s="82">
        <v>345.87247900540348</v>
      </c>
      <c r="CO10" s="82"/>
      <c r="CP10" s="82">
        <v>408.00743432878062</v>
      </c>
      <c r="CQ10" s="82">
        <v>428.56092854447957</v>
      </c>
      <c r="CR10" s="82">
        <v>375.24445161096918</v>
      </c>
      <c r="CS10" s="82"/>
      <c r="CT10" s="82">
        <v>438.55758527777044</v>
      </c>
      <c r="CU10" s="82">
        <v>461.99198321819165</v>
      </c>
      <c r="CV10" s="82">
        <v>401.92522115397247</v>
      </c>
      <c r="CW10" s="82"/>
      <c r="CX10" s="82">
        <v>486.64829192356655</v>
      </c>
      <c r="CY10" s="82">
        <v>512.97307286618263</v>
      </c>
      <c r="CZ10" s="82">
        <v>446.33042555758061</v>
      </c>
      <c r="DA10" s="82"/>
      <c r="DB10" s="82">
        <v>537.87059184574935</v>
      </c>
      <c r="DC10" s="82">
        <v>566.59802880344637</v>
      </c>
      <c r="DD10" s="82">
        <v>494.52386416060239</v>
      </c>
      <c r="DE10" s="82"/>
      <c r="DF10" s="82">
        <v>587.39386068741294</v>
      </c>
      <c r="DG10" s="239">
        <v>619.6</v>
      </c>
      <c r="DH10" s="82">
        <v>617.31292843701146</v>
      </c>
      <c r="DI10" s="82">
        <v>543.38161320573317</v>
      </c>
      <c r="DJ10" s="82"/>
      <c r="DK10" s="82"/>
      <c r="DL10" s="82"/>
    </row>
    <row r="11" spans="1:116" ht="15" customHeight="1" x14ac:dyDescent="0.25">
      <c r="B11" s="87"/>
      <c r="C11" s="87"/>
      <c r="D11" s="87"/>
      <c r="E11" s="95"/>
      <c r="F11" s="87"/>
      <c r="G11" s="87"/>
      <c r="H11" s="87"/>
      <c r="I11" s="90"/>
      <c r="J11" s="87"/>
      <c r="K11" s="87"/>
      <c r="L11" s="87"/>
      <c r="M11" s="87"/>
      <c r="N11" s="87"/>
      <c r="O11" s="87"/>
      <c r="P11" s="87"/>
      <c r="Q11" s="88"/>
      <c r="R11" s="87"/>
      <c r="S11" s="87"/>
      <c r="T11" s="87"/>
      <c r="U11" s="87"/>
      <c r="V11" s="87"/>
      <c r="W11" s="87"/>
      <c r="X11" s="87"/>
      <c r="Y11" s="95"/>
      <c r="Z11" s="87"/>
      <c r="AA11" s="87"/>
      <c r="AB11" s="87"/>
      <c r="AC11" s="95"/>
      <c r="AD11" s="87"/>
      <c r="AE11" s="87"/>
      <c r="AF11" s="87"/>
      <c r="AG11" s="90"/>
      <c r="AH11" s="87"/>
      <c r="AI11" s="87"/>
      <c r="AJ11" s="87"/>
      <c r="AK11" s="87"/>
      <c r="AL11" s="87"/>
      <c r="AM11" s="87"/>
      <c r="AN11" s="87"/>
      <c r="AO11" s="87"/>
      <c r="AP11" s="87"/>
      <c r="AQ11" s="87"/>
      <c r="AR11" s="87"/>
      <c r="AS11" s="90"/>
      <c r="AT11" s="87"/>
      <c r="AU11" s="87"/>
      <c r="AV11" s="87"/>
      <c r="AW11" s="95"/>
      <c r="AX11" s="87"/>
      <c r="AY11" s="87"/>
      <c r="AZ11" s="87"/>
      <c r="BA11" s="95"/>
      <c r="BB11" s="87"/>
      <c r="BC11" s="87"/>
      <c r="BD11" s="87"/>
      <c r="BE11" s="90"/>
      <c r="BF11" s="87"/>
      <c r="BG11" s="87"/>
      <c r="BH11" s="87"/>
      <c r="BI11" s="87"/>
      <c r="BJ11" s="87"/>
      <c r="BK11" s="87"/>
      <c r="BL11" s="87"/>
      <c r="BM11" s="88"/>
      <c r="BN11" s="87"/>
      <c r="BO11" s="87"/>
      <c r="BP11" s="87"/>
      <c r="BQ11" s="90"/>
      <c r="BR11" s="87"/>
      <c r="BS11" s="87"/>
      <c r="BT11" s="87"/>
      <c r="BU11" s="90"/>
      <c r="BV11" s="82"/>
      <c r="BW11" s="82"/>
      <c r="BX11" s="82"/>
      <c r="BY11" s="89"/>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row>
    <row r="12" spans="1:116" ht="15" customHeight="1" x14ac:dyDescent="0.25">
      <c r="A12" s="45" t="s">
        <v>1</v>
      </c>
      <c r="B12" s="87">
        <v>70.279272837282221</v>
      </c>
      <c r="C12" s="87">
        <v>77.769850380848752</v>
      </c>
      <c r="D12" s="87">
        <v>55.922380178879401</v>
      </c>
      <c r="E12" s="95"/>
      <c r="F12" s="87">
        <v>88.04696315964155</v>
      </c>
      <c r="G12" s="87">
        <v>96.437534745556377</v>
      </c>
      <c r="H12" s="87">
        <v>72.093502342549215</v>
      </c>
      <c r="I12" s="90"/>
      <c r="J12" s="87">
        <v>100.96015554191153</v>
      </c>
      <c r="K12" s="87">
        <v>110.60673228523807</v>
      </c>
      <c r="L12" s="87">
        <v>83.120704098633794</v>
      </c>
      <c r="M12" s="87"/>
      <c r="N12" s="87">
        <v>119.73498538583058</v>
      </c>
      <c r="O12" s="87">
        <v>131.41338086709115</v>
      </c>
      <c r="P12" s="87">
        <v>98.764588206327716</v>
      </c>
      <c r="Q12" s="88"/>
      <c r="R12" s="87">
        <v>139.55243214068861</v>
      </c>
      <c r="S12" s="87">
        <v>152.61602420051858</v>
      </c>
      <c r="T12" s="87">
        <v>115.23996268176553</v>
      </c>
      <c r="U12" s="87"/>
      <c r="V12" s="87">
        <v>150.0457200447679</v>
      </c>
      <c r="W12" s="87">
        <v>163.29725749889346</v>
      </c>
      <c r="X12" s="87">
        <v>124.97940717126342</v>
      </c>
      <c r="Y12" s="95"/>
      <c r="Z12" s="87">
        <v>163.33691588257221</v>
      </c>
      <c r="AA12" s="87">
        <v>176.21720332912645</v>
      </c>
      <c r="AB12" s="87">
        <v>138.07609459143058</v>
      </c>
      <c r="AC12" s="95"/>
      <c r="AD12" s="87">
        <v>170.2227542542735</v>
      </c>
      <c r="AE12" s="87">
        <v>183.49708434195969</v>
      </c>
      <c r="AF12" s="87">
        <v>144.44248602539662</v>
      </c>
      <c r="AG12" s="90"/>
      <c r="AH12" s="87">
        <v>180.48705254528795</v>
      </c>
      <c r="AI12" s="87">
        <v>194.56528109442669</v>
      </c>
      <c r="AJ12" s="87">
        <v>152.92693014705881</v>
      </c>
      <c r="AK12" s="87"/>
      <c r="AL12" s="87">
        <v>189.27773136909968</v>
      </c>
      <c r="AM12" s="87">
        <v>204.90291696492483</v>
      </c>
      <c r="AN12" s="87">
        <v>159.08023748450876</v>
      </c>
      <c r="AO12" s="87"/>
      <c r="AP12" s="87">
        <v>197.01217000290109</v>
      </c>
      <c r="AQ12" s="87">
        <v>212.70043766744655</v>
      </c>
      <c r="AR12" s="87">
        <v>167.21196147429518</v>
      </c>
      <c r="AS12" s="90"/>
      <c r="AT12" s="87">
        <v>206.96227368671404</v>
      </c>
      <c r="AU12" s="87">
        <v>222.24775437744665</v>
      </c>
      <c r="AV12" s="87">
        <v>178.18338808741609</v>
      </c>
      <c r="AW12" s="95"/>
      <c r="AX12" s="87">
        <v>211.67359294754334</v>
      </c>
      <c r="AY12" s="87">
        <v>226.281561513219</v>
      </c>
      <c r="AZ12" s="87">
        <v>184.70400800171464</v>
      </c>
      <c r="BA12" s="95"/>
      <c r="BB12" s="87">
        <v>221.10863072763149</v>
      </c>
      <c r="BC12" s="87">
        <v>235.85851500000001</v>
      </c>
      <c r="BD12" s="87">
        <v>194.32633200000001</v>
      </c>
      <c r="BE12" s="90"/>
      <c r="BF12" s="87">
        <v>235.76616336506424</v>
      </c>
      <c r="BG12" s="87">
        <v>250.12588099999999</v>
      </c>
      <c r="BH12" s="87">
        <v>208.39865599999999</v>
      </c>
      <c r="BI12" s="87"/>
      <c r="BJ12" s="87">
        <v>240.70510429179862</v>
      </c>
      <c r="BK12" s="87">
        <v>255.48927</v>
      </c>
      <c r="BL12" s="87">
        <v>212.17586600000001</v>
      </c>
      <c r="BM12" s="88"/>
      <c r="BN12" s="87">
        <v>250.5607721886266</v>
      </c>
      <c r="BO12" s="87">
        <v>265.82865500000003</v>
      </c>
      <c r="BP12" s="87">
        <v>220.788432</v>
      </c>
      <c r="BQ12" s="90"/>
      <c r="BR12" s="87">
        <v>261.90062812550019</v>
      </c>
      <c r="BS12" s="87">
        <v>278.59687500000001</v>
      </c>
      <c r="BT12" s="87">
        <v>229.54657399999999</v>
      </c>
      <c r="BU12" s="90"/>
      <c r="BV12" s="82">
        <v>274.30048185291662</v>
      </c>
      <c r="BW12" s="82">
        <v>292.05307199999999</v>
      </c>
      <c r="BX12" s="82">
        <v>240.001679</v>
      </c>
      <c r="BY12" s="89"/>
      <c r="BZ12" s="82">
        <v>293.94868020462803</v>
      </c>
      <c r="CA12" s="82">
        <v>311.88170100000002</v>
      </c>
      <c r="CB12" s="82">
        <v>259.29794600000002</v>
      </c>
      <c r="CC12" s="82"/>
      <c r="CD12" s="82">
        <v>312.18319899683712</v>
      </c>
      <c r="CE12" s="82">
        <v>333.47721229957375</v>
      </c>
      <c r="CF12" s="82">
        <v>272.87387480212442</v>
      </c>
      <c r="CG12" s="82"/>
      <c r="CH12" s="82">
        <v>334.05818873796602</v>
      </c>
      <c r="CI12" s="82">
        <v>358.4373098509962</v>
      </c>
      <c r="CJ12" s="82">
        <v>290.35637870855146</v>
      </c>
      <c r="CK12" s="82"/>
      <c r="CL12" s="82">
        <v>358.42664042700841</v>
      </c>
      <c r="CM12" s="82">
        <v>385.55607750604986</v>
      </c>
      <c r="CN12" s="82">
        <v>311.65454565137736</v>
      </c>
      <c r="CO12" s="82"/>
      <c r="CP12" s="82">
        <v>391.58177101057436</v>
      </c>
      <c r="CQ12" s="82">
        <v>419.79809472481298</v>
      </c>
      <c r="CR12" s="82">
        <v>344.42805557408764</v>
      </c>
      <c r="CS12" s="82"/>
      <c r="CT12" s="82">
        <v>420.57776429700596</v>
      </c>
      <c r="CU12" s="82">
        <v>453.52654373614598</v>
      </c>
      <c r="CV12" s="82">
        <v>368.29875239626494</v>
      </c>
      <c r="CW12" s="82"/>
      <c r="CX12" s="82">
        <v>464.18405278061664</v>
      </c>
      <c r="CY12" s="82">
        <v>501.6272028060298</v>
      </c>
      <c r="CZ12" s="82">
        <v>407.06565043114534</v>
      </c>
      <c r="DA12" s="82"/>
      <c r="DB12" s="82">
        <v>512.54518312157927</v>
      </c>
      <c r="DC12" s="82">
        <v>553.67296270734448</v>
      </c>
      <c r="DD12" s="82">
        <v>451.01817045247026</v>
      </c>
      <c r="DE12" s="82"/>
      <c r="DF12" s="82">
        <v>549.65913545886519</v>
      </c>
      <c r="DG12" s="240">
        <v>386.125</v>
      </c>
      <c r="DH12" s="82">
        <v>589.57252497131356</v>
      </c>
      <c r="DI12" s="82">
        <v>491.92944161400692</v>
      </c>
      <c r="DJ12" s="82"/>
      <c r="DK12" s="82"/>
      <c r="DL12" s="82"/>
    </row>
    <row r="13" spans="1:116" ht="15" customHeight="1" x14ac:dyDescent="0.25">
      <c r="A13" s="45" t="s">
        <v>2</v>
      </c>
      <c r="B13" s="87">
        <v>89.597664836295678</v>
      </c>
      <c r="C13" s="87">
        <v>97.997643105438343</v>
      </c>
      <c r="D13" s="87">
        <v>76.270318881625172</v>
      </c>
      <c r="E13" s="95"/>
      <c r="F13" s="87">
        <v>110.37048233187777</v>
      </c>
      <c r="G13" s="87">
        <v>120.70421454682813</v>
      </c>
      <c r="H13" s="87">
        <v>93.929818468980798</v>
      </c>
      <c r="I13" s="90"/>
      <c r="J13" s="87">
        <v>128.79164746432747</v>
      </c>
      <c r="K13" s="87">
        <v>140.99372455031349</v>
      </c>
      <c r="L13" s="87">
        <v>109.69593249134792</v>
      </c>
      <c r="M13" s="87"/>
      <c r="N13" s="87">
        <v>146.51779325458423</v>
      </c>
      <c r="O13" s="87">
        <v>160.44988398753381</v>
      </c>
      <c r="P13" s="87">
        <v>125.21248792777661</v>
      </c>
      <c r="Q13" s="88"/>
      <c r="R13" s="87">
        <v>161.89325083091973</v>
      </c>
      <c r="S13" s="87">
        <v>176.48187171572954</v>
      </c>
      <c r="T13" s="87">
        <v>139.43723526005499</v>
      </c>
      <c r="U13" s="87"/>
      <c r="V13" s="87">
        <v>169.9784521741627</v>
      </c>
      <c r="W13" s="87">
        <v>185.77063416942735</v>
      </c>
      <c r="X13" s="87">
        <v>145.62071608452862</v>
      </c>
      <c r="Y13" s="95"/>
      <c r="Z13" s="87">
        <v>179.10013926664698</v>
      </c>
      <c r="AA13" s="87">
        <v>195.78910260897973</v>
      </c>
      <c r="AB13" s="87">
        <v>153.36204546374731</v>
      </c>
      <c r="AC13" s="95"/>
      <c r="AD13" s="87">
        <v>188.84349546446933</v>
      </c>
      <c r="AE13" s="87">
        <v>207.479341867758</v>
      </c>
      <c r="AF13" s="87">
        <v>160.81815831609848</v>
      </c>
      <c r="AG13" s="90"/>
      <c r="AH13" s="87">
        <v>201.28267853812409</v>
      </c>
      <c r="AI13" s="87">
        <v>221.34444408355932</v>
      </c>
      <c r="AJ13" s="87">
        <v>171.29170156549043</v>
      </c>
      <c r="AK13" s="87"/>
      <c r="AL13" s="87">
        <v>213.34537083076128</v>
      </c>
      <c r="AM13" s="87">
        <v>234.47204112660086</v>
      </c>
      <c r="AN13" s="87">
        <v>181.99774412229152</v>
      </c>
      <c r="AO13" s="87"/>
      <c r="AP13" s="87">
        <v>225.06620833250889</v>
      </c>
      <c r="AQ13" s="87">
        <v>247.21491323474092</v>
      </c>
      <c r="AR13" s="87">
        <v>192.55923004694836</v>
      </c>
      <c r="AS13" s="90"/>
      <c r="AT13" s="87">
        <v>236.5336188601581</v>
      </c>
      <c r="AU13" s="87">
        <v>259.06264806599631</v>
      </c>
      <c r="AV13" s="87">
        <v>204.20598004051223</v>
      </c>
      <c r="AW13" s="95"/>
      <c r="AX13" s="87">
        <v>242.77862158647594</v>
      </c>
      <c r="AY13" s="87">
        <v>264.76250921370655</v>
      </c>
      <c r="AZ13" s="87">
        <v>211.49278927274725</v>
      </c>
      <c r="BA13" s="95"/>
      <c r="BB13" s="87">
        <v>250.04914514502963</v>
      </c>
      <c r="BC13" s="87">
        <v>271.47749700000003</v>
      </c>
      <c r="BD13" s="87">
        <v>219.20855499999999</v>
      </c>
      <c r="BE13" s="90"/>
      <c r="BF13" s="87">
        <v>254.66956529793433</v>
      </c>
      <c r="BG13" s="87">
        <v>275.75594799999999</v>
      </c>
      <c r="BH13" s="87">
        <v>223.98391000000001</v>
      </c>
      <c r="BI13" s="87"/>
      <c r="BJ13" s="87">
        <v>261.83060047813245</v>
      </c>
      <c r="BK13" s="87">
        <v>283.53747600000003</v>
      </c>
      <c r="BL13" s="87">
        <v>230.152601</v>
      </c>
      <c r="BM13" s="88"/>
      <c r="BN13" s="87">
        <v>271.10901703095811</v>
      </c>
      <c r="BO13" s="87">
        <v>293.02399100000002</v>
      </c>
      <c r="BP13" s="87">
        <v>239.001498</v>
      </c>
      <c r="BQ13" s="90"/>
      <c r="BR13" s="87">
        <v>278.58301538195389</v>
      </c>
      <c r="BS13" s="87">
        <v>300.49718999999999</v>
      </c>
      <c r="BT13" s="87">
        <v>246.27346399999999</v>
      </c>
      <c r="BU13" s="90"/>
      <c r="BV13" s="82">
        <v>292.70540822836915</v>
      </c>
      <c r="BW13" s="82">
        <v>315.475031</v>
      </c>
      <c r="BX13" s="82">
        <v>259.01069899999999</v>
      </c>
      <c r="BY13" s="89"/>
      <c r="BZ13" s="82">
        <v>313.08722064171752</v>
      </c>
      <c r="CA13" s="82">
        <v>337.07358099999999</v>
      </c>
      <c r="CB13" s="82">
        <v>277.73805800000002</v>
      </c>
      <c r="CC13" s="82"/>
      <c r="CD13" s="82">
        <v>332.97440912491089</v>
      </c>
      <c r="CE13" s="82">
        <v>358.31607535753574</v>
      </c>
      <c r="CF13" s="82">
        <v>295.89149588779622</v>
      </c>
      <c r="CG13" s="82"/>
      <c r="CH13" s="82">
        <v>352.86290101190872</v>
      </c>
      <c r="CI13" s="82">
        <v>380.28633021872173</v>
      </c>
      <c r="CJ13" s="82">
        <v>313.14414666023134</v>
      </c>
      <c r="CK13" s="82"/>
      <c r="CL13" s="82">
        <v>399.14813647904492</v>
      </c>
      <c r="CM13" s="82">
        <v>428.8619625114718</v>
      </c>
      <c r="CN13" s="82">
        <v>356.65327306425701</v>
      </c>
      <c r="CO13" s="82"/>
      <c r="CP13" s="82">
        <v>428.66926638138824</v>
      </c>
      <c r="CQ13" s="82">
        <v>458.76524605390381</v>
      </c>
      <c r="CR13" s="82">
        <v>386.18807054021596</v>
      </c>
      <c r="CS13" s="82"/>
      <c r="CT13" s="82">
        <v>466.85648688730407</v>
      </c>
      <c r="CU13" s="82">
        <v>499.31840230925582</v>
      </c>
      <c r="CV13" s="82">
        <v>421.22903182438012</v>
      </c>
      <c r="CW13" s="82"/>
      <c r="CX13" s="82">
        <v>535.07914911768319</v>
      </c>
      <c r="CY13" s="82">
        <v>570.03686672337767</v>
      </c>
      <c r="CZ13" s="82">
        <v>486.33987954028709</v>
      </c>
      <c r="DA13" s="82"/>
      <c r="DB13" s="82">
        <v>597.51638139172292</v>
      </c>
      <c r="DC13" s="82">
        <v>634.65827011164026</v>
      </c>
      <c r="DD13" s="82">
        <v>545.61734247209154</v>
      </c>
      <c r="DE13" s="82"/>
      <c r="DF13" s="82">
        <v>669.40283658018984</v>
      </c>
      <c r="DG13" s="240">
        <v>408.98500000000001</v>
      </c>
      <c r="DH13" s="82">
        <v>706.67748373792358</v>
      </c>
      <c r="DI13" s="82">
        <v>617.69313877677735</v>
      </c>
      <c r="DJ13" s="82"/>
      <c r="DK13" s="82"/>
      <c r="DL13" s="82"/>
    </row>
    <row r="14" spans="1:116" ht="15" customHeight="1" x14ac:dyDescent="0.25">
      <c r="A14" s="45" t="s">
        <v>3</v>
      </c>
      <c r="B14" s="87">
        <v>88.568169506740333</v>
      </c>
      <c r="C14" s="87">
        <v>93.662716161459599</v>
      </c>
      <c r="D14" s="87">
        <v>76.737395104895114</v>
      </c>
      <c r="E14" s="95"/>
      <c r="F14" s="87">
        <v>107.76817152561563</v>
      </c>
      <c r="G14" s="87">
        <v>113.09170187888074</v>
      </c>
      <c r="H14" s="87">
        <v>95.226958586626139</v>
      </c>
      <c r="I14" s="90"/>
      <c r="J14" s="87">
        <v>122.77790098581455</v>
      </c>
      <c r="K14" s="87">
        <v>128.60678348201327</v>
      </c>
      <c r="L14" s="87">
        <v>109.25339304956896</v>
      </c>
      <c r="M14" s="87"/>
      <c r="N14" s="87">
        <v>138.36590846325726</v>
      </c>
      <c r="O14" s="87">
        <v>144.92189834902689</v>
      </c>
      <c r="P14" s="87">
        <v>123.26829470541897</v>
      </c>
      <c r="Q14" s="88"/>
      <c r="R14" s="87">
        <v>152.41080242560992</v>
      </c>
      <c r="S14" s="87">
        <v>158.62632613695379</v>
      </c>
      <c r="T14" s="87">
        <v>138.49690678845755</v>
      </c>
      <c r="U14" s="87"/>
      <c r="V14" s="87">
        <v>162.31753914762075</v>
      </c>
      <c r="W14" s="87">
        <v>169.50653430743776</v>
      </c>
      <c r="X14" s="87">
        <v>146.93436493098372</v>
      </c>
      <c r="Y14" s="95"/>
      <c r="Z14" s="87">
        <v>172.80033174372798</v>
      </c>
      <c r="AA14" s="87">
        <v>180.70593420034896</v>
      </c>
      <c r="AB14" s="87">
        <v>156.15148874914766</v>
      </c>
      <c r="AC14" s="95"/>
      <c r="AD14" s="87">
        <v>180.93804506012759</v>
      </c>
      <c r="AE14" s="87">
        <v>189.38538345767319</v>
      </c>
      <c r="AF14" s="87">
        <v>163.3009866198135</v>
      </c>
      <c r="AG14" s="90"/>
      <c r="AH14" s="87">
        <v>190.15670678218359</v>
      </c>
      <c r="AI14" s="87">
        <v>199.39649444042468</v>
      </c>
      <c r="AJ14" s="87">
        <v>171.6089340763576</v>
      </c>
      <c r="AK14" s="87"/>
      <c r="AL14" s="87">
        <v>200.63841481823511</v>
      </c>
      <c r="AM14" s="87">
        <v>210.78043051279329</v>
      </c>
      <c r="AN14" s="87">
        <v>180.13121880534536</v>
      </c>
      <c r="AO14" s="87"/>
      <c r="AP14" s="87">
        <v>211.87345797686564</v>
      </c>
      <c r="AQ14" s="87">
        <v>222.51006824096618</v>
      </c>
      <c r="AR14" s="87">
        <v>190.47938728742008</v>
      </c>
      <c r="AS14" s="90"/>
      <c r="AT14" s="87">
        <v>220.71787228018752</v>
      </c>
      <c r="AU14" s="87">
        <v>232.63549781342036</v>
      </c>
      <c r="AV14" s="87">
        <v>198.27956214892697</v>
      </c>
      <c r="AW14" s="95"/>
      <c r="AX14" s="87">
        <v>227.9923784143904</v>
      </c>
      <c r="AY14" s="87">
        <v>240.68168698990513</v>
      </c>
      <c r="AZ14" s="87">
        <v>205.11326627160003</v>
      </c>
      <c r="BA14" s="95"/>
      <c r="BB14" s="87">
        <v>236.29134974293964</v>
      </c>
      <c r="BC14" s="87">
        <v>249.145366</v>
      </c>
      <c r="BD14" s="87">
        <v>213.22179800000001</v>
      </c>
      <c r="BE14" s="90"/>
      <c r="BF14" s="87">
        <v>245.93016701548416</v>
      </c>
      <c r="BG14" s="87">
        <v>259.451821</v>
      </c>
      <c r="BH14" s="87">
        <v>221.341261</v>
      </c>
      <c r="BI14" s="87"/>
      <c r="BJ14" s="87">
        <v>253.85001500417684</v>
      </c>
      <c r="BK14" s="87">
        <v>268.16897399999999</v>
      </c>
      <c r="BL14" s="87">
        <v>227.57681500000001</v>
      </c>
      <c r="BM14" s="88"/>
      <c r="BN14" s="87">
        <v>262.36014783300686</v>
      </c>
      <c r="BO14" s="87">
        <v>276.245676</v>
      </c>
      <c r="BP14" s="87">
        <v>236.59189699999999</v>
      </c>
      <c r="BQ14" s="90"/>
      <c r="BR14" s="87">
        <v>280.12876459973876</v>
      </c>
      <c r="BS14" s="87">
        <v>293.63042799999999</v>
      </c>
      <c r="BT14" s="87">
        <v>254.945097</v>
      </c>
      <c r="BU14" s="90"/>
      <c r="BV14" s="82">
        <v>286.03747776185628</v>
      </c>
      <c r="BW14" s="82">
        <v>301.51551699999999</v>
      </c>
      <c r="BX14" s="82">
        <v>257.850841</v>
      </c>
      <c r="BY14" s="89"/>
      <c r="BZ14" s="82">
        <v>295.38803332330133</v>
      </c>
      <c r="CA14" s="82">
        <v>309.65860700000002</v>
      </c>
      <c r="CB14" s="82">
        <v>268.46239200000002</v>
      </c>
      <c r="CC14" s="82"/>
      <c r="CD14" s="82">
        <v>309.53826769428235</v>
      </c>
      <c r="CE14" s="82">
        <v>324.21745290730416</v>
      </c>
      <c r="CF14" s="82">
        <v>282.48469225490032</v>
      </c>
      <c r="CG14" s="82"/>
      <c r="CH14" s="82">
        <v>320.42077912499792</v>
      </c>
      <c r="CI14" s="82">
        <v>334.49417780737252</v>
      </c>
      <c r="CJ14" s="82">
        <v>294.88316577076199</v>
      </c>
      <c r="CK14" s="82"/>
      <c r="CL14" s="82">
        <v>345.85492463512969</v>
      </c>
      <c r="CM14" s="82">
        <v>362.28924299981088</v>
      </c>
      <c r="CN14" s="82">
        <v>317.60306778559186</v>
      </c>
      <c r="CO14" s="82"/>
      <c r="CP14" s="82">
        <v>384.90695906811766</v>
      </c>
      <c r="CQ14" s="82">
        <v>399.72319361351384</v>
      </c>
      <c r="CR14" s="82">
        <v>358.99588617333137</v>
      </c>
      <c r="CS14" s="82"/>
      <c r="CT14" s="82">
        <v>424.70854110459072</v>
      </c>
      <c r="CU14" s="82">
        <v>441.77903228486451</v>
      </c>
      <c r="CV14" s="82">
        <v>395.41753150481838</v>
      </c>
      <c r="CW14" s="82"/>
      <c r="CX14" s="82">
        <v>463.79674990468931</v>
      </c>
      <c r="CY14" s="82">
        <v>480.00086051572407</v>
      </c>
      <c r="CZ14" s="82">
        <v>436.13997794230499</v>
      </c>
      <c r="DA14" s="82"/>
      <c r="DB14" s="82">
        <v>511.51070872451442</v>
      </c>
      <c r="DC14" s="82">
        <v>528.57775276957705</v>
      </c>
      <c r="DD14" s="82">
        <v>483.30049522889237</v>
      </c>
      <c r="DE14" s="82"/>
      <c r="DF14" s="82">
        <v>556.30308175294715</v>
      </c>
      <c r="DG14" s="240"/>
      <c r="DH14" s="82">
        <v>573.22100748025321</v>
      </c>
      <c r="DI14" s="82">
        <v>529.57194809488385</v>
      </c>
      <c r="DJ14" s="82"/>
      <c r="DK14" s="82"/>
      <c r="DL14" s="82"/>
    </row>
    <row r="15" spans="1:116" ht="15" customHeight="1" x14ac:dyDescent="0.25">
      <c r="A15" s="45" t="s">
        <v>4</v>
      </c>
      <c r="B15" s="87">
        <v>81.861485486358887</v>
      </c>
      <c r="C15" s="87">
        <v>87.813189569114797</v>
      </c>
      <c r="D15" s="87">
        <v>62.509325649178592</v>
      </c>
      <c r="E15" s="95"/>
      <c r="F15" s="87">
        <v>106.9517253661009</v>
      </c>
      <c r="G15" s="87">
        <v>115.48861661330614</v>
      </c>
      <c r="H15" s="87">
        <v>76.908564972450947</v>
      </c>
      <c r="I15" s="90"/>
      <c r="J15" s="87">
        <v>118.69567832747397</v>
      </c>
      <c r="K15" s="87">
        <v>129.03581161448312</v>
      </c>
      <c r="L15" s="87">
        <v>85.182074947559386</v>
      </c>
      <c r="M15" s="87"/>
      <c r="N15" s="87">
        <v>133.06927775329009</v>
      </c>
      <c r="O15" s="87">
        <v>145.44044465309682</v>
      </c>
      <c r="P15" s="87">
        <v>95.734807468501742</v>
      </c>
      <c r="Q15" s="88"/>
      <c r="R15" s="87">
        <v>152.60618678060692</v>
      </c>
      <c r="S15" s="87">
        <v>168.09330119368946</v>
      </c>
      <c r="T15" s="87">
        <v>104.84040422027334</v>
      </c>
      <c r="U15" s="87"/>
      <c r="V15" s="87">
        <v>163.79544220199432</v>
      </c>
      <c r="W15" s="87">
        <v>180.97972381174822</v>
      </c>
      <c r="X15" s="87">
        <v>113.82549452415316</v>
      </c>
      <c r="Y15" s="95"/>
      <c r="Z15" s="87">
        <v>184.47340061325951</v>
      </c>
      <c r="AA15" s="87">
        <v>202.89133163339454</v>
      </c>
      <c r="AB15" s="87">
        <v>128.89874023281774</v>
      </c>
      <c r="AC15" s="95"/>
      <c r="AD15" s="87">
        <v>197.37557888084683</v>
      </c>
      <c r="AE15" s="87">
        <v>216.5145366524695</v>
      </c>
      <c r="AF15" s="87">
        <v>141.01067352265201</v>
      </c>
      <c r="AG15" s="90"/>
      <c r="AH15" s="87">
        <v>206.62921821733636</v>
      </c>
      <c r="AI15" s="87">
        <v>226.64179471578919</v>
      </c>
      <c r="AJ15" s="87">
        <v>149.74885021523971</v>
      </c>
      <c r="AK15" s="87"/>
      <c r="AL15" s="87">
        <v>222.59917370121178</v>
      </c>
      <c r="AM15" s="87">
        <v>243.84451499203323</v>
      </c>
      <c r="AN15" s="87">
        <v>162.36890014372733</v>
      </c>
      <c r="AO15" s="87"/>
      <c r="AP15" s="87">
        <v>231.44295748485922</v>
      </c>
      <c r="AQ15" s="87">
        <v>252.43543554129798</v>
      </c>
      <c r="AR15" s="87">
        <v>173.14886118906219</v>
      </c>
      <c r="AS15" s="90"/>
      <c r="AT15" s="87">
        <v>255.07015423572744</v>
      </c>
      <c r="AU15" s="87">
        <v>278.12956125469844</v>
      </c>
      <c r="AV15" s="87">
        <v>188.92809210317083</v>
      </c>
      <c r="AW15" s="95"/>
      <c r="AX15" s="87">
        <v>268.0620063617564</v>
      </c>
      <c r="AY15" s="87">
        <v>290.98687463683075</v>
      </c>
      <c r="AZ15" s="87">
        <v>206.41322997732703</v>
      </c>
      <c r="BA15" s="95"/>
      <c r="BB15" s="87">
        <v>287.95481703659266</v>
      </c>
      <c r="BC15" s="87">
        <v>314.02606600000001</v>
      </c>
      <c r="BD15" s="87">
        <v>218.86766499999999</v>
      </c>
      <c r="BE15" s="90"/>
      <c r="BF15" s="87">
        <v>304.78142242624148</v>
      </c>
      <c r="BG15" s="87">
        <v>332.25856900000002</v>
      </c>
      <c r="BH15" s="87">
        <v>231.413712</v>
      </c>
      <c r="BI15" s="87"/>
      <c r="BJ15" s="87">
        <v>322.29642043974974</v>
      </c>
      <c r="BK15" s="87">
        <v>348.25081299999999</v>
      </c>
      <c r="BL15" s="87">
        <v>247.90195199999999</v>
      </c>
      <c r="BM15" s="88"/>
      <c r="BN15" s="87">
        <v>345.52498568202913</v>
      </c>
      <c r="BO15" s="87">
        <v>372.50819899999999</v>
      </c>
      <c r="BP15" s="87">
        <v>270.34117600000002</v>
      </c>
      <c r="BQ15" s="90"/>
      <c r="BR15" s="87">
        <v>397.84819407802223</v>
      </c>
      <c r="BS15" s="87">
        <v>436.94081</v>
      </c>
      <c r="BT15" s="87">
        <v>296.15683999999999</v>
      </c>
      <c r="BU15" s="90"/>
      <c r="BV15" s="82">
        <v>393.63604572486736</v>
      </c>
      <c r="BW15" s="82">
        <v>428.09333800000002</v>
      </c>
      <c r="BX15" s="82">
        <v>305.68715200000003</v>
      </c>
      <c r="BY15" s="89"/>
      <c r="BZ15" s="82">
        <v>376.37597742176473</v>
      </c>
      <c r="CA15" s="82">
        <v>406.46563200000003</v>
      </c>
      <c r="CB15" s="82">
        <v>309.084811</v>
      </c>
      <c r="CC15" s="82"/>
      <c r="CD15" s="82">
        <v>381.91394315418796</v>
      </c>
      <c r="CE15" s="82">
        <v>409.49039059167632</v>
      </c>
      <c r="CF15" s="82">
        <v>321.11089614402795</v>
      </c>
      <c r="CG15" s="82"/>
      <c r="CH15" s="82">
        <v>402.34349408648472</v>
      </c>
      <c r="CI15" s="82">
        <v>431.61437558871069</v>
      </c>
      <c r="CJ15" s="82">
        <v>336.47516616946666</v>
      </c>
      <c r="CK15" s="82"/>
      <c r="CL15" s="82">
        <v>427.71362663110631</v>
      </c>
      <c r="CM15" s="82">
        <v>462.55661672078986</v>
      </c>
      <c r="CN15" s="82">
        <v>349.66349167602402</v>
      </c>
      <c r="CO15" s="82"/>
      <c r="CP15" s="82">
        <v>461.04742783241795</v>
      </c>
      <c r="CQ15" s="82">
        <v>498.10406000439167</v>
      </c>
      <c r="CR15" s="82">
        <v>378.27384670986396</v>
      </c>
      <c r="CS15" s="82"/>
      <c r="CT15" s="82">
        <v>486.9492983007458</v>
      </c>
      <c r="CU15" s="82">
        <v>524.74805212326999</v>
      </c>
      <c r="CV15" s="82">
        <v>405.9895487164668</v>
      </c>
      <c r="CW15" s="82"/>
      <c r="CX15" s="82">
        <v>552.87938337309595</v>
      </c>
      <c r="CY15" s="82">
        <v>608.20737847053317</v>
      </c>
      <c r="CZ15" s="82">
        <v>433.99656550479875</v>
      </c>
      <c r="DA15" s="82"/>
      <c r="DB15" s="82">
        <v>603.53448398374212</v>
      </c>
      <c r="DC15" s="82">
        <v>661.2980531744879</v>
      </c>
      <c r="DD15" s="82">
        <v>478.08456164074823</v>
      </c>
      <c r="DE15" s="82"/>
      <c r="DF15" s="82">
        <v>632.8113227113472</v>
      </c>
      <c r="DG15" s="240"/>
      <c r="DH15" s="82">
        <v>693.45212682817908</v>
      </c>
      <c r="DI15" s="82">
        <v>513.25952501485699</v>
      </c>
      <c r="DJ15" s="82"/>
      <c r="DK15" s="82"/>
      <c r="DL15" s="82"/>
    </row>
    <row r="16" spans="1:116" ht="15" customHeight="1" x14ac:dyDescent="0.25">
      <c r="A16" s="45" t="s">
        <v>5</v>
      </c>
      <c r="B16" s="87">
        <v>77.164194611211656</v>
      </c>
      <c r="C16" s="87">
        <v>83.226500036986479</v>
      </c>
      <c r="D16" s="87">
        <v>62.644385977627984</v>
      </c>
      <c r="E16" s="95"/>
      <c r="F16" s="87">
        <v>94.782820204808957</v>
      </c>
      <c r="G16" s="87">
        <v>101.7996281822594</v>
      </c>
      <c r="H16" s="87">
        <v>78.256756578214876</v>
      </c>
      <c r="I16" s="90"/>
      <c r="J16" s="87">
        <v>109.95937367236715</v>
      </c>
      <c r="K16" s="87">
        <v>118.04133075579946</v>
      </c>
      <c r="L16" s="87">
        <v>91.026232868800662</v>
      </c>
      <c r="M16" s="87"/>
      <c r="N16" s="87">
        <v>127.53050363726101</v>
      </c>
      <c r="O16" s="87">
        <v>137.06600190732638</v>
      </c>
      <c r="P16" s="87">
        <v>105.75092734366491</v>
      </c>
      <c r="Q16" s="88"/>
      <c r="R16" s="87">
        <v>141.81354558168894</v>
      </c>
      <c r="S16" s="87">
        <v>151.7392993113902</v>
      </c>
      <c r="T16" s="87">
        <v>119.00516340580695</v>
      </c>
      <c r="U16" s="87"/>
      <c r="V16" s="87">
        <v>151.12398585524159</v>
      </c>
      <c r="W16" s="87">
        <v>161.72463498311214</v>
      </c>
      <c r="X16" s="87">
        <v>127.15827693787703</v>
      </c>
      <c r="Y16" s="95"/>
      <c r="Z16" s="87">
        <v>163.14435421370084</v>
      </c>
      <c r="AA16" s="87">
        <v>173.40687115082719</v>
      </c>
      <c r="AB16" s="87">
        <v>139.4706390328152</v>
      </c>
      <c r="AC16" s="95"/>
      <c r="AD16" s="87">
        <v>174.20926621258556</v>
      </c>
      <c r="AE16" s="87">
        <v>185.45247695768072</v>
      </c>
      <c r="AF16" s="87">
        <v>147.92057788961952</v>
      </c>
      <c r="AG16" s="90"/>
      <c r="AH16" s="87">
        <v>185.39797460579169</v>
      </c>
      <c r="AI16" s="87">
        <v>197.65843815528703</v>
      </c>
      <c r="AJ16" s="87">
        <v>156.45392936447038</v>
      </c>
      <c r="AK16" s="87"/>
      <c r="AL16" s="87">
        <v>191.55950616801235</v>
      </c>
      <c r="AM16" s="87">
        <v>204.39519556221521</v>
      </c>
      <c r="AN16" s="87">
        <v>161.52015568166235</v>
      </c>
      <c r="AO16" s="87"/>
      <c r="AP16" s="87">
        <v>201.18241550701447</v>
      </c>
      <c r="AQ16" s="87">
        <v>214.40625050603191</v>
      </c>
      <c r="AR16" s="87">
        <v>170.56174656442752</v>
      </c>
      <c r="AS16" s="90"/>
      <c r="AT16" s="87">
        <v>215.60815357755226</v>
      </c>
      <c r="AU16" s="87">
        <v>229.95947636003902</v>
      </c>
      <c r="AV16" s="87">
        <v>182.80387886730395</v>
      </c>
      <c r="AW16" s="95"/>
      <c r="AX16" s="87">
        <v>221.82156279329831</v>
      </c>
      <c r="AY16" s="87">
        <v>236.11022480478547</v>
      </c>
      <c r="AZ16" s="87">
        <v>190.21122179956765</v>
      </c>
      <c r="BA16" s="95"/>
      <c r="BB16" s="87">
        <v>229.51378596220314</v>
      </c>
      <c r="BC16" s="87">
        <v>244.87516099999999</v>
      </c>
      <c r="BD16" s="87">
        <v>195.05680799999999</v>
      </c>
      <c r="BE16" s="90"/>
      <c r="BF16" s="87">
        <v>240.54532318480219</v>
      </c>
      <c r="BG16" s="87">
        <v>257.09114199999999</v>
      </c>
      <c r="BH16" s="87">
        <v>203.54485600000001</v>
      </c>
      <c r="BI16" s="87"/>
      <c r="BJ16" s="87">
        <v>253.8105451267231</v>
      </c>
      <c r="BK16" s="87">
        <v>272.48869999999999</v>
      </c>
      <c r="BL16" s="87">
        <v>212.84491</v>
      </c>
      <c r="BM16" s="88"/>
      <c r="BN16" s="87">
        <v>270.63204417981484</v>
      </c>
      <c r="BO16" s="87">
        <v>291.81709499999999</v>
      </c>
      <c r="BP16" s="87">
        <v>224.90197900000001</v>
      </c>
      <c r="BQ16" s="90"/>
      <c r="BR16" s="87">
        <v>284.16334396220759</v>
      </c>
      <c r="BS16" s="87">
        <v>305.97652299999999</v>
      </c>
      <c r="BT16" s="87">
        <v>237.46889999999999</v>
      </c>
      <c r="BU16" s="90"/>
      <c r="BV16" s="82">
        <v>298.27779852855519</v>
      </c>
      <c r="BW16" s="82">
        <v>321.90193099999999</v>
      </c>
      <c r="BX16" s="82">
        <v>248.62116700000001</v>
      </c>
      <c r="BY16" s="89"/>
      <c r="BZ16" s="82">
        <v>314.44545924665533</v>
      </c>
      <c r="CA16" s="82">
        <v>339.59453999999999</v>
      </c>
      <c r="CB16" s="82">
        <v>262.84620699999999</v>
      </c>
      <c r="CC16" s="82"/>
      <c r="CD16" s="82">
        <v>333.24218401280814</v>
      </c>
      <c r="CE16" s="82">
        <v>361.10625384096454</v>
      </c>
      <c r="CF16" s="82">
        <v>277.2788983817469</v>
      </c>
      <c r="CG16" s="82"/>
      <c r="CH16" s="82">
        <v>358.27509908208555</v>
      </c>
      <c r="CI16" s="82">
        <v>389.66402997016968</v>
      </c>
      <c r="CJ16" s="82">
        <v>296.93324047471754</v>
      </c>
      <c r="CK16" s="82"/>
      <c r="CL16" s="82">
        <v>382.430426842636</v>
      </c>
      <c r="CM16" s="82">
        <v>416.54923643357984</v>
      </c>
      <c r="CN16" s="82">
        <v>318.40578295465082</v>
      </c>
      <c r="CO16" s="82"/>
      <c r="CP16" s="82">
        <v>406.14113355186635</v>
      </c>
      <c r="CQ16" s="82">
        <v>440.25242644968222</v>
      </c>
      <c r="CR16" s="82">
        <v>343.840557836497</v>
      </c>
      <c r="CS16" s="82"/>
      <c r="CT16" s="82">
        <v>431.88568211186538</v>
      </c>
      <c r="CU16" s="82">
        <v>470.19722422958512</v>
      </c>
      <c r="CV16" s="82">
        <v>363.62676021559997</v>
      </c>
      <c r="CW16" s="82"/>
      <c r="CX16" s="82">
        <v>480.62695213494862</v>
      </c>
      <c r="CY16" s="82">
        <v>523.81956535094218</v>
      </c>
      <c r="CZ16" s="82">
        <v>406.35834623913428</v>
      </c>
      <c r="DA16" s="82"/>
      <c r="DB16" s="82">
        <v>529.76772908226962</v>
      </c>
      <c r="DC16" s="82">
        <v>573.11654805762555</v>
      </c>
      <c r="DD16" s="82">
        <v>456.99985297889776</v>
      </c>
      <c r="DE16" s="82"/>
      <c r="DF16" s="82">
        <v>581.05339875047389</v>
      </c>
      <c r="DG16" s="240"/>
      <c r="DH16" s="82">
        <v>625.46113024701503</v>
      </c>
      <c r="DI16" s="82">
        <v>508.39851473801627</v>
      </c>
      <c r="DJ16" s="82"/>
      <c r="DK16" s="82"/>
      <c r="DL16" s="82"/>
    </row>
    <row r="17" spans="1:116" ht="15" customHeight="1" x14ac:dyDescent="0.25">
      <c r="A17" s="45" t="s">
        <v>6</v>
      </c>
      <c r="B17" s="87">
        <v>72.988544295391151</v>
      </c>
      <c r="C17" s="87">
        <v>76.874592198171086</v>
      </c>
      <c r="D17" s="87">
        <v>63.135998121735049</v>
      </c>
      <c r="E17" s="95"/>
      <c r="F17" s="87">
        <v>87.374782446544003</v>
      </c>
      <c r="G17" s="87">
        <v>90.473882368115554</v>
      </c>
      <c r="H17" s="87">
        <v>79.291227430750254</v>
      </c>
      <c r="I17" s="90"/>
      <c r="J17" s="87">
        <v>98.511792789959685</v>
      </c>
      <c r="K17" s="87">
        <v>102.91226689837009</v>
      </c>
      <c r="L17" s="87">
        <v>87.437818940384034</v>
      </c>
      <c r="M17" s="87"/>
      <c r="N17" s="87">
        <v>110.76977890972147</v>
      </c>
      <c r="O17" s="87">
        <v>116.36458313169051</v>
      </c>
      <c r="P17" s="87">
        <v>97.725504355282752</v>
      </c>
      <c r="Q17" s="88"/>
      <c r="R17" s="87">
        <v>123.24321680481903</v>
      </c>
      <c r="S17" s="87">
        <v>129.92907209612818</v>
      </c>
      <c r="T17" s="87">
        <v>108.07090557145261</v>
      </c>
      <c r="U17" s="87"/>
      <c r="V17" s="87">
        <v>135.99971670658528</v>
      </c>
      <c r="W17" s="87">
        <v>144.60850275188139</v>
      </c>
      <c r="X17" s="87">
        <v>117.02842409240924</v>
      </c>
      <c r="Y17" s="95"/>
      <c r="Z17" s="87">
        <v>145.4023529705629</v>
      </c>
      <c r="AA17" s="87">
        <v>155.28865714390628</v>
      </c>
      <c r="AB17" s="87">
        <v>124.37093309377808</v>
      </c>
      <c r="AC17" s="95"/>
      <c r="AD17" s="87">
        <v>155.32998296831147</v>
      </c>
      <c r="AE17" s="87">
        <v>166.74910227780259</v>
      </c>
      <c r="AF17" s="87">
        <v>132.00120442351911</v>
      </c>
      <c r="AG17" s="90"/>
      <c r="AH17" s="87">
        <v>165.47595203126988</v>
      </c>
      <c r="AI17" s="87">
        <v>176.78493580302532</v>
      </c>
      <c r="AJ17" s="87">
        <v>142.78209318497915</v>
      </c>
      <c r="AK17" s="87"/>
      <c r="AL17" s="87">
        <v>173.36359442337769</v>
      </c>
      <c r="AM17" s="87">
        <v>185.59426377055081</v>
      </c>
      <c r="AN17" s="87">
        <v>150.00317616240994</v>
      </c>
      <c r="AO17" s="87"/>
      <c r="AP17" s="87">
        <v>180.92104479199915</v>
      </c>
      <c r="AQ17" s="87">
        <v>193.25990931695188</v>
      </c>
      <c r="AR17" s="87">
        <v>157.52863789013156</v>
      </c>
      <c r="AS17" s="90"/>
      <c r="AT17" s="87">
        <v>195.33387337986042</v>
      </c>
      <c r="AU17" s="87">
        <v>208.48545797473571</v>
      </c>
      <c r="AV17" s="87">
        <v>170.33694833559272</v>
      </c>
      <c r="AW17" s="95"/>
      <c r="AX17" s="87">
        <v>202.5367365972144</v>
      </c>
      <c r="AY17" s="87">
        <v>215.3010097191374</v>
      </c>
      <c r="AZ17" s="87">
        <v>178.76688178351424</v>
      </c>
      <c r="BA17" s="95"/>
      <c r="BB17" s="87">
        <v>209.77157216275305</v>
      </c>
      <c r="BC17" s="87">
        <v>222.54951700000001</v>
      </c>
      <c r="BD17" s="87">
        <v>184.690867</v>
      </c>
      <c r="BE17" s="90"/>
      <c r="BF17" s="87">
        <v>220.32517557322916</v>
      </c>
      <c r="BG17" s="87">
        <v>233.54574700000001</v>
      </c>
      <c r="BH17" s="87">
        <v>195.37832299999999</v>
      </c>
      <c r="BI17" s="87"/>
      <c r="BJ17" s="87">
        <v>230.00777507123402</v>
      </c>
      <c r="BK17" s="87">
        <v>244.53099700000001</v>
      </c>
      <c r="BL17" s="87">
        <v>202.86443299999999</v>
      </c>
      <c r="BM17" s="88"/>
      <c r="BN17" s="87">
        <v>235.55457577201264</v>
      </c>
      <c r="BO17" s="87">
        <v>250.87218100000001</v>
      </c>
      <c r="BP17" s="87">
        <v>207.83633499999999</v>
      </c>
      <c r="BQ17" s="90"/>
      <c r="BR17" s="87">
        <v>249.95203304221496</v>
      </c>
      <c r="BS17" s="87">
        <v>264.51857100000001</v>
      </c>
      <c r="BT17" s="87">
        <v>223.12387799999999</v>
      </c>
      <c r="BU17" s="90"/>
      <c r="BV17" s="82">
        <v>259.56559174107707</v>
      </c>
      <c r="BW17" s="82">
        <v>274.69670100000002</v>
      </c>
      <c r="BX17" s="82">
        <v>232.446123</v>
      </c>
      <c r="BY17" s="89"/>
      <c r="BZ17" s="82">
        <v>268.14993970687016</v>
      </c>
      <c r="CA17" s="82">
        <v>283.74482499999999</v>
      </c>
      <c r="CB17" s="82">
        <v>241.032894</v>
      </c>
      <c r="CC17" s="82"/>
      <c r="CD17" s="82">
        <v>284.12998756727956</v>
      </c>
      <c r="CE17" s="82">
        <v>300.21612740452662</v>
      </c>
      <c r="CF17" s="82">
        <v>257.03755907470361</v>
      </c>
      <c r="CG17" s="82"/>
      <c r="CH17" s="82">
        <v>296.95338815121306</v>
      </c>
      <c r="CI17" s="82">
        <v>314.88711020969902</v>
      </c>
      <c r="CJ17" s="82">
        <v>267.29789187894272</v>
      </c>
      <c r="CK17" s="82"/>
      <c r="CL17" s="82">
        <v>323.06443655341047</v>
      </c>
      <c r="CM17" s="82">
        <v>343.58222651829499</v>
      </c>
      <c r="CN17" s="82">
        <v>289.70302052785922</v>
      </c>
      <c r="CO17" s="82"/>
      <c r="CP17" s="82">
        <v>360.43835984162138</v>
      </c>
      <c r="CQ17" s="82">
        <v>378.9148568876227</v>
      </c>
      <c r="CR17" s="82">
        <v>330.58702605710721</v>
      </c>
      <c r="CS17" s="82"/>
      <c r="CT17" s="82">
        <v>383.61921844323825</v>
      </c>
      <c r="CU17" s="82">
        <v>403.20349880909077</v>
      </c>
      <c r="CV17" s="82">
        <v>352.31191972240458</v>
      </c>
      <c r="CW17" s="82"/>
      <c r="CX17" s="82">
        <v>423.16283236875165</v>
      </c>
      <c r="CY17" s="82">
        <v>444.88474271282513</v>
      </c>
      <c r="CZ17" s="82">
        <v>389.71776472022555</v>
      </c>
      <c r="DA17" s="82"/>
      <c r="DB17" s="82">
        <v>470.41095451419721</v>
      </c>
      <c r="DC17" s="82">
        <v>495.91285390964765</v>
      </c>
      <c r="DD17" s="82">
        <v>431.87358961892465</v>
      </c>
      <c r="DE17" s="82"/>
      <c r="DF17" s="82">
        <v>514.47898851538048</v>
      </c>
      <c r="DG17" s="240"/>
      <c r="DH17" s="82">
        <v>541.94486185431913</v>
      </c>
      <c r="DI17" s="82">
        <v>473.3538328209824</v>
      </c>
      <c r="DJ17" s="82"/>
      <c r="DK17" s="82"/>
      <c r="DL17" s="82"/>
    </row>
    <row r="18" spans="1:116" ht="15" customHeight="1" x14ac:dyDescent="0.25">
      <c r="A18" s="45" t="s">
        <v>7</v>
      </c>
      <c r="B18" s="87">
        <v>67.230341590612781</v>
      </c>
      <c r="C18" s="87">
        <v>68.327673767304177</v>
      </c>
      <c r="D18" s="87">
        <v>64.425518341307807</v>
      </c>
      <c r="E18" s="95"/>
      <c r="F18" s="87">
        <v>82.894119623953088</v>
      </c>
      <c r="G18" s="87">
        <v>84.396411671629522</v>
      </c>
      <c r="H18" s="87">
        <v>79.218844184345272</v>
      </c>
      <c r="I18" s="90"/>
      <c r="J18" s="87">
        <v>90.956673236367877</v>
      </c>
      <c r="K18" s="87">
        <v>92.465007409846862</v>
      </c>
      <c r="L18" s="87">
        <v>87.316247480625663</v>
      </c>
      <c r="M18" s="87"/>
      <c r="N18" s="87">
        <v>107.24252993562062</v>
      </c>
      <c r="O18" s="87">
        <v>110.98639509905323</v>
      </c>
      <c r="P18" s="87">
        <v>98.676765050058506</v>
      </c>
      <c r="Q18" s="88"/>
      <c r="R18" s="87">
        <v>114.06030829557471</v>
      </c>
      <c r="S18" s="87">
        <v>117.13248630536464</v>
      </c>
      <c r="T18" s="87">
        <v>107.68051201671891</v>
      </c>
      <c r="U18" s="87"/>
      <c r="V18" s="87">
        <v>120.95589734431621</v>
      </c>
      <c r="W18" s="87">
        <v>123.7918522111018</v>
      </c>
      <c r="X18" s="87">
        <v>115.06382394027527</v>
      </c>
      <c r="Y18" s="95"/>
      <c r="Z18" s="87">
        <v>130.53756154110374</v>
      </c>
      <c r="AA18" s="87">
        <v>134.1008014077639</v>
      </c>
      <c r="AB18" s="87">
        <v>123.13534463774499</v>
      </c>
      <c r="AC18" s="95"/>
      <c r="AD18" s="87">
        <v>136.36970477649353</v>
      </c>
      <c r="AE18" s="87">
        <v>140.38898215831239</v>
      </c>
      <c r="AF18" s="87">
        <v>128.29265941618993</v>
      </c>
      <c r="AG18" s="90"/>
      <c r="AH18" s="87">
        <v>151.20586717136959</v>
      </c>
      <c r="AI18" s="87">
        <v>156.24367419750257</v>
      </c>
      <c r="AJ18" s="87">
        <v>141.24883294924066</v>
      </c>
      <c r="AK18" s="87"/>
      <c r="AL18" s="87">
        <v>165.8342377867493</v>
      </c>
      <c r="AM18" s="87">
        <v>171.44387982442004</v>
      </c>
      <c r="AN18" s="87">
        <v>154.93456876542754</v>
      </c>
      <c r="AO18" s="87"/>
      <c r="AP18" s="87">
        <v>175.32202611618212</v>
      </c>
      <c r="AQ18" s="87">
        <v>181.46364198456121</v>
      </c>
      <c r="AR18" s="87">
        <v>163.73994311255586</v>
      </c>
      <c r="AS18" s="90"/>
      <c r="AT18" s="87">
        <v>193.20263314541825</v>
      </c>
      <c r="AU18" s="87">
        <v>198.8515459304667</v>
      </c>
      <c r="AV18" s="87">
        <v>182.61299468201111</v>
      </c>
      <c r="AW18" s="95"/>
      <c r="AX18" s="87">
        <v>197.32391218180217</v>
      </c>
      <c r="AY18" s="87">
        <v>203.84733861450027</v>
      </c>
      <c r="AZ18" s="87">
        <v>185.29482863897545</v>
      </c>
      <c r="BA18" s="95"/>
      <c r="BB18" s="87">
        <v>209.38664842624331</v>
      </c>
      <c r="BC18" s="87">
        <v>216.11147</v>
      </c>
      <c r="BD18" s="87">
        <v>196.94713899999999</v>
      </c>
      <c r="BE18" s="90"/>
      <c r="BF18" s="87">
        <v>221.23083500705948</v>
      </c>
      <c r="BG18" s="87">
        <v>227.335711</v>
      </c>
      <c r="BH18" s="87">
        <v>210.02358599999999</v>
      </c>
      <c r="BI18" s="87"/>
      <c r="BJ18" s="87">
        <v>231.62326165754473</v>
      </c>
      <c r="BK18" s="87">
        <v>237.60035500000001</v>
      </c>
      <c r="BL18" s="87">
        <v>220.58139499999999</v>
      </c>
      <c r="BM18" s="88"/>
      <c r="BN18" s="87">
        <v>239.29243661056128</v>
      </c>
      <c r="BO18" s="87">
        <v>244.80199200000001</v>
      </c>
      <c r="BP18" s="87">
        <v>229.245203</v>
      </c>
      <c r="BQ18" s="90"/>
      <c r="BR18" s="87">
        <v>255.03923000902333</v>
      </c>
      <c r="BS18" s="87">
        <v>259.43665700000003</v>
      </c>
      <c r="BT18" s="87">
        <v>246.87393299999999</v>
      </c>
      <c r="BU18" s="90"/>
      <c r="BV18" s="82">
        <v>271.46573025790389</v>
      </c>
      <c r="BW18" s="82">
        <v>275.16831200000001</v>
      </c>
      <c r="BX18" s="82">
        <v>264.67032999999998</v>
      </c>
      <c r="BY18" s="89"/>
      <c r="BZ18" s="82">
        <v>281.93390483520255</v>
      </c>
      <c r="CA18" s="82">
        <v>284.955422</v>
      </c>
      <c r="CB18" s="82">
        <v>276.46549800000003</v>
      </c>
      <c r="CC18" s="82"/>
      <c r="CD18" s="82">
        <v>292.13691408240601</v>
      </c>
      <c r="CE18" s="82">
        <v>295.99764528586229</v>
      </c>
      <c r="CF18" s="82">
        <v>285.29104410498866</v>
      </c>
      <c r="CG18" s="82"/>
      <c r="CH18" s="82">
        <v>302.97965617349678</v>
      </c>
      <c r="CI18" s="82">
        <v>307.56714686676594</v>
      </c>
      <c r="CJ18" s="82">
        <v>294.98061125121728</v>
      </c>
      <c r="CK18" s="82"/>
      <c r="CL18" s="82">
        <v>323.67320955673296</v>
      </c>
      <c r="CM18" s="82">
        <v>328.80536583800892</v>
      </c>
      <c r="CN18" s="82">
        <v>314.82032675398142</v>
      </c>
      <c r="CO18" s="82"/>
      <c r="CP18" s="82">
        <v>352.41771243010874</v>
      </c>
      <c r="CQ18" s="82">
        <v>357.52490774228238</v>
      </c>
      <c r="CR18" s="82">
        <v>343.76263887155164</v>
      </c>
      <c r="CS18" s="82"/>
      <c r="CT18" s="82">
        <v>366.86882033236947</v>
      </c>
      <c r="CU18" s="82">
        <v>372.01154503396822</v>
      </c>
      <c r="CV18" s="82">
        <v>358.22669437116241</v>
      </c>
      <c r="CW18" s="82"/>
      <c r="CX18" s="82">
        <v>409.44940756384483</v>
      </c>
      <c r="CY18" s="82">
        <v>418.35101904012106</v>
      </c>
      <c r="CZ18" s="82">
        <v>394.5300840917738</v>
      </c>
      <c r="DA18" s="82"/>
      <c r="DB18" s="82">
        <v>455.63705995943991</v>
      </c>
      <c r="DC18" s="82">
        <v>466.94200395988184</v>
      </c>
      <c r="DD18" s="82">
        <v>437.0095198365583</v>
      </c>
      <c r="DE18" s="82"/>
      <c r="DF18" s="82">
        <v>504.1881824743308</v>
      </c>
      <c r="DG18" s="240">
        <v>350</v>
      </c>
      <c r="DH18" s="82">
        <v>515.23117580094322</v>
      </c>
      <c r="DI18" s="82">
        <v>486.14272133460088</v>
      </c>
      <c r="DJ18" s="82"/>
      <c r="DK18" s="82"/>
      <c r="DL18" s="82"/>
    </row>
    <row r="19" spans="1:116" ht="15" customHeight="1" x14ac:dyDescent="0.25">
      <c r="A19" s="45" t="s">
        <v>8</v>
      </c>
      <c r="B19" s="87">
        <v>78.199947781133318</v>
      </c>
      <c r="C19" s="87">
        <v>86.135694028764874</v>
      </c>
      <c r="D19" s="87">
        <v>65.783170154637332</v>
      </c>
      <c r="E19" s="95"/>
      <c r="F19" s="87">
        <v>98.710260611294501</v>
      </c>
      <c r="G19" s="87">
        <v>108.63177512380763</v>
      </c>
      <c r="H19" s="87">
        <v>82.944379174015168</v>
      </c>
      <c r="I19" s="90"/>
      <c r="J19" s="87">
        <v>111.51889566815501</v>
      </c>
      <c r="K19" s="87">
        <v>122.79764552215795</v>
      </c>
      <c r="L19" s="87">
        <v>93.562766284156865</v>
      </c>
      <c r="M19" s="87"/>
      <c r="N19" s="87">
        <v>129.76578694948378</v>
      </c>
      <c r="O19" s="87">
        <v>143.01263921677219</v>
      </c>
      <c r="P19" s="87">
        <v>108.96072238090851</v>
      </c>
      <c r="Q19" s="88"/>
      <c r="R19" s="87">
        <v>146.03394334732124</v>
      </c>
      <c r="S19" s="87">
        <v>159.36281660015129</v>
      </c>
      <c r="T19" s="87">
        <v>124.9542341836903</v>
      </c>
      <c r="U19" s="87"/>
      <c r="V19" s="87">
        <v>155.03135449847341</v>
      </c>
      <c r="W19" s="87">
        <v>169.57753731864776</v>
      </c>
      <c r="X19" s="87">
        <v>131.82380384724235</v>
      </c>
      <c r="Y19" s="95"/>
      <c r="Z19" s="87">
        <v>163.00855933769938</v>
      </c>
      <c r="AA19" s="87">
        <v>178.68144278446778</v>
      </c>
      <c r="AB19" s="87">
        <v>137.95958266149782</v>
      </c>
      <c r="AC19" s="95"/>
      <c r="AD19" s="87">
        <v>172.3049900751684</v>
      </c>
      <c r="AE19" s="87">
        <v>189.26222483838978</v>
      </c>
      <c r="AF19" s="87">
        <v>145.374977892689</v>
      </c>
      <c r="AG19" s="90"/>
      <c r="AH19" s="87">
        <v>181.07331269864991</v>
      </c>
      <c r="AI19" s="87">
        <v>199.806817894891</v>
      </c>
      <c r="AJ19" s="87">
        <v>151.75056417796011</v>
      </c>
      <c r="AK19" s="87"/>
      <c r="AL19" s="87">
        <v>191.46305964436146</v>
      </c>
      <c r="AM19" s="87">
        <v>211.74822781715963</v>
      </c>
      <c r="AN19" s="87">
        <v>160.00622575840535</v>
      </c>
      <c r="AO19" s="87"/>
      <c r="AP19" s="87">
        <v>202.07970258647958</v>
      </c>
      <c r="AQ19" s="87">
        <v>222.74996370288633</v>
      </c>
      <c r="AR19" s="87">
        <v>170.02327082496782</v>
      </c>
      <c r="AS19" s="90"/>
      <c r="AT19" s="87">
        <v>217.68083894679259</v>
      </c>
      <c r="AU19" s="87">
        <v>238.65804743114094</v>
      </c>
      <c r="AV19" s="87">
        <v>184.6147595863745</v>
      </c>
      <c r="AW19" s="95"/>
      <c r="AX19" s="87">
        <v>221.6683899924366</v>
      </c>
      <c r="AY19" s="87">
        <v>242.15424667510911</v>
      </c>
      <c r="AZ19" s="87">
        <v>189.57932845795625</v>
      </c>
      <c r="BA19" s="95"/>
      <c r="BB19" s="87">
        <v>228.82242405758979</v>
      </c>
      <c r="BC19" s="87">
        <v>250.72971000000001</v>
      </c>
      <c r="BD19" s="87">
        <v>194.510729</v>
      </c>
      <c r="BE19" s="90"/>
      <c r="BF19" s="87">
        <v>235.96461342494305</v>
      </c>
      <c r="BG19" s="87">
        <v>258.06218000000001</v>
      </c>
      <c r="BH19" s="87">
        <v>200.97704200000001</v>
      </c>
      <c r="BI19" s="87"/>
      <c r="BJ19" s="87">
        <v>244.78544527940815</v>
      </c>
      <c r="BK19" s="87">
        <v>268.32448599999998</v>
      </c>
      <c r="BL19" s="87">
        <v>207.266032</v>
      </c>
      <c r="BM19" s="88"/>
      <c r="BN19" s="87">
        <v>253.3491457922882</v>
      </c>
      <c r="BO19" s="87">
        <v>278.14088299999997</v>
      </c>
      <c r="BP19" s="87">
        <v>214.04708500000001</v>
      </c>
      <c r="BQ19" s="90"/>
      <c r="BR19" s="87">
        <v>263.74246601996089</v>
      </c>
      <c r="BS19" s="87">
        <v>289.96264200000002</v>
      </c>
      <c r="BT19" s="87">
        <v>222.64166700000001</v>
      </c>
      <c r="BU19" s="90"/>
      <c r="BV19" s="82">
        <v>280.21617637464936</v>
      </c>
      <c r="BW19" s="82">
        <v>307.70361200000002</v>
      </c>
      <c r="BX19" s="82">
        <v>237.73849300000001</v>
      </c>
      <c r="BY19" s="89"/>
      <c r="BZ19" s="82">
        <v>300.35640630369443</v>
      </c>
      <c r="CA19" s="82">
        <v>328.89031299999999</v>
      </c>
      <c r="CB19" s="82">
        <v>256.93116099999997</v>
      </c>
      <c r="CC19" s="82"/>
      <c r="CD19" s="82">
        <v>320.98485839654637</v>
      </c>
      <c r="CE19" s="82">
        <v>351.79626505288815</v>
      </c>
      <c r="CF19" s="82">
        <v>274.80506796729543</v>
      </c>
      <c r="CG19" s="82"/>
      <c r="CH19" s="82">
        <v>343.58869221919389</v>
      </c>
      <c r="CI19" s="82">
        <v>376.7941151686469</v>
      </c>
      <c r="CJ19" s="82">
        <v>294.61013276836161</v>
      </c>
      <c r="CK19" s="82"/>
      <c r="CL19" s="82">
        <v>374.59964193813676</v>
      </c>
      <c r="CM19" s="82">
        <v>410.25408262817325</v>
      </c>
      <c r="CN19" s="82">
        <v>323.44943128105268</v>
      </c>
      <c r="CO19" s="82"/>
      <c r="CP19" s="82">
        <v>403.17912464739464</v>
      </c>
      <c r="CQ19" s="82">
        <v>439.53963645904031</v>
      </c>
      <c r="CR19" s="82">
        <v>351.71300903363999</v>
      </c>
      <c r="CS19" s="82"/>
      <c r="CT19" s="82">
        <v>432.98142108284407</v>
      </c>
      <c r="CU19" s="82">
        <v>472.353606707697</v>
      </c>
      <c r="CV19" s="82">
        <v>378.33556028251621</v>
      </c>
      <c r="CW19" s="82"/>
      <c r="CX19" s="82">
        <v>492.25566094146058</v>
      </c>
      <c r="CY19" s="82">
        <v>534.23976071966035</v>
      </c>
      <c r="CZ19" s="82">
        <v>434.85781187477579</v>
      </c>
      <c r="DA19" s="82"/>
      <c r="DB19" s="82">
        <v>549.02494880779739</v>
      </c>
      <c r="DC19" s="82">
        <v>592.16879384361448</v>
      </c>
      <c r="DD19" s="82">
        <v>491.09202589663704</v>
      </c>
      <c r="DE19" s="82"/>
      <c r="DF19" s="239">
        <v>609.43925785302292</v>
      </c>
      <c r="DG19" s="240">
        <v>354.14333333333326</v>
      </c>
      <c r="DH19" s="239">
        <v>652.75195070743951</v>
      </c>
      <c r="DI19" s="239">
        <v>552.43934868947417</v>
      </c>
      <c r="DJ19" s="239"/>
      <c r="DK19" s="239"/>
      <c r="DL19" s="239"/>
    </row>
    <row r="20" spans="1:116" ht="15" customHeight="1" x14ac:dyDescent="0.25">
      <c r="A20" s="52" t="s">
        <v>103</v>
      </c>
      <c r="B20" s="87">
        <v>139.65787044372996</v>
      </c>
      <c r="C20" s="87">
        <v>151.83252529745886</v>
      </c>
      <c r="D20" s="87">
        <v>117.46303113122329</v>
      </c>
      <c r="E20" s="95"/>
      <c r="F20" s="87">
        <v>169.4418155774861</v>
      </c>
      <c r="G20" s="87">
        <v>183.91230903967829</v>
      </c>
      <c r="H20" s="87">
        <v>143.03583629340577</v>
      </c>
      <c r="I20" s="90"/>
      <c r="J20" s="87">
        <v>191.23203101325802</v>
      </c>
      <c r="K20" s="87">
        <v>207.08319613691151</v>
      </c>
      <c r="L20" s="87">
        <v>162.88908146242761</v>
      </c>
      <c r="M20" s="87"/>
      <c r="N20" s="87">
        <v>218.87396478714604</v>
      </c>
      <c r="O20" s="87">
        <v>237.22300733325713</v>
      </c>
      <c r="P20" s="87">
        <v>186.61038693187899</v>
      </c>
      <c r="Q20" s="88"/>
      <c r="R20" s="87">
        <v>236.10158899104658</v>
      </c>
      <c r="S20" s="87">
        <v>254.95755478210603</v>
      </c>
      <c r="T20" s="87">
        <v>203.34435927410814</v>
      </c>
      <c r="U20" s="87"/>
      <c r="V20" s="87">
        <v>249.36661811736303</v>
      </c>
      <c r="W20" s="87">
        <v>268.92322325427176</v>
      </c>
      <c r="X20" s="87">
        <v>215.70384621454008</v>
      </c>
      <c r="Y20" s="95"/>
      <c r="Z20" s="87">
        <v>264.00222210858129</v>
      </c>
      <c r="AA20" s="87">
        <v>283.82724419104233</v>
      </c>
      <c r="AB20" s="87">
        <v>230.09208619923112</v>
      </c>
      <c r="AC20" s="95"/>
      <c r="AD20" s="87">
        <v>277.08926517931064</v>
      </c>
      <c r="AE20" s="87">
        <v>297.54613714271773</v>
      </c>
      <c r="AF20" s="87">
        <v>243.02465853602797</v>
      </c>
      <c r="AG20" s="90"/>
      <c r="AH20" s="87">
        <v>292.28916893288573</v>
      </c>
      <c r="AI20" s="87">
        <v>312.85736729142792</v>
      </c>
      <c r="AJ20" s="87">
        <v>258.65911273191637</v>
      </c>
      <c r="AK20" s="87"/>
      <c r="AL20" s="87">
        <v>307.89641010244651</v>
      </c>
      <c r="AM20" s="87">
        <v>330.68859999356494</v>
      </c>
      <c r="AN20" s="87">
        <v>271.54652239526598</v>
      </c>
      <c r="AO20" s="87"/>
      <c r="AP20" s="87">
        <v>322.82827523847124</v>
      </c>
      <c r="AQ20" s="87">
        <v>346.33481528763616</v>
      </c>
      <c r="AR20" s="87">
        <v>286.18552924869755</v>
      </c>
      <c r="AS20" s="90"/>
      <c r="AT20" s="87">
        <v>339.25223564887847</v>
      </c>
      <c r="AU20" s="87">
        <v>362.76909189131692</v>
      </c>
      <c r="AV20" s="87">
        <v>302.78343852277561</v>
      </c>
      <c r="AW20" s="95"/>
      <c r="AX20" s="87">
        <v>344.76639635756476</v>
      </c>
      <c r="AY20" s="87">
        <v>366.97125921903984</v>
      </c>
      <c r="AZ20" s="87">
        <v>312.58883286452084</v>
      </c>
      <c r="BA20" s="95"/>
      <c r="BB20" s="87">
        <v>358.44983088303519</v>
      </c>
      <c r="BC20" s="87">
        <v>379.68694900000003</v>
      </c>
      <c r="BD20" s="87">
        <v>327.36948100000001</v>
      </c>
      <c r="BE20" s="90"/>
      <c r="BF20" s="87">
        <v>371.91622120742721</v>
      </c>
      <c r="BG20" s="87">
        <v>393.83882699999998</v>
      </c>
      <c r="BH20" s="87">
        <v>339.82852100000002</v>
      </c>
      <c r="BI20" s="87"/>
      <c r="BJ20" s="87">
        <v>386.9147600263492</v>
      </c>
      <c r="BK20" s="87">
        <v>408.85613899999998</v>
      </c>
      <c r="BL20" s="87">
        <v>354.67723599999999</v>
      </c>
      <c r="BM20" s="88"/>
      <c r="BN20" s="87">
        <v>392.31950953733826</v>
      </c>
      <c r="BO20" s="87">
        <v>412.32681000000002</v>
      </c>
      <c r="BP20" s="87">
        <v>362.76522799999998</v>
      </c>
      <c r="BQ20" s="90"/>
      <c r="BR20" s="87">
        <v>410.21172948899016</v>
      </c>
      <c r="BS20" s="87">
        <v>430.313896</v>
      </c>
      <c r="BT20" s="87">
        <v>380.50456700000001</v>
      </c>
      <c r="BU20" s="90"/>
      <c r="BV20" s="82">
        <v>426.02279207333942</v>
      </c>
      <c r="BW20" s="82">
        <v>446.540277</v>
      </c>
      <c r="BX20" s="82">
        <v>396.09268700000001</v>
      </c>
      <c r="BY20" s="89"/>
      <c r="BZ20" s="82">
        <v>440.00539149159363</v>
      </c>
      <c r="CA20" s="82">
        <v>460.44668899999999</v>
      </c>
      <c r="CB20" s="82">
        <v>410.464654</v>
      </c>
      <c r="CC20" s="82"/>
      <c r="CD20" s="82">
        <v>468.77522903948761</v>
      </c>
      <c r="CE20" s="82">
        <v>489.42935764265928</v>
      </c>
      <c r="CF20" s="82">
        <v>439.04020772644776</v>
      </c>
      <c r="CG20" s="82"/>
      <c r="CH20" s="82">
        <v>491.38423357313661</v>
      </c>
      <c r="CI20" s="82">
        <v>513.60161063070097</v>
      </c>
      <c r="CJ20" s="82">
        <v>459.77108227863016</v>
      </c>
      <c r="CK20" s="82"/>
      <c r="CL20" s="82">
        <v>525.37216212819237</v>
      </c>
      <c r="CM20" s="82">
        <v>547.8655964064983</v>
      </c>
      <c r="CN20" s="82">
        <v>493.4707972739962</v>
      </c>
      <c r="CO20" s="82"/>
      <c r="CP20" s="82">
        <v>570.401901241931</v>
      </c>
      <c r="CQ20" s="82">
        <v>592.65780338944933</v>
      </c>
      <c r="CR20" s="82">
        <v>538.30782953388314</v>
      </c>
      <c r="CS20" s="82"/>
      <c r="CT20" s="82">
        <v>623.29635246213797</v>
      </c>
      <c r="CU20" s="82">
        <v>651.9459232898887</v>
      </c>
      <c r="CV20" s="82">
        <v>583.21632049077698</v>
      </c>
      <c r="CW20" s="82"/>
      <c r="CX20" s="82">
        <v>687.08442435001848</v>
      </c>
      <c r="CY20" s="82">
        <v>718.49502821645763</v>
      </c>
      <c r="CZ20" s="82">
        <v>644.156275744087</v>
      </c>
      <c r="DA20" s="82"/>
      <c r="DB20" s="82">
        <v>750.46267042214583</v>
      </c>
      <c r="DC20" s="82">
        <v>785.50042887961911</v>
      </c>
      <c r="DD20" s="82">
        <v>702.3066812001324</v>
      </c>
      <c r="DE20" s="82"/>
      <c r="DF20" s="82">
        <v>807.71486063818134</v>
      </c>
      <c r="DG20" s="240">
        <v>1668.26</v>
      </c>
      <c r="DH20" s="82">
        <v>842.94595552432725</v>
      </c>
      <c r="DI20" s="82">
        <v>761.53762051124636</v>
      </c>
      <c r="DJ20" s="82"/>
      <c r="DK20" s="82"/>
      <c r="DL20" s="82"/>
    </row>
    <row r="21" spans="1:116" ht="15" customHeight="1" x14ac:dyDescent="0.25">
      <c r="A21" s="52" t="s">
        <v>104</v>
      </c>
      <c r="B21" s="87">
        <v>117.66876598720643</v>
      </c>
      <c r="C21" s="87">
        <v>127.16924379099113</v>
      </c>
      <c r="D21" s="87">
        <v>102.22894472562368</v>
      </c>
      <c r="E21" s="95"/>
      <c r="F21" s="87">
        <v>138.21790934976906</v>
      </c>
      <c r="G21" s="87">
        <v>148.74073856574191</v>
      </c>
      <c r="H21" s="87">
        <v>121.22067072193121</v>
      </c>
      <c r="I21" s="90"/>
      <c r="J21" s="87">
        <v>156.71905832185848</v>
      </c>
      <c r="K21" s="87">
        <v>167.72132190616321</v>
      </c>
      <c r="L21" s="87">
        <v>139.25938758813419</v>
      </c>
      <c r="M21" s="87"/>
      <c r="N21" s="87">
        <v>178.91870853251328</v>
      </c>
      <c r="O21" s="87">
        <v>191.41214439397561</v>
      </c>
      <c r="P21" s="87">
        <v>159.66327924191111</v>
      </c>
      <c r="Q21" s="88"/>
      <c r="R21" s="87">
        <v>196.36417049695956</v>
      </c>
      <c r="S21" s="87">
        <v>209.94066019553767</v>
      </c>
      <c r="T21" s="87">
        <v>175.7560041729557</v>
      </c>
      <c r="U21" s="87"/>
      <c r="V21" s="87">
        <v>206.1019273341517</v>
      </c>
      <c r="W21" s="87">
        <v>219.7732174004199</v>
      </c>
      <c r="X21" s="87">
        <v>185.55157773099128</v>
      </c>
      <c r="Y21" s="95"/>
      <c r="Z21" s="87">
        <v>218.74098873844974</v>
      </c>
      <c r="AA21" s="87">
        <v>232.64972015952301</v>
      </c>
      <c r="AB21" s="87">
        <v>197.98690461328201</v>
      </c>
      <c r="AC21" s="95"/>
      <c r="AD21" s="87">
        <v>228.95190260474681</v>
      </c>
      <c r="AE21" s="87">
        <v>242.14616452625592</v>
      </c>
      <c r="AF21" s="87">
        <v>209.2880857915259</v>
      </c>
      <c r="AG21" s="90"/>
      <c r="AH21" s="87">
        <v>240.49209164386775</v>
      </c>
      <c r="AI21" s="87">
        <v>254.22022744053118</v>
      </c>
      <c r="AJ21" s="87">
        <v>220.22901573781962</v>
      </c>
      <c r="AK21" s="87"/>
      <c r="AL21" s="87">
        <v>250.03250768956622</v>
      </c>
      <c r="AM21" s="87">
        <v>264.76502388371858</v>
      </c>
      <c r="AN21" s="87">
        <v>228.85451218268551</v>
      </c>
      <c r="AO21" s="87"/>
      <c r="AP21" s="87">
        <v>260.39358429464653</v>
      </c>
      <c r="AQ21" s="87">
        <v>275.73904236967661</v>
      </c>
      <c r="AR21" s="87">
        <v>238.78141575165068</v>
      </c>
      <c r="AS21" s="90"/>
      <c r="AT21" s="87">
        <v>273.37069546337869</v>
      </c>
      <c r="AU21" s="87">
        <v>288.56649156227752</v>
      </c>
      <c r="AV21" s="87">
        <v>252.01886319720828</v>
      </c>
      <c r="AW21" s="95"/>
      <c r="AX21" s="87">
        <v>281.67902933290378</v>
      </c>
      <c r="AY21" s="87">
        <v>295.66921965921796</v>
      </c>
      <c r="AZ21" s="87">
        <v>262.21453163977407</v>
      </c>
      <c r="BA21" s="95"/>
      <c r="BB21" s="87">
        <v>294.5040642654875</v>
      </c>
      <c r="BC21" s="87">
        <v>308.91460599999999</v>
      </c>
      <c r="BD21" s="87">
        <v>274.40934800000002</v>
      </c>
      <c r="BE21" s="90"/>
      <c r="BF21" s="87">
        <v>314.13981845847854</v>
      </c>
      <c r="BG21" s="87">
        <v>327.26432999999997</v>
      </c>
      <c r="BH21" s="87">
        <v>295.48632700000002</v>
      </c>
      <c r="BI21" s="87"/>
      <c r="BJ21" s="87">
        <v>323.68217394301752</v>
      </c>
      <c r="BK21" s="87">
        <v>335.524495</v>
      </c>
      <c r="BL21" s="87">
        <v>306.42939999999999</v>
      </c>
      <c r="BM21" s="88"/>
      <c r="BN21" s="87">
        <v>337.19726229146255</v>
      </c>
      <c r="BO21" s="87">
        <v>348.30042800000001</v>
      </c>
      <c r="BP21" s="87">
        <v>320.949701</v>
      </c>
      <c r="BQ21" s="90"/>
      <c r="BR21" s="87">
        <v>349.50898573659606</v>
      </c>
      <c r="BS21" s="87">
        <v>359.35268300000001</v>
      </c>
      <c r="BT21" s="87">
        <v>334.87341400000003</v>
      </c>
      <c r="BU21" s="90"/>
      <c r="BV21" s="82">
        <v>359.97356701845803</v>
      </c>
      <c r="BW21" s="82">
        <v>369.96806199999997</v>
      </c>
      <c r="BX21" s="82">
        <v>345.09316799999999</v>
      </c>
      <c r="BY21" s="89"/>
      <c r="BZ21" s="82">
        <v>368.52984080899483</v>
      </c>
      <c r="CA21" s="82">
        <v>379.48020500000001</v>
      </c>
      <c r="CB21" s="82">
        <v>352.449883</v>
      </c>
      <c r="CC21" s="82"/>
      <c r="CD21" s="82">
        <v>382.97553057811132</v>
      </c>
      <c r="CE21" s="82">
        <v>393.97763644004419</v>
      </c>
      <c r="CF21" s="82">
        <v>366.97700688219732</v>
      </c>
      <c r="CG21" s="82"/>
      <c r="CH21" s="82">
        <v>400.29472390496915</v>
      </c>
      <c r="CI21" s="82">
        <v>413.59147375978745</v>
      </c>
      <c r="CJ21" s="82">
        <v>381.49869333683966</v>
      </c>
      <c r="CK21" s="82"/>
      <c r="CL21" s="82">
        <v>420.77346562445103</v>
      </c>
      <c r="CM21" s="82">
        <v>435.82623434018666</v>
      </c>
      <c r="CN21" s="82">
        <v>400.00204181008371</v>
      </c>
      <c r="CO21" s="82"/>
      <c r="CP21" s="82">
        <v>453.03124461050311</v>
      </c>
      <c r="CQ21" s="82">
        <v>467.38959988140977</v>
      </c>
      <c r="CR21" s="82">
        <v>433.22738573422441</v>
      </c>
      <c r="CS21" s="82"/>
      <c r="CT21" s="82">
        <v>504.33966967866178</v>
      </c>
      <c r="CU21" s="82">
        <v>523.45844071836245</v>
      </c>
      <c r="CV21" s="82">
        <v>478.42433533590014</v>
      </c>
      <c r="CW21" s="82"/>
      <c r="CX21" s="82">
        <v>548.83451112120679</v>
      </c>
      <c r="CY21" s="82">
        <v>571.4777342135045</v>
      </c>
      <c r="CZ21" s="82">
        <v>519.18773985087114</v>
      </c>
      <c r="DA21" s="82"/>
      <c r="DB21" s="82">
        <v>598.09011645515295</v>
      </c>
      <c r="DC21" s="82">
        <v>622.87527700035287</v>
      </c>
      <c r="DD21" s="239">
        <v>595.58000000000004</v>
      </c>
      <c r="DE21" s="239"/>
      <c r="DF21" s="82">
        <v>652.85773473677511</v>
      </c>
      <c r="DG21" s="240">
        <v>545.08666666666659</v>
      </c>
      <c r="DH21" s="239">
        <v>680.53204176960537</v>
      </c>
      <c r="DI21" s="239">
        <v>617.65757230687393</v>
      </c>
      <c r="DJ21" s="239"/>
      <c r="DK21" s="239"/>
      <c r="DL21" s="239"/>
    </row>
    <row r="22" spans="1:116" ht="15" customHeight="1" x14ac:dyDescent="0.25">
      <c r="A22" s="45" t="s">
        <v>9</v>
      </c>
      <c r="B22" s="87">
        <v>60.056142744956681</v>
      </c>
      <c r="C22" s="87">
        <v>62.463674626145675</v>
      </c>
      <c r="D22" s="87">
        <v>54.599177425459445</v>
      </c>
      <c r="E22" s="95"/>
      <c r="F22" s="87">
        <v>72.777956477701721</v>
      </c>
      <c r="G22" s="87">
        <v>75.709409102226658</v>
      </c>
      <c r="H22" s="87">
        <v>66.243465876429653</v>
      </c>
      <c r="I22" s="90"/>
      <c r="J22" s="87">
        <v>82.389778601609535</v>
      </c>
      <c r="K22" s="87">
        <v>86.241725927718491</v>
      </c>
      <c r="L22" s="87">
        <v>73.821991759006636</v>
      </c>
      <c r="M22" s="87"/>
      <c r="N22" s="87">
        <v>95.035751669474777</v>
      </c>
      <c r="O22" s="87">
        <v>99.753685453323058</v>
      </c>
      <c r="P22" s="87">
        <v>84.884074590265158</v>
      </c>
      <c r="Q22" s="88"/>
      <c r="R22" s="87">
        <v>110.32477491249196</v>
      </c>
      <c r="S22" s="87">
        <v>115.55247844827586</v>
      </c>
      <c r="T22" s="87">
        <v>98.422399869150084</v>
      </c>
      <c r="U22" s="87"/>
      <c r="V22" s="87">
        <v>118.65142344349549</v>
      </c>
      <c r="W22" s="87">
        <v>124.08671934288648</v>
      </c>
      <c r="X22" s="87">
        <v>106.37143721633888</v>
      </c>
      <c r="Y22" s="95"/>
      <c r="Z22" s="87">
        <v>128.29008759216083</v>
      </c>
      <c r="AA22" s="87">
        <v>133.0738543316599</v>
      </c>
      <c r="AB22" s="87">
        <v>116.90241356538782</v>
      </c>
      <c r="AC22" s="95"/>
      <c r="AD22" s="87">
        <v>136.6893413495942</v>
      </c>
      <c r="AE22" s="87">
        <v>142.92045086026312</v>
      </c>
      <c r="AF22" s="87">
        <v>122.30045741580311</v>
      </c>
      <c r="AG22" s="90"/>
      <c r="AH22" s="87">
        <v>144.49257416710253</v>
      </c>
      <c r="AI22" s="87">
        <v>150.67804406345556</v>
      </c>
      <c r="AJ22" s="87">
        <v>130.18824667083024</v>
      </c>
      <c r="AK22" s="87"/>
      <c r="AL22" s="87">
        <v>152.92144705628638</v>
      </c>
      <c r="AM22" s="87">
        <v>159.2641550109515</v>
      </c>
      <c r="AN22" s="87">
        <v>138.48950280579209</v>
      </c>
      <c r="AO22" s="87"/>
      <c r="AP22" s="87">
        <v>161.91727350671621</v>
      </c>
      <c r="AQ22" s="87">
        <v>169.31434966837094</v>
      </c>
      <c r="AR22" s="87">
        <v>145.2962639891613</v>
      </c>
      <c r="AS22" s="90"/>
      <c r="AT22" s="87">
        <v>173.190647440014</v>
      </c>
      <c r="AU22" s="87">
        <v>181.09239608719199</v>
      </c>
      <c r="AV22" s="87">
        <v>155.60965093948866</v>
      </c>
      <c r="AW22" s="95"/>
      <c r="AX22" s="87">
        <v>177.46258228136665</v>
      </c>
      <c r="AY22" s="87">
        <v>184.50325194495306</v>
      </c>
      <c r="AZ22" s="87">
        <v>161.94644683026584</v>
      </c>
      <c r="BA22" s="95"/>
      <c r="BB22" s="87">
        <v>186.81087404080105</v>
      </c>
      <c r="BC22" s="87">
        <v>193.869418</v>
      </c>
      <c r="BD22" s="87">
        <v>171.11234200000001</v>
      </c>
      <c r="BE22" s="90"/>
      <c r="BF22" s="87">
        <v>194.92945563865973</v>
      </c>
      <c r="BG22" s="87">
        <v>203.117571</v>
      </c>
      <c r="BH22" s="87">
        <v>176.70077000000001</v>
      </c>
      <c r="BI22" s="87"/>
      <c r="BJ22" s="87">
        <v>205.67305893804635</v>
      </c>
      <c r="BK22" s="87">
        <v>215.51755499999999</v>
      </c>
      <c r="BL22" s="87">
        <v>183.56557900000001</v>
      </c>
      <c r="BM22" s="88"/>
      <c r="BN22" s="87">
        <v>217.41154040343326</v>
      </c>
      <c r="BO22" s="87">
        <v>228.87311700000001</v>
      </c>
      <c r="BP22" s="87">
        <v>192.94622100000001</v>
      </c>
      <c r="BQ22" s="90"/>
      <c r="BR22" s="87">
        <v>227.5260187312893</v>
      </c>
      <c r="BS22" s="87">
        <v>239.65120200000001</v>
      </c>
      <c r="BT22" s="87">
        <v>201.793306</v>
      </c>
      <c r="BU22" s="90"/>
      <c r="BV22" s="82">
        <v>236.55373154422654</v>
      </c>
      <c r="BW22" s="82">
        <v>250.12198599999999</v>
      </c>
      <c r="BX22" s="82">
        <v>208.83588900000001</v>
      </c>
      <c r="BY22" s="89"/>
      <c r="BZ22" s="82">
        <v>246.32185703252381</v>
      </c>
      <c r="CA22" s="82">
        <v>261.04485899999997</v>
      </c>
      <c r="CB22" s="82">
        <v>217.02559299999999</v>
      </c>
      <c r="CC22" s="82"/>
      <c r="CD22" s="82">
        <v>264.18567466833258</v>
      </c>
      <c r="CE22" s="82">
        <v>280.22472633202074</v>
      </c>
      <c r="CF22" s="82">
        <v>232.70767941775983</v>
      </c>
      <c r="CG22" s="82"/>
      <c r="CH22" s="82">
        <v>278.18926114014818</v>
      </c>
      <c r="CI22" s="82">
        <v>297.6446842576367</v>
      </c>
      <c r="CJ22" s="82">
        <v>241.5117705077777</v>
      </c>
      <c r="CK22" s="82"/>
      <c r="CL22" s="82">
        <v>298.02775541168495</v>
      </c>
      <c r="CM22" s="82">
        <v>320.6919989073848</v>
      </c>
      <c r="CN22" s="82">
        <v>257.16362064569961</v>
      </c>
      <c r="CO22" s="82"/>
      <c r="CP22" s="82">
        <v>322.46751923093058</v>
      </c>
      <c r="CQ22" s="82">
        <v>346.33804383597709</v>
      </c>
      <c r="CR22" s="82">
        <v>280.53512626029044</v>
      </c>
      <c r="CS22" s="82"/>
      <c r="CT22" s="82">
        <v>340.89971090172628</v>
      </c>
      <c r="CU22" s="82">
        <v>365.95671203796206</v>
      </c>
      <c r="CV22" s="82">
        <v>297.92660648698427</v>
      </c>
      <c r="CW22" s="82"/>
      <c r="CX22" s="82">
        <v>382.66332780325951</v>
      </c>
      <c r="CY22" s="82">
        <v>410.96221744105191</v>
      </c>
      <c r="CZ22" s="82">
        <v>335.67278975572043</v>
      </c>
      <c r="DA22" s="82"/>
      <c r="DB22" s="82">
        <v>425.61580786878847</v>
      </c>
      <c r="DC22" s="82">
        <v>456.25491469836965</v>
      </c>
      <c r="DD22" s="82">
        <v>375.80056398687447</v>
      </c>
      <c r="DE22" s="82"/>
      <c r="DF22" s="82">
        <v>469.54964467084272</v>
      </c>
      <c r="DG22" s="240"/>
      <c r="DH22" s="82">
        <v>498.8732229215392</v>
      </c>
      <c r="DI22" s="82">
        <v>422.63233579085073</v>
      </c>
      <c r="DJ22" s="82"/>
      <c r="DK22" s="82"/>
      <c r="DL22" s="82"/>
    </row>
    <row r="23" spans="1:116" ht="15" customHeight="1" x14ac:dyDescent="0.25">
      <c r="A23" s="45" t="s">
        <v>10</v>
      </c>
      <c r="B23" s="87">
        <v>64.980108499095834</v>
      </c>
      <c r="C23" s="87">
        <v>68.775538569380501</v>
      </c>
      <c r="D23" s="87">
        <v>56.149019924433048</v>
      </c>
      <c r="E23" s="95"/>
      <c r="F23" s="87">
        <v>78.659797462038313</v>
      </c>
      <c r="G23" s="87">
        <v>83.505378929662115</v>
      </c>
      <c r="H23" s="87">
        <v>67.649345480184067</v>
      </c>
      <c r="I23" s="90"/>
      <c r="J23" s="87">
        <v>91.013205794323383</v>
      </c>
      <c r="K23" s="87">
        <v>96.957128677590305</v>
      </c>
      <c r="L23" s="87">
        <v>77.776073007949208</v>
      </c>
      <c r="M23" s="87"/>
      <c r="N23" s="87">
        <v>106.6998576536477</v>
      </c>
      <c r="O23" s="87">
        <v>114.52339626827332</v>
      </c>
      <c r="P23" s="87">
        <v>90.065837083010081</v>
      </c>
      <c r="Q23" s="88"/>
      <c r="R23" s="87">
        <v>121.21782211480506</v>
      </c>
      <c r="S23" s="87">
        <v>130.19804389508803</v>
      </c>
      <c r="T23" s="87">
        <v>102.64692579590995</v>
      </c>
      <c r="U23" s="87"/>
      <c r="V23" s="87">
        <v>130.79922003794832</v>
      </c>
      <c r="W23" s="87">
        <v>140.46984517080364</v>
      </c>
      <c r="X23" s="87">
        <v>110.95142387505267</v>
      </c>
      <c r="Y23" s="95"/>
      <c r="Z23" s="87">
        <v>144.6790348734981</v>
      </c>
      <c r="AA23" s="87">
        <v>155.8646981190472</v>
      </c>
      <c r="AB23" s="87">
        <v>122.05951087598309</v>
      </c>
      <c r="AC23" s="95"/>
      <c r="AD23" s="87">
        <v>154.66269739682636</v>
      </c>
      <c r="AE23" s="87">
        <v>166.68504034689386</v>
      </c>
      <c r="AF23" s="87">
        <v>131.09524994485886</v>
      </c>
      <c r="AG23" s="90"/>
      <c r="AH23" s="87">
        <v>164.54364291244488</v>
      </c>
      <c r="AI23" s="87">
        <v>177.07959277195681</v>
      </c>
      <c r="AJ23" s="87">
        <v>140.08853068747447</v>
      </c>
      <c r="AK23" s="87"/>
      <c r="AL23" s="87">
        <v>173.48373581786231</v>
      </c>
      <c r="AM23" s="87">
        <v>186.7540951067933</v>
      </c>
      <c r="AN23" s="87">
        <v>148.05040405494324</v>
      </c>
      <c r="AO23" s="87"/>
      <c r="AP23" s="87">
        <v>179.70101080933159</v>
      </c>
      <c r="AQ23" s="87">
        <v>193.19720825094797</v>
      </c>
      <c r="AR23" s="87">
        <v>154.39087842157548</v>
      </c>
      <c r="AS23" s="90"/>
      <c r="AT23" s="87">
        <v>189.31054637387149</v>
      </c>
      <c r="AU23" s="87">
        <v>202.54111801503223</v>
      </c>
      <c r="AV23" s="87">
        <v>164.59477717380639</v>
      </c>
      <c r="AW23" s="95"/>
      <c r="AX23" s="87">
        <v>196.09893075133573</v>
      </c>
      <c r="AY23" s="87">
        <v>209.24650646738763</v>
      </c>
      <c r="AZ23" s="87">
        <v>171.91296699934992</v>
      </c>
      <c r="BA23" s="95"/>
      <c r="BB23" s="87">
        <v>202.53380508775365</v>
      </c>
      <c r="BC23" s="87">
        <v>215.893201</v>
      </c>
      <c r="BD23" s="87">
        <v>177.90118200000001</v>
      </c>
      <c r="BE23" s="90"/>
      <c r="BF23" s="87">
        <v>210.67732026212923</v>
      </c>
      <c r="BG23" s="87">
        <v>223.90200400000001</v>
      </c>
      <c r="BH23" s="87">
        <v>186.07641000000001</v>
      </c>
      <c r="BI23" s="87"/>
      <c r="BJ23" s="87">
        <v>219.30156227047672</v>
      </c>
      <c r="BK23" s="87">
        <v>233.56904700000001</v>
      </c>
      <c r="BL23" s="87">
        <v>192.24348599999999</v>
      </c>
      <c r="BM23" s="88"/>
      <c r="BN23" s="87">
        <v>229.23283925686042</v>
      </c>
      <c r="BO23" s="87">
        <v>244.12182799999999</v>
      </c>
      <c r="BP23" s="87">
        <v>201.02822900000001</v>
      </c>
      <c r="BQ23" s="90"/>
      <c r="BR23" s="87">
        <v>238.5592743617359</v>
      </c>
      <c r="BS23" s="87">
        <v>254.30216100000001</v>
      </c>
      <c r="BT23" s="87">
        <v>208.87382199999999</v>
      </c>
      <c r="BU23" s="90"/>
      <c r="BV23" s="82">
        <v>252.03252870443549</v>
      </c>
      <c r="BW23" s="82">
        <v>268.22902299999998</v>
      </c>
      <c r="BX23" s="82">
        <v>221.845553</v>
      </c>
      <c r="BY23" s="89"/>
      <c r="BZ23" s="82">
        <v>266.57616544465805</v>
      </c>
      <c r="CA23" s="82">
        <v>284.036474</v>
      </c>
      <c r="CB23" s="82">
        <v>234.66472300000001</v>
      </c>
      <c r="CC23" s="82"/>
      <c r="CD23" s="82">
        <v>285.0506219406243</v>
      </c>
      <c r="CE23" s="82">
        <v>304.47884540785708</v>
      </c>
      <c r="CF23" s="82">
        <v>250.64129726301695</v>
      </c>
      <c r="CG23" s="82"/>
      <c r="CH23" s="82">
        <v>304.88416609082782</v>
      </c>
      <c r="CI23" s="82">
        <v>326.31862268244447</v>
      </c>
      <c r="CJ23" s="82">
        <v>267.87174889626857</v>
      </c>
      <c r="CK23" s="82"/>
      <c r="CL23" s="82">
        <v>325.65278293686509</v>
      </c>
      <c r="CM23" s="82">
        <v>349.03494891434013</v>
      </c>
      <c r="CN23" s="82">
        <v>286.89350515218962</v>
      </c>
      <c r="CO23" s="82"/>
      <c r="CP23" s="82">
        <v>349.7617626913655</v>
      </c>
      <c r="CQ23" s="82">
        <v>374.69362062664055</v>
      </c>
      <c r="CR23" s="82">
        <v>309.24633248203361</v>
      </c>
      <c r="CS23" s="82"/>
      <c r="CT23" s="82">
        <v>370.40806370798794</v>
      </c>
      <c r="CU23" s="82">
        <v>397.33303720601464</v>
      </c>
      <c r="CV23" s="82">
        <v>327.58632433647762</v>
      </c>
      <c r="CW23" s="82"/>
      <c r="CX23" s="82">
        <v>414.06616560994019</v>
      </c>
      <c r="CY23" s="82">
        <v>444.3605949747149</v>
      </c>
      <c r="CZ23" s="82">
        <v>366.91699641321424</v>
      </c>
      <c r="DA23" s="82"/>
      <c r="DB23" s="82">
        <v>459.883854457258</v>
      </c>
      <c r="DC23" s="82">
        <v>492.64787603036928</v>
      </c>
      <c r="DD23" s="82">
        <v>409.95077674377467</v>
      </c>
      <c r="DE23" s="82"/>
      <c r="DF23" s="82">
        <v>507.79906769857757</v>
      </c>
      <c r="DG23" s="240">
        <v>280.43</v>
      </c>
      <c r="DH23" s="82">
        <v>542.66402112408139</v>
      </c>
      <c r="DI23" s="82">
        <v>455.70232224473131</v>
      </c>
      <c r="DJ23" s="82"/>
      <c r="DK23" s="82"/>
      <c r="DL23" s="82"/>
    </row>
    <row r="24" spans="1:116" ht="15" customHeight="1" x14ac:dyDescent="0.25">
      <c r="A24" s="45" t="s">
        <v>11</v>
      </c>
      <c r="B24" s="87">
        <v>71.963367535417277</v>
      </c>
      <c r="C24" s="87">
        <v>73.090773330924193</v>
      </c>
      <c r="D24" s="87">
        <v>69.514214982617474</v>
      </c>
      <c r="E24" s="95"/>
      <c r="F24" s="87">
        <v>85.256436786523579</v>
      </c>
      <c r="G24" s="87">
        <v>87.113018143754374</v>
      </c>
      <c r="H24" s="87">
        <v>81.196549581709675</v>
      </c>
      <c r="I24" s="90"/>
      <c r="J24" s="87">
        <v>97.757073444693106</v>
      </c>
      <c r="K24" s="87">
        <v>100.59871241335854</v>
      </c>
      <c r="L24" s="87">
        <v>91.849227342992634</v>
      </c>
      <c r="M24" s="87"/>
      <c r="N24" s="87">
        <v>110.67084108986292</v>
      </c>
      <c r="O24" s="87">
        <v>114.83903628349407</v>
      </c>
      <c r="P24" s="87">
        <v>102.17059371019889</v>
      </c>
      <c r="Q24" s="88"/>
      <c r="R24" s="87">
        <v>123.78125286618362</v>
      </c>
      <c r="S24" s="87">
        <v>129.21528191226582</v>
      </c>
      <c r="T24" s="87">
        <v>113.31580873383753</v>
      </c>
      <c r="U24" s="87"/>
      <c r="V24" s="87">
        <v>130.38187945517771</v>
      </c>
      <c r="W24" s="87">
        <v>135.79494279031545</v>
      </c>
      <c r="X24" s="87">
        <v>120.18112074716478</v>
      </c>
      <c r="Y24" s="95"/>
      <c r="Z24" s="87">
        <v>139.24006856381038</v>
      </c>
      <c r="AA24" s="87">
        <v>144.98102256580691</v>
      </c>
      <c r="AB24" s="87">
        <v>128.14429342766709</v>
      </c>
      <c r="AC24" s="95"/>
      <c r="AD24" s="87">
        <v>148.88784664003524</v>
      </c>
      <c r="AE24" s="87">
        <v>155.84048439661439</v>
      </c>
      <c r="AF24" s="87">
        <v>135.44525034565606</v>
      </c>
      <c r="AG24" s="90"/>
      <c r="AH24" s="87">
        <v>160.75126138229587</v>
      </c>
      <c r="AI24" s="87">
        <v>169.2885361152058</v>
      </c>
      <c r="AJ24" s="87">
        <v>144.30875737060492</v>
      </c>
      <c r="AK24" s="87"/>
      <c r="AL24" s="87">
        <v>168.25115491113056</v>
      </c>
      <c r="AM24" s="87">
        <v>177.5525394904667</v>
      </c>
      <c r="AN24" s="87">
        <v>150.75125112806629</v>
      </c>
      <c r="AO24" s="87"/>
      <c r="AP24" s="87">
        <v>177.87738942374773</v>
      </c>
      <c r="AQ24" s="87">
        <v>189.01391065618955</v>
      </c>
      <c r="AR24" s="87">
        <v>157.60349068298538</v>
      </c>
      <c r="AS24" s="90"/>
      <c r="AT24" s="87">
        <v>194.04185491491754</v>
      </c>
      <c r="AU24" s="87">
        <v>208.02350659843793</v>
      </c>
      <c r="AV24" s="87">
        <v>169.15600552231936</v>
      </c>
      <c r="AW24" s="95"/>
      <c r="AX24" s="87">
        <v>199.34959706347382</v>
      </c>
      <c r="AY24" s="87">
        <v>213.20355109545645</v>
      </c>
      <c r="AZ24" s="87">
        <v>175.87828632550807</v>
      </c>
      <c r="BA24" s="95"/>
      <c r="BB24" s="87">
        <v>208.90910470305053</v>
      </c>
      <c r="BC24" s="87">
        <v>223.46448899999999</v>
      </c>
      <c r="BD24" s="87">
        <v>184.85905299999999</v>
      </c>
      <c r="BE24" s="90"/>
      <c r="BF24" s="87">
        <v>218.73145456217418</v>
      </c>
      <c r="BG24" s="87">
        <v>233.538129</v>
      </c>
      <c r="BH24" s="87">
        <v>194.293937</v>
      </c>
      <c r="BI24" s="87"/>
      <c r="BJ24" s="87">
        <v>225.81962419413654</v>
      </c>
      <c r="BK24" s="87">
        <v>240.34804399999999</v>
      </c>
      <c r="BL24" s="87">
        <v>201.71694099999999</v>
      </c>
      <c r="BM24" s="88"/>
      <c r="BN24" s="87">
        <v>235.49251876188364</v>
      </c>
      <c r="BO24" s="87">
        <v>247.29648900000001</v>
      </c>
      <c r="BP24" s="87">
        <v>215.62533099999999</v>
      </c>
      <c r="BQ24" s="90"/>
      <c r="BR24" s="87">
        <v>246.71251039363685</v>
      </c>
      <c r="BS24" s="87">
        <v>258.46282600000001</v>
      </c>
      <c r="BT24" s="87">
        <v>226.03475900000001</v>
      </c>
      <c r="BU24" s="90"/>
      <c r="BV24" s="82">
        <v>254.00062557236646</v>
      </c>
      <c r="BW24" s="82">
        <v>264.174418</v>
      </c>
      <c r="BX24" s="82">
        <v>236.47368700000001</v>
      </c>
      <c r="BY24" s="89"/>
      <c r="BZ24" s="82">
        <v>257.36022494053259</v>
      </c>
      <c r="CA24" s="82">
        <v>269.48893099999998</v>
      </c>
      <c r="CB24" s="82">
        <v>237.330277</v>
      </c>
      <c r="CC24" s="82"/>
      <c r="CD24" s="82">
        <v>268.18933040778001</v>
      </c>
      <c r="CE24" s="82">
        <v>282.41491822654126</v>
      </c>
      <c r="CF24" s="82">
        <v>245.60121262671629</v>
      </c>
      <c r="CG24" s="82"/>
      <c r="CH24" s="82">
        <v>285.91486131705477</v>
      </c>
      <c r="CI24" s="82">
        <v>300.55779065451395</v>
      </c>
      <c r="CJ24" s="82">
        <v>261.76159458494192</v>
      </c>
      <c r="CK24" s="82"/>
      <c r="CL24" s="82">
        <v>302.74091921455766</v>
      </c>
      <c r="CM24" s="82">
        <v>319.8980274273631</v>
      </c>
      <c r="CN24" s="82">
        <v>275.42066336551954</v>
      </c>
      <c r="CO24" s="82"/>
      <c r="CP24" s="82">
        <v>335.55869765764265</v>
      </c>
      <c r="CQ24" s="82">
        <v>352.92669454746311</v>
      </c>
      <c r="CR24" s="82">
        <v>307.77773169852145</v>
      </c>
      <c r="CS24" s="82"/>
      <c r="CT24" s="82">
        <v>347.18392847703126</v>
      </c>
      <c r="CU24" s="82">
        <v>365.22567101351791</v>
      </c>
      <c r="CV24" s="82">
        <v>319.07501436733037</v>
      </c>
      <c r="CW24" s="82"/>
      <c r="CX24" s="82">
        <v>380.23619066908873</v>
      </c>
      <c r="CY24" s="82">
        <v>399.81134622414203</v>
      </c>
      <c r="CZ24" s="82">
        <v>350.14061801360918</v>
      </c>
      <c r="DA24" s="82"/>
      <c r="DB24" s="82">
        <v>433.49517724042016</v>
      </c>
      <c r="DC24" s="82">
        <v>453.81550226445916</v>
      </c>
      <c r="DD24" s="82">
        <v>402.46807993781175</v>
      </c>
      <c r="DE24" s="82"/>
      <c r="DF24" s="82">
        <v>476.2637643416947</v>
      </c>
      <c r="DG24" s="240"/>
      <c r="DH24" s="82">
        <v>501.00982173096463</v>
      </c>
      <c r="DI24" s="82">
        <v>439.38144550669216</v>
      </c>
      <c r="DJ24" s="82"/>
      <c r="DK24" s="82"/>
      <c r="DL24" s="82"/>
    </row>
    <row r="25" spans="1:116" ht="15" customHeight="1" x14ac:dyDescent="0.25">
      <c r="A25" s="45" t="s">
        <v>12</v>
      </c>
      <c r="B25" s="87">
        <v>72.743966607639763</v>
      </c>
      <c r="C25" s="87">
        <v>78.394284456075894</v>
      </c>
      <c r="D25" s="87">
        <v>61.262220546123956</v>
      </c>
      <c r="E25" s="95"/>
      <c r="F25" s="87">
        <v>88.394409128597943</v>
      </c>
      <c r="G25" s="87">
        <v>96.24765693868197</v>
      </c>
      <c r="H25" s="87">
        <v>72.314986764210431</v>
      </c>
      <c r="I25" s="90"/>
      <c r="J25" s="87">
        <v>101.20527791091165</v>
      </c>
      <c r="K25" s="87">
        <v>110.5464219603397</v>
      </c>
      <c r="L25" s="87">
        <v>82.568738934684731</v>
      </c>
      <c r="M25" s="87"/>
      <c r="N25" s="87">
        <v>114.7108220475034</v>
      </c>
      <c r="O25" s="87">
        <v>125.71466725089459</v>
      </c>
      <c r="P25" s="87">
        <v>93.575633704037671</v>
      </c>
      <c r="Q25" s="88"/>
      <c r="R25" s="87">
        <v>127.62214605484051</v>
      </c>
      <c r="S25" s="87">
        <v>139.88847723367698</v>
      </c>
      <c r="T25" s="87">
        <v>104.70399277688604</v>
      </c>
      <c r="U25" s="87"/>
      <c r="V25" s="87">
        <v>138.45602140187975</v>
      </c>
      <c r="W25" s="87">
        <v>151.6345060701903</v>
      </c>
      <c r="X25" s="87">
        <v>113.85595163221002</v>
      </c>
      <c r="Y25" s="95"/>
      <c r="Z25" s="87">
        <v>148.25931222917157</v>
      </c>
      <c r="AA25" s="87">
        <v>161.25304176438851</v>
      </c>
      <c r="AB25" s="87">
        <v>124.52580346727807</v>
      </c>
      <c r="AC25" s="95"/>
      <c r="AD25" s="87">
        <v>155.58497052357413</v>
      </c>
      <c r="AE25" s="87">
        <v>168.75641637041534</v>
      </c>
      <c r="AF25" s="87">
        <v>131.55011668842212</v>
      </c>
      <c r="AG25" s="90"/>
      <c r="AH25" s="87">
        <v>164.58175287557128</v>
      </c>
      <c r="AI25" s="87">
        <v>178.42324609153857</v>
      </c>
      <c r="AJ25" s="87">
        <v>139.77455609756097</v>
      </c>
      <c r="AK25" s="87"/>
      <c r="AL25" s="87">
        <v>175.56008675627913</v>
      </c>
      <c r="AM25" s="87">
        <v>189.94683803125457</v>
      </c>
      <c r="AN25" s="87">
        <v>149.79531442663378</v>
      </c>
      <c r="AO25" s="87"/>
      <c r="AP25" s="87">
        <v>185.66252646171716</v>
      </c>
      <c r="AQ25" s="87">
        <v>200.69823286443517</v>
      </c>
      <c r="AR25" s="87">
        <v>158.81299469426807</v>
      </c>
      <c r="AS25" s="90"/>
      <c r="AT25" s="87">
        <v>196.01125406972002</v>
      </c>
      <c r="AU25" s="87">
        <v>212.06221243078843</v>
      </c>
      <c r="AV25" s="87">
        <v>167.03507259128904</v>
      </c>
      <c r="AW25" s="95"/>
      <c r="AX25" s="87">
        <v>200.26570948248443</v>
      </c>
      <c r="AY25" s="87">
        <v>215.47320017243857</v>
      </c>
      <c r="AZ25" s="87">
        <v>174.10604375231739</v>
      </c>
      <c r="BA25" s="95"/>
      <c r="BB25" s="87">
        <v>210.08448973384031</v>
      </c>
      <c r="BC25" s="87">
        <v>225.246927</v>
      </c>
      <c r="BD25" s="87">
        <v>182.896398</v>
      </c>
      <c r="BE25" s="90"/>
      <c r="BF25" s="87">
        <v>221.5780819107961</v>
      </c>
      <c r="BG25" s="87">
        <v>237.413873</v>
      </c>
      <c r="BH25" s="87">
        <v>192.10394500000001</v>
      </c>
      <c r="BI25" s="87"/>
      <c r="BJ25" s="87">
        <v>232.30174426969774</v>
      </c>
      <c r="BK25" s="87">
        <v>247.80142499999999</v>
      </c>
      <c r="BL25" s="87">
        <v>203.43307200000001</v>
      </c>
      <c r="BM25" s="88"/>
      <c r="BN25" s="87">
        <v>244.04696174594105</v>
      </c>
      <c r="BO25" s="87">
        <v>259.59306099999998</v>
      </c>
      <c r="BP25" s="87">
        <v>213.95556999999999</v>
      </c>
      <c r="BQ25" s="90"/>
      <c r="BR25" s="87">
        <v>255.1471409880123</v>
      </c>
      <c r="BS25" s="87">
        <v>271.033749</v>
      </c>
      <c r="BT25" s="87">
        <v>224.90330299999999</v>
      </c>
      <c r="BU25" s="90"/>
      <c r="BV25" s="82">
        <v>267.90758963246606</v>
      </c>
      <c r="BW25" s="82">
        <v>284.78321</v>
      </c>
      <c r="BX25" s="82">
        <v>236.18665899999999</v>
      </c>
      <c r="BY25" s="89"/>
      <c r="BZ25" s="82">
        <v>274.36153868203053</v>
      </c>
      <c r="CA25" s="82">
        <v>290.13183800000002</v>
      </c>
      <c r="CB25" s="82">
        <v>245.00251499999999</v>
      </c>
      <c r="CC25" s="82"/>
      <c r="CD25" s="82">
        <v>288.00590873169028</v>
      </c>
      <c r="CE25" s="82">
        <v>304.91902670539065</v>
      </c>
      <c r="CF25" s="82">
        <v>256.78451499856158</v>
      </c>
      <c r="CG25" s="82"/>
      <c r="CH25" s="82">
        <v>305.99240169178</v>
      </c>
      <c r="CI25" s="82">
        <v>325.12263065051116</v>
      </c>
      <c r="CJ25" s="82">
        <v>270.74368756588524</v>
      </c>
      <c r="CK25" s="82"/>
      <c r="CL25" s="82">
        <v>317.35518702835896</v>
      </c>
      <c r="CM25" s="82">
        <v>337.97147861787261</v>
      </c>
      <c r="CN25" s="82">
        <v>281.73341843409793</v>
      </c>
      <c r="CO25" s="82"/>
      <c r="CP25" s="82">
        <v>343.12580911341342</v>
      </c>
      <c r="CQ25" s="82">
        <v>364.08646984136249</v>
      </c>
      <c r="CR25" s="82">
        <v>307.70581272041233</v>
      </c>
      <c r="CS25" s="82"/>
      <c r="CT25" s="82">
        <v>363.04307573132536</v>
      </c>
      <c r="CU25" s="82">
        <v>387.22663320607631</v>
      </c>
      <c r="CV25" s="82">
        <v>322.91000620264941</v>
      </c>
      <c r="CW25" s="82"/>
      <c r="CX25" s="82">
        <v>402.64586006638245</v>
      </c>
      <c r="CY25" s="82">
        <v>430.00540689852909</v>
      </c>
      <c r="CZ25" s="82">
        <v>357.35988680846032</v>
      </c>
      <c r="DA25" s="82"/>
      <c r="DB25" s="82">
        <v>448.9419316016448</v>
      </c>
      <c r="DC25" s="82">
        <v>479.15694816734322</v>
      </c>
      <c r="DD25" s="82">
        <v>398.58965571887012</v>
      </c>
      <c r="DE25" s="82"/>
      <c r="DF25" s="82">
        <v>495.25845008990404</v>
      </c>
      <c r="DG25" s="240">
        <v>305.14999999999998</v>
      </c>
      <c r="DH25" s="82">
        <v>527.75072842990505</v>
      </c>
      <c r="DI25" s="82">
        <v>441.5156492156492</v>
      </c>
      <c r="DJ25" s="82"/>
      <c r="DK25" s="82"/>
      <c r="DL25" s="82"/>
    </row>
    <row r="26" spans="1:116" ht="15" customHeight="1" x14ac:dyDescent="0.25">
      <c r="A26" s="45" t="s">
        <v>13</v>
      </c>
      <c r="B26" s="87">
        <v>76.292998328488025</v>
      </c>
      <c r="C26" s="87">
        <v>82.703749466205267</v>
      </c>
      <c r="D26" s="87">
        <v>64.361076425527244</v>
      </c>
      <c r="E26" s="95"/>
      <c r="F26" s="87">
        <v>91.258259214319907</v>
      </c>
      <c r="G26" s="87">
        <v>98.447997848138613</v>
      </c>
      <c r="H26" s="87">
        <v>77.737629713237638</v>
      </c>
      <c r="I26" s="90"/>
      <c r="J26" s="87">
        <v>106.13025439061785</v>
      </c>
      <c r="K26" s="87">
        <v>114.74103838143887</v>
      </c>
      <c r="L26" s="87">
        <v>90.246451021384402</v>
      </c>
      <c r="M26" s="87"/>
      <c r="N26" s="87">
        <v>128.382864721066</v>
      </c>
      <c r="O26" s="87">
        <v>137.51531883696359</v>
      </c>
      <c r="P26" s="87">
        <v>112.03304766474199</v>
      </c>
      <c r="Q26" s="88"/>
      <c r="R26" s="87">
        <v>142.08816790237952</v>
      </c>
      <c r="S26" s="87">
        <v>151.17234970962173</v>
      </c>
      <c r="T26" s="87">
        <v>125.78089629619194</v>
      </c>
      <c r="U26" s="87"/>
      <c r="V26" s="87">
        <v>153.1070484250192</v>
      </c>
      <c r="W26" s="87">
        <v>162.40586015305587</v>
      </c>
      <c r="X26" s="87">
        <v>136.44030947775627</v>
      </c>
      <c r="Y26" s="95"/>
      <c r="Z26" s="87">
        <v>167.32098412524377</v>
      </c>
      <c r="AA26" s="87">
        <v>177.24108667813442</v>
      </c>
      <c r="AB26" s="87">
        <v>149.57891489797311</v>
      </c>
      <c r="AC26" s="95"/>
      <c r="AD26" s="87">
        <v>179.23039057262952</v>
      </c>
      <c r="AE26" s="87">
        <v>190.04713943460953</v>
      </c>
      <c r="AF26" s="87">
        <v>160.19462456660403</v>
      </c>
      <c r="AG26" s="90"/>
      <c r="AH26" s="87">
        <v>189.86051981544199</v>
      </c>
      <c r="AI26" s="87">
        <v>200.96725268506688</v>
      </c>
      <c r="AJ26" s="87">
        <v>170.33455040550555</v>
      </c>
      <c r="AK26" s="87"/>
      <c r="AL26" s="87">
        <v>199.98108472976665</v>
      </c>
      <c r="AM26" s="87">
        <v>211.6771816310239</v>
      </c>
      <c r="AN26" s="87">
        <v>179.77776836991916</v>
      </c>
      <c r="AO26" s="87"/>
      <c r="AP26" s="87">
        <v>210.33086777788373</v>
      </c>
      <c r="AQ26" s="87">
        <v>222.55506818865416</v>
      </c>
      <c r="AR26" s="87">
        <v>189.40249717699382</v>
      </c>
      <c r="AS26" s="90"/>
      <c r="AT26" s="87">
        <v>223.10247269020661</v>
      </c>
      <c r="AU26" s="87">
        <v>235.97672158385177</v>
      </c>
      <c r="AV26" s="87">
        <v>201.39508338659741</v>
      </c>
      <c r="AW26" s="95"/>
      <c r="AX26" s="87">
        <v>230.85342528503767</v>
      </c>
      <c r="AY26" s="87">
        <v>243.77641503706653</v>
      </c>
      <c r="AZ26" s="87">
        <v>209.49657986265942</v>
      </c>
      <c r="BA26" s="95"/>
      <c r="BB26" s="87">
        <v>248.67158514122968</v>
      </c>
      <c r="BC26" s="87">
        <v>257.85586599999999</v>
      </c>
      <c r="BD26" s="87">
        <v>233.341455</v>
      </c>
      <c r="BE26" s="90"/>
      <c r="BF26" s="87">
        <v>265.42908818692399</v>
      </c>
      <c r="BG26" s="87">
        <v>272.66968900000001</v>
      </c>
      <c r="BH26" s="87">
        <v>253.34047100000001</v>
      </c>
      <c r="BI26" s="87"/>
      <c r="BJ26" s="87">
        <v>270.90826864735277</v>
      </c>
      <c r="BK26" s="87">
        <v>280.14537300000001</v>
      </c>
      <c r="BL26" s="87">
        <v>255.40041400000001</v>
      </c>
      <c r="BM26" s="88"/>
      <c r="BN26" s="87">
        <v>281.95655647245002</v>
      </c>
      <c r="BO26" s="87">
        <v>290.29039</v>
      </c>
      <c r="BP26" s="87">
        <v>267.99284</v>
      </c>
      <c r="BQ26" s="90"/>
      <c r="BR26" s="87">
        <v>292.18414363512358</v>
      </c>
      <c r="BS26" s="87">
        <v>300.97768100000002</v>
      </c>
      <c r="BT26" s="87">
        <v>277.41921300000001</v>
      </c>
      <c r="BU26" s="90"/>
      <c r="BV26" s="82">
        <v>301.09690289655828</v>
      </c>
      <c r="BW26" s="82">
        <v>310.87489499999998</v>
      </c>
      <c r="BX26" s="82">
        <v>284.741018</v>
      </c>
      <c r="BY26" s="89"/>
      <c r="BZ26" s="82">
        <v>316.20306456597154</v>
      </c>
      <c r="CA26" s="82">
        <v>325.897785</v>
      </c>
      <c r="CB26" s="82">
        <v>300.19176499999998</v>
      </c>
      <c r="CC26" s="82"/>
      <c r="CD26" s="82">
        <v>334.29777959814913</v>
      </c>
      <c r="CE26" s="82">
        <v>345.49813599888978</v>
      </c>
      <c r="CF26" s="82">
        <v>316.09272938235517</v>
      </c>
      <c r="CG26" s="82"/>
      <c r="CH26" s="82">
        <v>347.36446422381442</v>
      </c>
      <c r="CI26" s="82">
        <v>363.79608200429988</v>
      </c>
      <c r="CJ26" s="82">
        <v>321.34808747220166</v>
      </c>
      <c r="CK26" s="82"/>
      <c r="CL26" s="82">
        <v>369.89049124815</v>
      </c>
      <c r="CM26" s="82">
        <v>388.00335294921297</v>
      </c>
      <c r="CN26" s="82">
        <v>341.82982120205287</v>
      </c>
      <c r="CO26" s="82"/>
      <c r="CP26" s="82">
        <v>398.34149591256545</v>
      </c>
      <c r="CQ26" s="82">
        <v>418.39468658665157</v>
      </c>
      <c r="CR26" s="82">
        <v>367.66071592578987</v>
      </c>
      <c r="CS26" s="82"/>
      <c r="CT26" s="82">
        <v>428.93384650476992</v>
      </c>
      <c r="CU26" s="82">
        <v>454.13875288759306</v>
      </c>
      <c r="CV26" s="82">
        <v>391.23655134939321</v>
      </c>
      <c r="CW26" s="82"/>
      <c r="CX26" s="82">
        <v>479.90968109143324</v>
      </c>
      <c r="CY26" s="82">
        <v>507.40165862972395</v>
      </c>
      <c r="CZ26" s="82">
        <v>439.76864140121546</v>
      </c>
      <c r="DA26" s="82"/>
      <c r="DB26" s="82">
        <v>529.11249345292902</v>
      </c>
      <c r="DC26" s="82">
        <v>557.8554676322666</v>
      </c>
      <c r="DD26" s="82">
        <v>488.12602220735522</v>
      </c>
      <c r="DE26" s="82"/>
      <c r="DF26" s="82">
        <v>567.42631766109378</v>
      </c>
      <c r="DG26" s="240">
        <v>653.15142857142848</v>
      </c>
      <c r="DH26" s="82">
        <v>601.9649039068014</v>
      </c>
      <c r="DI26" s="82">
        <v>519.19734566674322</v>
      </c>
      <c r="DJ26" s="82"/>
      <c r="DK26" s="82"/>
      <c r="DL26" s="82"/>
    </row>
    <row r="27" spans="1:116" ht="15" customHeight="1" x14ac:dyDescent="0.25">
      <c r="A27" s="45" t="s">
        <v>14</v>
      </c>
      <c r="B27" s="87">
        <v>94.082682523839566</v>
      </c>
      <c r="C27" s="87">
        <v>102.72540041593615</v>
      </c>
      <c r="D27" s="87">
        <v>68.177793832346438</v>
      </c>
      <c r="E27" s="95"/>
      <c r="F27" s="87">
        <v>115.85870673474274</v>
      </c>
      <c r="G27" s="87">
        <v>124.81122381951869</v>
      </c>
      <c r="H27" s="87">
        <v>91.478985167556999</v>
      </c>
      <c r="I27" s="90"/>
      <c r="J27" s="87">
        <v>131.28941358713297</v>
      </c>
      <c r="K27" s="87">
        <v>141.69993324198467</v>
      </c>
      <c r="L27" s="87">
        <v>103.96551499690989</v>
      </c>
      <c r="M27" s="87"/>
      <c r="N27" s="87">
        <v>147.83672445471987</v>
      </c>
      <c r="O27" s="87">
        <v>160.51634699370967</v>
      </c>
      <c r="P27" s="87">
        <v>116.46163495344605</v>
      </c>
      <c r="Q27" s="88"/>
      <c r="R27" s="87">
        <v>160.89526045478067</v>
      </c>
      <c r="S27" s="87">
        <v>174.54190687996334</v>
      </c>
      <c r="T27" s="87">
        <v>128.7835930261939</v>
      </c>
      <c r="U27" s="87"/>
      <c r="V27" s="87">
        <v>169.38568581161795</v>
      </c>
      <c r="W27" s="87">
        <v>183.30676478411206</v>
      </c>
      <c r="X27" s="87">
        <v>137.32678129966448</v>
      </c>
      <c r="Y27" s="95"/>
      <c r="Z27" s="87">
        <v>176.53956330657323</v>
      </c>
      <c r="AA27" s="87">
        <v>190.87419957441384</v>
      </c>
      <c r="AB27" s="87">
        <v>143.85732012005968</v>
      </c>
      <c r="AC27" s="95"/>
      <c r="AD27" s="87">
        <v>186.16426911165553</v>
      </c>
      <c r="AE27" s="87">
        <v>201.53042279367841</v>
      </c>
      <c r="AF27" s="87">
        <v>151.82179285889754</v>
      </c>
      <c r="AG27" s="90"/>
      <c r="AH27" s="87">
        <v>192.2963394006342</v>
      </c>
      <c r="AI27" s="87">
        <v>208.12009822785785</v>
      </c>
      <c r="AJ27" s="87">
        <v>158.13296118395431</v>
      </c>
      <c r="AK27" s="87"/>
      <c r="AL27" s="87">
        <v>201.63570006842073</v>
      </c>
      <c r="AM27" s="87">
        <v>218.94287219214192</v>
      </c>
      <c r="AN27" s="87">
        <v>165.5154379362321</v>
      </c>
      <c r="AO27" s="87"/>
      <c r="AP27" s="87">
        <v>212.80148681903248</v>
      </c>
      <c r="AQ27" s="87">
        <v>231.18348024026992</v>
      </c>
      <c r="AR27" s="87">
        <v>174.81677368047679</v>
      </c>
      <c r="AS27" s="90"/>
      <c r="AT27" s="87">
        <v>223.25510325892324</v>
      </c>
      <c r="AU27" s="87">
        <v>241.67547041361917</v>
      </c>
      <c r="AV27" s="87">
        <v>186.39897220895469</v>
      </c>
      <c r="AW27" s="95"/>
      <c r="AX27" s="87">
        <v>229.91282910853047</v>
      </c>
      <c r="AY27" s="87">
        <v>248.87500952961804</v>
      </c>
      <c r="AZ27" s="87">
        <v>192.75417428290214</v>
      </c>
      <c r="BA27" s="95"/>
      <c r="BB27" s="87">
        <v>240.11347994004257</v>
      </c>
      <c r="BC27" s="87">
        <v>259.63840599999997</v>
      </c>
      <c r="BD27" s="87">
        <v>201.97341700000001</v>
      </c>
      <c r="BE27" s="90"/>
      <c r="BF27" s="87">
        <v>248.8186803116553</v>
      </c>
      <c r="BG27" s="87">
        <v>268.00613399999997</v>
      </c>
      <c r="BH27" s="87">
        <v>211.270872</v>
      </c>
      <c r="BI27" s="87"/>
      <c r="BJ27" s="87">
        <v>258.83617475488762</v>
      </c>
      <c r="BK27" s="87">
        <v>279.49151499999999</v>
      </c>
      <c r="BL27" s="87">
        <v>218.84928500000001</v>
      </c>
      <c r="BM27" s="88"/>
      <c r="BN27" s="87">
        <v>265.34167582649872</v>
      </c>
      <c r="BO27" s="87">
        <v>285.466745</v>
      </c>
      <c r="BP27" s="87">
        <v>227.09569099999999</v>
      </c>
      <c r="BQ27" s="90"/>
      <c r="BR27" s="87">
        <v>278.098637320666</v>
      </c>
      <c r="BS27" s="87">
        <v>296.98652299999998</v>
      </c>
      <c r="BT27" s="87">
        <v>241.98988700000001</v>
      </c>
      <c r="BU27" s="90"/>
      <c r="BV27" s="82">
        <v>293.00880775344604</v>
      </c>
      <c r="BW27" s="82">
        <v>312.418139</v>
      </c>
      <c r="BX27" s="82">
        <v>256.061173</v>
      </c>
      <c r="BY27" s="89"/>
      <c r="BZ27" s="82">
        <v>300.75694006803406</v>
      </c>
      <c r="CA27" s="82">
        <v>319.60964999999999</v>
      </c>
      <c r="CB27" s="82">
        <v>265.015107</v>
      </c>
      <c r="CC27" s="82"/>
      <c r="CD27" s="82">
        <v>313.63211005313508</v>
      </c>
      <c r="CE27" s="82">
        <v>332.86153498648974</v>
      </c>
      <c r="CF27" s="82">
        <v>277.59247729725087</v>
      </c>
      <c r="CG27" s="82"/>
      <c r="CH27" s="82">
        <v>331.63135499545251</v>
      </c>
      <c r="CI27" s="82">
        <v>351.81833705630947</v>
      </c>
      <c r="CJ27" s="82">
        <v>294.87599878925732</v>
      </c>
      <c r="CK27" s="82"/>
      <c r="CL27" s="82">
        <v>340.45334086355467</v>
      </c>
      <c r="CM27" s="82">
        <v>363.885395122251</v>
      </c>
      <c r="CN27" s="82">
        <v>299.35148426284763</v>
      </c>
      <c r="CO27" s="82"/>
      <c r="CP27" s="82">
        <v>372.05455195327073</v>
      </c>
      <c r="CQ27" s="82">
        <v>394.49252956360914</v>
      </c>
      <c r="CR27" s="82">
        <v>333.18182726823596</v>
      </c>
      <c r="CS27" s="82"/>
      <c r="CT27" s="82">
        <v>393.32025290844712</v>
      </c>
      <c r="CU27" s="82">
        <v>417.06803432142294</v>
      </c>
      <c r="CV27" s="82">
        <v>352.87378104473288</v>
      </c>
      <c r="CW27" s="82"/>
      <c r="CX27" s="82">
        <v>430.22164931046359</v>
      </c>
      <c r="CY27" s="82">
        <v>457.2803230410039</v>
      </c>
      <c r="CZ27" s="82">
        <v>385.27524477834731</v>
      </c>
      <c r="DA27" s="82"/>
      <c r="DB27" s="82">
        <v>473.62804149848836</v>
      </c>
      <c r="DC27" s="82">
        <v>503.05392150219473</v>
      </c>
      <c r="DD27" s="82">
        <v>426.18504671082019</v>
      </c>
      <c r="DE27" s="82"/>
      <c r="DF27" s="82">
        <v>517.6502115580455</v>
      </c>
      <c r="DG27" s="240"/>
      <c r="DH27" s="82">
        <v>547.34593021130763</v>
      </c>
      <c r="DI27" s="82">
        <v>471.32065564496997</v>
      </c>
      <c r="DJ27" s="82"/>
      <c r="DK27" s="82"/>
      <c r="DL27" s="82"/>
    </row>
    <row r="28" spans="1:116" ht="15" customHeight="1" x14ac:dyDescent="0.25">
      <c r="A28" s="45" t="s">
        <v>15</v>
      </c>
      <c r="B28" s="87">
        <v>99.909446275382109</v>
      </c>
      <c r="C28" s="87">
        <v>109.07881986476562</v>
      </c>
      <c r="D28" s="87">
        <v>83.188297734777294</v>
      </c>
      <c r="E28" s="95"/>
      <c r="F28" s="87">
        <v>116.2389330427155</v>
      </c>
      <c r="G28" s="87">
        <v>127.93117744463291</v>
      </c>
      <c r="H28" s="87">
        <v>93.566832105497539</v>
      </c>
      <c r="I28" s="90"/>
      <c r="J28" s="87">
        <v>134.70568022813015</v>
      </c>
      <c r="K28" s="87">
        <v>148.80092506507995</v>
      </c>
      <c r="L28" s="87">
        <v>108.15990873209843</v>
      </c>
      <c r="M28" s="87"/>
      <c r="N28" s="87">
        <v>154.00325416530779</v>
      </c>
      <c r="O28" s="87">
        <v>170.15718349928875</v>
      </c>
      <c r="P28" s="87">
        <v>124.52821764535803</v>
      </c>
      <c r="Q28" s="88"/>
      <c r="R28" s="87">
        <v>170.04530552964493</v>
      </c>
      <c r="S28" s="87">
        <v>187.03250356867505</v>
      </c>
      <c r="T28" s="87">
        <v>138.73886680969295</v>
      </c>
      <c r="U28" s="87"/>
      <c r="V28" s="87">
        <v>181.29476671105525</v>
      </c>
      <c r="W28" s="87">
        <v>199.17211549264127</v>
      </c>
      <c r="X28" s="87">
        <v>149.16505368108838</v>
      </c>
      <c r="Y28" s="95"/>
      <c r="Z28" s="87">
        <v>191.40935522747816</v>
      </c>
      <c r="AA28" s="87">
        <v>209.02401838173412</v>
      </c>
      <c r="AB28" s="87">
        <v>159.89848679004825</v>
      </c>
      <c r="AC28" s="95"/>
      <c r="AD28" s="87">
        <v>199.05698330893838</v>
      </c>
      <c r="AE28" s="87">
        <v>216.74944388737134</v>
      </c>
      <c r="AF28" s="87">
        <v>167.56143650489688</v>
      </c>
      <c r="AG28" s="90"/>
      <c r="AH28" s="87">
        <v>207.52870028311415</v>
      </c>
      <c r="AI28" s="87">
        <v>225.15814191975863</v>
      </c>
      <c r="AJ28" s="87">
        <v>176.43595674967236</v>
      </c>
      <c r="AK28" s="87"/>
      <c r="AL28" s="87">
        <v>215.5541519029739</v>
      </c>
      <c r="AM28" s="87">
        <v>233.65926737633063</v>
      </c>
      <c r="AN28" s="87">
        <v>184.2688571497271</v>
      </c>
      <c r="AO28" s="87"/>
      <c r="AP28" s="87">
        <v>225.28246787147756</v>
      </c>
      <c r="AQ28" s="87">
        <v>244.14796006770896</v>
      </c>
      <c r="AR28" s="87">
        <v>193.60870489510489</v>
      </c>
      <c r="AS28" s="90"/>
      <c r="AT28" s="87">
        <v>240.82369094874315</v>
      </c>
      <c r="AU28" s="87">
        <v>260.42870097254291</v>
      </c>
      <c r="AV28" s="87">
        <v>208.05477892910068</v>
      </c>
      <c r="AW28" s="95"/>
      <c r="AX28" s="87">
        <v>248.05450478552626</v>
      </c>
      <c r="AY28" s="87">
        <v>266.74560747794135</v>
      </c>
      <c r="AZ28" s="87">
        <v>217.25798412671006</v>
      </c>
      <c r="BA28" s="95"/>
      <c r="BB28" s="87">
        <v>253.00460474892577</v>
      </c>
      <c r="BC28" s="87">
        <v>271.79920099999998</v>
      </c>
      <c r="BD28" s="87">
        <v>221.85145600000001</v>
      </c>
      <c r="BE28" s="90"/>
      <c r="BF28" s="87">
        <v>259.02440563009804</v>
      </c>
      <c r="BG28" s="87">
        <v>277.09705400000001</v>
      </c>
      <c r="BH28" s="87">
        <v>228.939944</v>
      </c>
      <c r="BI28" s="87"/>
      <c r="BJ28" s="87">
        <v>268.94950015213556</v>
      </c>
      <c r="BK28" s="87">
        <v>286.51460700000001</v>
      </c>
      <c r="BL28" s="87">
        <v>239.43239500000001</v>
      </c>
      <c r="BM28" s="88"/>
      <c r="BN28" s="87">
        <v>281.02438337752915</v>
      </c>
      <c r="BO28" s="87">
        <v>298.740229</v>
      </c>
      <c r="BP28" s="87">
        <v>251.62749299999999</v>
      </c>
      <c r="BQ28" s="90"/>
      <c r="BR28" s="87">
        <v>296.43263935265475</v>
      </c>
      <c r="BS28" s="87">
        <v>313.997049</v>
      </c>
      <c r="BT28" s="87">
        <v>266.78249</v>
      </c>
      <c r="BU28" s="90"/>
      <c r="BV28" s="82">
        <v>308.17107226150847</v>
      </c>
      <c r="BW28" s="82">
        <v>324.97082399999999</v>
      </c>
      <c r="BX28" s="82">
        <v>279.42328500000002</v>
      </c>
      <c r="BY28" s="89"/>
      <c r="BZ28" s="82">
        <v>321.31089109887239</v>
      </c>
      <c r="CA28" s="82">
        <v>338.34438399999999</v>
      </c>
      <c r="CB28" s="82">
        <v>292.17443300000002</v>
      </c>
      <c r="CC28" s="82"/>
      <c r="CD28" s="82">
        <v>335.51542400302787</v>
      </c>
      <c r="CE28" s="82">
        <v>354.04136706657306</v>
      </c>
      <c r="CF28" s="82">
        <v>304.32940407660385</v>
      </c>
      <c r="CG28" s="82"/>
      <c r="CH28" s="82">
        <v>356.05802405735574</v>
      </c>
      <c r="CI28" s="82">
        <v>375.81914385760848</v>
      </c>
      <c r="CJ28" s="82">
        <v>323.88860441905695</v>
      </c>
      <c r="CK28" s="82"/>
      <c r="CL28" s="82">
        <v>374.60928616956397</v>
      </c>
      <c r="CM28" s="82">
        <v>395.78209288090551</v>
      </c>
      <c r="CN28" s="82">
        <v>340.88827300467625</v>
      </c>
      <c r="CO28" s="82"/>
      <c r="CP28" s="82">
        <v>401.57616256743739</v>
      </c>
      <c r="CQ28" s="82">
        <v>423.12203484800585</v>
      </c>
      <c r="CR28" s="82">
        <v>367.54776064268111</v>
      </c>
      <c r="CS28" s="82"/>
      <c r="CT28" s="82">
        <v>428.08604337581323</v>
      </c>
      <c r="CU28" s="82">
        <v>453.69861066382191</v>
      </c>
      <c r="CV28" s="82">
        <v>389.42738875998282</v>
      </c>
      <c r="CW28" s="82"/>
      <c r="CX28" s="82">
        <v>468.39917317343225</v>
      </c>
      <c r="CY28" s="82">
        <v>496.231883195568</v>
      </c>
      <c r="CZ28" s="82">
        <v>427.07498465422191</v>
      </c>
      <c r="DA28" s="82"/>
      <c r="DB28" s="82">
        <v>515.7981161355516</v>
      </c>
      <c r="DC28" s="82">
        <v>545.61443551498303</v>
      </c>
      <c r="DD28" s="82">
        <v>471.58087252023108</v>
      </c>
      <c r="DE28" s="82"/>
      <c r="DF28" s="82">
        <v>562.80869599819607</v>
      </c>
      <c r="DG28" s="240">
        <v>420</v>
      </c>
      <c r="DH28" s="82">
        <v>593.69137670196676</v>
      </c>
      <c r="DI28" s="82">
        <v>517.54252316427414</v>
      </c>
      <c r="DJ28" s="82"/>
      <c r="DK28" s="82"/>
      <c r="DL28" s="82"/>
    </row>
    <row r="29" spans="1:116" ht="15" customHeight="1" x14ac:dyDescent="0.25">
      <c r="A29" s="45" t="s">
        <v>16</v>
      </c>
      <c r="B29" s="87">
        <v>72.141252096714808</v>
      </c>
      <c r="C29" s="87">
        <v>76.211142852922492</v>
      </c>
      <c r="D29" s="87">
        <v>62.979272437069795</v>
      </c>
      <c r="E29" s="95"/>
      <c r="F29" s="87">
        <v>85.521696271621011</v>
      </c>
      <c r="G29" s="87">
        <v>90.539222394914447</v>
      </c>
      <c r="H29" s="87">
        <v>74.163431962978237</v>
      </c>
      <c r="I29" s="90"/>
      <c r="J29" s="87">
        <v>99.760623474554663</v>
      </c>
      <c r="K29" s="87">
        <v>106.82760245341511</v>
      </c>
      <c r="L29" s="87">
        <v>84.533416459569324</v>
      </c>
      <c r="M29" s="87"/>
      <c r="N29" s="87">
        <v>112.80599204127773</v>
      </c>
      <c r="O29" s="87">
        <v>121.16531885919338</v>
      </c>
      <c r="P29" s="87">
        <v>95.649862244357323</v>
      </c>
      <c r="Q29" s="88"/>
      <c r="R29" s="87">
        <v>124.91884036119347</v>
      </c>
      <c r="S29" s="87">
        <v>134.08610678196169</v>
      </c>
      <c r="T29" s="87">
        <v>106.60088402230147</v>
      </c>
      <c r="U29" s="87"/>
      <c r="V29" s="87">
        <v>135.03738948309547</v>
      </c>
      <c r="W29" s="87">
        <v>145.07898214431106</v>
      </c>
      <c r="X29" s="87">
        <v>115.46619386497076</v>
      </c>
      <c r="Y29" s="95"/>
      <c r="Z29" s="87">
        <v>145.81052791511308</v>
      </c>
      <c r="AA29" s="87">
        <v>156.4857099936155</v>
      </c>
      <c r="AB29" s="87">
        <v>125.4494042644636</v>
      </c>
      <c r="AC29" s="95"/>
      <c r="AD29" s="87">
        <v>155.65830475448169</v>
      </c>
      <c r="AE29" s="87">
        <v>167.1045792965208</v>
      </c>
      <c r="AF29" s="87">
        <v>134.09439624168314</v>
      </c>
      <c r="AG29" s="90"/>
      <c r="AH29" s="87">
        <v>166.36865897678231</v>
      </c>
      <c r="AI29" s="87">
        <v>179.2797205258619</v>
      </c>
      <c r="AJ29" s="87">
        <v>142.70351612903227</v>
      </c>
      <c r="AK29" s="87"/>
      <c r="AL29" s="87">
        <v>175.69889864462291</v>
      </c>
      <c r="AM29" s="87">
        <v>189.48778587570933</v>
      </c>
      <c r="AN29" s="87">
        <v>150.57102867729984</v>
      </c>
      <c r="AO29" s="87"/>
      <c r="AP29" s="87">
        <v>180.82740307123734</v>
      </c>
      <c r="AQ29" s="87">
        <v>193.87186780370342</v>
      </c>
      <c r="AR29" s="87">
        <v>157.49930422355109</v>
      </c>
      <c r="AS29" s="90"/>
      <c r="AT29" s="87">
        <v>193.30491021873979</v>
      </c>
      <c r="AU29" s="87">
        <v>208.22269915997416</v>
      </c>
      <c r="AV29" s="87">
        <v>167.1708353547877</v>
      </c>
      <c r="AW29" s="95"/>
      <c r="AX29" s="87">
        <v>204.55552026022542</v>
      </c>
      <c r="AY29" s="87">
        <v>219.52106199123355</v>
      </c>
      <c r="AZ29" s="87">
        <v>178.617664678457</v>
      </c>
      <c r="BA29" s="95"/>
      <c r="BB29" s="87">
        <v>211.41466085147539</v>
      </c>
      <c r="BC29" s="87">
        <v>225.401106</v>
      </c>
      <c r="BD29" s="87">
        <v>187.11598000000001</v>
      </c>
      <c r="BE29" s="90"/>
      <c r="BF29" s="87">
        <v>218.84334902531464</v>
      </c>
      <c r="BG29" s="87">
        <v>232.36168499999999</v>
      </c>
      <c r="BH29" s="87">
        <v>195.484396</v>
      </c>
      <c r="BI29" s="87"/>
      <c r="BJ29" s="87">
        <v>232.38213903774144</v>
      </c>
      <c r="BK29" s="87">
        <v>247.41520600000001</v>
      </c>
      <c r="BL29" s="87">
        <v>206.503918</v>
      </c>
      <c r="BM29" s="88"/>
      <c r="BN29" s="87">
        <v>242.71518824248145</v>
      </c>
      <c r="BO29" s="87">
        <v>256.58607699999999</v>
      </c>
      <c r="BP29" s="87">
        <v>218.251442</v>
      </c>
      <c r="BQ29" s="90"/>
      <c r="BR29" s="87">
        <v>253.70522192414714</v>
      </c>
      <c r="BS29" s="87">
        <v>267.13029</v>
      </c>
      <c r="BT29" s="87">
        <v>229.91845900000001</v>
      </c>
      <c r="BU29" s="90"/>
      <c r="BV29" s="82">
        <v>262.31711403576639</v>
      </c>
      <c r="BW29" s="82">
        <v>274.93419399999999</v>
      </c>
      <c r="BX29" s="82">
        <v>240.20293899999999</v>
      </c>
      <c r="BY29" s="89"/>
      <c r="BZ29" s="82">
        <v>272.75693415627529</v>
      </c>
      <c r="CA29" s="82">
        <v>286.04638999999997</v>
      </c>
      <c r="CB29" s="82">
        <v>249.83749900000001</v>
      </c>
      <c r="CC29" s="82"/>
      <c r="CD29" s="82">
        <v>281.85827975454981</v>
      </c>
      <c r="CE29" s="82">
        <v>295.70783545325918</v>
      </c>
      <c r="CF29" s="82">
        <v>258.45439181788021</v>
      </c>
      <c r="CG29" s="82"/>
      <c r="CH29" s="82">
        <v>295.14758653775021</v>
      </c>
      <c r="CI29" s="82">
        <v>310.14913528325189</v>
      </c>
      <c r="CJ29" s="82">
        <v>270.40094205136734</v>
      </c>
      <c r="CK29" s="82"/>
      <c r="CL29" s="82">
        <v>310.10492134240542</v>
      </c>
      <c r="CM29" s="82">
        <v>326.29494677179474</v>
      </c>
      <c r="CN29" s="82">
        <v>284.14653553234336</v>
      </c>
      <c r="CO29" s="82"/>
      <c r="CP29" s="82">
        <v>332.94870999055689</v>
      </c>
      <c r="CQ29" s="82">
        <v>349.88257349930683</v>
      </c>
      <c r="CR29" s="82">
        <v>306.13758024803678</v>
      </c>
      <c r="CS29" s="82"/>
      <c r="CT29" s="82">
        <v>360.846778311707</v>
      </c>
      <c r="CU29" s="82">
        <v>382.35489988930675</v>
      </c>
      <c r="CV29" s="82">
        <v>327.87114624505926</v>
      </c>
      <c r="CW29" s="82"/>
      <c r="CX29" s="82">
        <v>394.55706365691572</v>
      </c>
      <c r="CY29" s="82">
        <v>416.97901940783396</v>
      </c>
      <c r="CZ29" s="82">
        <v>360.88904665268791</v>
      </c>
      <c r="DA29" s="82"/>
      <c r="DB29" s="82">
        <v>435.91936131732461</v>
      </c>
      <c r="DC29" s="82">
        <v>461.13391429680911</v>
      </c>
      <c r="DD29" s="82">
        <v>398.88981823039222</v>
      </c>
      <c r="DE29" s="82"/>
      <c r="DF29" s="82">
        <v>474.68550917862956</v>
      </c>
      <c r="DG29" s="240">
        <v>522.4</v>
      </c>
      <c r="DH29" s="82">
        <v>498.43951334690155</v>
      </c>
      <c r="DI29" s="82">
        <v>440.66093892003835</v>
      </c>
      <c r="DJ29" s="82"/>
      <c r="DK29" s="82"/>
      <c r="DL29" s="82"/>
    </row>
    <row r="30" spans="1:116" ht="15" customHeight="1" x14ac:dyDescent="0.25">
      <c r="A30" s="45" t="s">
        <v>17</v>
      </c>
      <c r="B30" s="87">
        <v>85.5818380116866</v>
      </c>
      <c r="C30" s="87">
        <v>91.800649747161529</v>
      </c>
      <c r="D30" s="87">
        <v>73.097097399798884</v>
      </c>
      <c r="E30" s="95"/>
      <c r="F30" s="87">
        <v>101.09696874344452</v>
      </c>
      <c r="G30" s="87">
        <v>107.75608058895376</v>
      </c>
      <c r="H30" s="87">
        <v>87.661769267289131</v>
      </c>
      <c r="I30" s="90"/>
      <c r="J30" s="87">
        <v>114.22338593669173</v>
      </c>
      <c r="K30" s="87">
        <v>122.55002235582661</v>
      </c>
      <c r="L30" s="87">
        <v>98.556236293467819</v>
      </c>
      <c r="M30" s="87"/>
      <c r="N30" s="87">
        <v>133.27060021765215</v>
      </c>
      <c r="O30" s="87">
        <v>144.94498064234691</v>
      </c>
      <c r="P30" s="87">
        <v>112.54610574410005</v>
      </c>
      <c r="Q30" s="88"/>
      <c r="R30" s="87">
        <v>148.90198851642322</v>
      </c>
      <c r="S30" s="87">
        <v>161.72618624883484</v>
      </c>
      <c r="T30" s="87">
        <v>126.67765384615385</v>
      </c>
      <c r="U30" s="87"/>
      <c r="V30" s="87">
        <v>160.23817948573361</v>
      </c>
      <c r="W30" s="87">
        <v>173.09646651731251</v>
      </c>
      <c r="X30" s="87">
        <v>137.81563068115886</v>
      </c>
      <c r="Y30" s="95"/>
      <c r="Z30" s="87">
        <v>170.20064695839699</v>
      </c>
      <c r="AA30" s="87">
        <v>183.25367150390028</v>
      </c>
      <c r="AB30" s="87">
        <v>147.54733498459038</v>
      </c>
      <c r="AC30" s="95"/>
      <c r="AD30" s="87">
        <v>180.3510637567536</v>
      </c>
      <c r="AE30" s="87">
        <v>194.8096392414088</v>
      </c>
      <c r="AF30" s="87">
        <v>156.16172422652036</v>
      </c>
      <c r="AG30" s="90"/>
      <c r="AH30" s="87">
        <v>189.76146270799001</v>
      </c>
      <c r="AI30" s="87">
        <v>205.03913750929408</v>
      </c>
      <c r="AJ30" s="87">
        <v>165.18428762112782</v>
      </c>
      <c r="AK30" s="87"/>
      <c r="AL30" s="87">
        <v>199.94945852934677</v>
      </c>
      <c r="AM30" s="87">
        <v>216.67326035007454</v>
      </c>
      <c r="AN30" s="87">
        <v>172.85569875750707</v>
      </c>
      <c r="AO30" s="87"/>
      <c r="AP30" s="87">
        <v>208.78251927701112</v>
      </c>
      <c r="AQ30" s="87">
        <v>226.61131386861314</v>
      </c>
      <c r="AR30" s="87">
        <v>180.95699352436716</v>
      </c>
      <c r="AS30" s="90"/>
      <c r="AT30" s="87">
        <v>217.98586900400758</v>
      </c>
      <c r="AU30" s="87">
        <v>234.61105560097295</v>
      </c>
      <c r="AV30" s="87">
        <v>192.09034600933802</v>
      </c>
      <c r="AW30" s="95"/>
      <c r="AX30" s="87">
        <v>227.4411246503949</v>
      </c>
      <c r="AY30" s="87">
        <v>243.88687205050155</v>
      </c>
      <c r="AZ30" s="87">
        <v>202.45189979512014</v>
      </c>
      <c r="BA30" s="95"/>
      <c r="BB30" s="87">
        <v>238.27507071786621</v>
      </c>
      <c r="BC30" s="87">
        <v>255.97508500000001</v>
      </c>
      <c r="BD30" s="87">
        <v>210.90091100000001</v>
      </c>
      <c r="BE30" s="90"/>
      <c r="BF30" s="87">
        <v>249.66152275997456</v>
      </c>
      <c r="BG30" s="87">
        <v>266.73182400000002</v>
      </c>
      <c r="BH30" s="87">
        <v>223.07399899999999</v>
      </c>
      <c r="BI30" s="87"/>
      <c r="BJ30" s="87">
        <v>262.11888929836084</v>
      </c>
      <c r="BK30" s="87">
        <v>279.84668699999997</v>
      </c>
      <c r="BL30" s="87">
        <v>233.58563100000001</v>
      </c>
      <c r="BM30" s="88"/>
      <c r="BN30" s="87">
        <v>273.06283446448737</v>
      </c>
      <c r="BO30" s="87">
        <v>289.530753</v>
      </c>
      <c r="BP30" s="87">
        <v>247.37041300000001</v>
      </c>
      <c r="BQ30" s="90"/>
      <c r="BR30" s="87">
        <v>289.75363313880308</v>
      </c>
      <c r="BS30" s="87">
        <v>306.07178199999998</v>
      </c>
      <c r="BT30" s="87">
        <v>264.62579299999999</v>
      </c>
      <c r="BU30" s="90"/>
      <c r="BV30" s="82">
        <v>301.86088692091801</v>
      </c>
      <c r="BW30" s="82">
        <v>319.07828999999998</v>
      </c>
      <c r="BX30" s="82">
        <v>275.11402299999997</v>
      </c>
      <c r="BY30" s="89"/>
      <c r="BZ30" s="82">
        <v>309.78557526440989</v>
      </c>
      <c r="CA30" s="82">
        <v>326.31744300000003</v>
      </c>
      <c r="CB30" s="82">
        <v>284.12381399999998</v>
      </c>
      <c r="CC30" s="82"/>
      <c r="CD30" s="82">
        <v>327.98749745428898</v>
      </c>
      <c r="CE30" s="82">
        <v>344.75952584646768</v>
      </c>
      <c r="CF30" s="82">
        <v>302.42327126825904</v>
      </c>
      <c r="CG30" s="82"/>
      <c r="CH30" s="82">
        <v>338.42534417446569</v>
      </c>
      <c r="CI30" s="82">
        <v>355.46316933730571</v>
      </c>
      <c r="CJ30" s="82">
        <v>312.69850205481117</v>
      </c>
      <c r="CK30" s="82"/>
      <c r="CL30" s="82">
        <v>357.37163346807341</v>
      </c>
      <c r="CM30" s="82">
        <v>377.10261945036899</v>
      </c>
      <c r="CN30" s="82">
        <v>328.35351084030384</v>
      </c>
      <c r="CO30" s="82"/>
      <c r="CP30" s="82">
        <v>379.99551851482181</v>
      </c>
      <c r="CQ30" s="82">
        <v>398.85051867045513</v>
      </c>
      <c r="CR30" s="82">
        <v>352.44825722777625</v>
      </c>
      <c r="CS30" s="82"/>
      <c r="CT30" s="82">
        <v>395.06853307895398</v>
      </c>
      <c r="CU30" s="82">
        <v>414.07001989341063</v>
      </c>
      <c r="CV30" s="82">
        <v>367.8940793556016</v>
      </c>
      <c r="CW30" s="82"/>
      <c r="CX30" s="82">
        <v>427.98283454447522</v>
      </c>
      <c r="CY30" s="82">
        <v>448.4469319974894</v>
      </c>
      <c r="CZ30" s="82">
        <v>399.27241436469046</v>
      </c>
      <c r="DA30" s="82"/>
      <c r="DB30" s="82">
        <v>469.60437138396549</v>
      </c>
      <c r="DC30" s="82">
        <v>491.23917232664667</v>
      </c>
      <c r="DD30" s="82">
        <v>439.55392716103552</v>
      </c>
      <c r="DE30" s="82"/>
      <c r="DF30" s="82">
        <v>523.7491162975524</v>
      </c>
      <c r="DG30" s="240"/>
      <c r="DH30" s="82">
        <v>550.29632441677393</v>
      </c>
      <c r="DI30" s="82">
        <v>487.36563485804419</v>
      </c>
      <c r="DJ30" s="82"/>
      <c r="DK30" s="82"/>
      <c r="DL30" s="82"/>
    </row>
    <row r="31" spans="1:116" ht="15" customHeight="1" x14ac:dyDescent="0.25">
      <c r="A31" s="45" t="s">
        <v>18</v>
      </c>
      <c r="B31" s="87">
        <v>68.571168182563838</v>
      </c>
      <c r="C31" s="87">
        <v>72.015900174426406</v>
      </c>
      <c r="D31" s="87">
        <v>61.276730310262522</v>
      </c>
      <c r="E31" s="95"/>
      <c r="F31" s="87">
        <v>79.165570850741545</v>
      </c>
      <c r="G31" s="87">
        <v>79.233694405444638</v>
      </c>
      <c r="H31" s="87">
        <v>79.007028913260214</v>
      </c>
      <c r="I31" s="90"/>
      <c r="J31" s="87">
        <v>91.123431062184821</v>
      </c>
      <c r="K31" s="87">
        <v>91.861559174459856</v>
      </c>
      <c r="L31" s="87">
        <v>89.475599321232067</v>
      </c>
      <c r="M31" s="87"/>
      <c r="N31" s="87">
        <v>102.40997863215935</v>
      </c>
      <c r="O31" s="87">
        <v>103.99234272889299</v>
      </c>
      <c r="P31" s="87">
        <v>99.061417396163165</v>
      </c>
      <c r="Q31" s="88"/>
      <c r="R31" s="87">
        <v>113.36648943068344</v>
      </c>
      <c r="S31" s="87">
        <v>114.89149963981525</v>
      </c>
      <c r="T31" s="87">
        <v>110.12440881041394</v>
      </c>
      <c r="U31" s="87"/>
      <c r="V31" s="87">
        <v>123.51578724006224</v>
      </c>
      <c r="W31" s="87">
        <v>126.98831972388248</v>
      </c>
      <c r="X31" s="87">
        <v>116.39570207991714</v>
      </c>
      <c r="Y31" s="95"/>
      <c r="Z31" s="87">
        <v>137.58550215132752</v>
      </c>
      <c r="AA31" s="87">
        <v>142.04541456325532</v>
      </c>
      <c r="AB31" s="87">
        <v>127.84136864973262</v>
      </c>
      <c r="AC31" s="95"/>
      <c r="AD31" s="87">
        <v>150.33023005885809</v>
      </c>
      <c r="AE31" s="87">
        <v>156.82250883974865</v>
      </c>
      <c r="AF31" s="87">
        <v>136.40066823899372</v>
      </c>
      <c r="AG31" s="90"/>
      <c r="AH31" s="87">
        <v>161.57707062815564</v>
      </c>
      <c r="AI31" s="87">
        <v>170.13830370294249</v>
      </c>
      <c r="AJ31" s="87">
        <v>143.31615095166771</v>
      </c>
      <c r="AK31" s="87"/>
      <c r="AL31" s="87">
        <v>166.08146375060687</v>
      </c>
      <c r="AM31" s="87">
        <v>173.10195899309784</v>
      </c>
      <c r="AN31" s="87">
        <v>151.99232727890001</v>
      </c>
      <c r="AO31" s="87"/>
      <c r="AP31" s="87">
        <v>171.20434165537708</v>
      </c>
      <c r="AQ31" s="87">
        <v>176.29636330740004</v>
      </c>
      <c r="AR31" s="87">
        <v>161.59275357819243</v>
      </c>
      <c r="AS31" s="90"/>
      <c r="AT31" s="87">
        <v>179.7033373508998</v>
      </c>
      <c r="AU31" s="87">
        <v>185.45104827851509</v>
      </c>
      <c r="AV31" s="87">
        <v>169.1117674858223</v>
      </c>
      <c r="AW31" s="95"/>
      <c r="AX31" s="87">
        <v>184.77538728088055</v>
      </c>
      <c r="AY31" s="87">
        <v>189.84246531653645</v>
      </c>
      <c r="AZ31" s="87">
        <v>175.80175091781982</v>
      </c>
      <c r="BA31" s="95"/>
      <c r="BB31" s="87">
        <v>193.44922145076004</v>
      </c>
      <c r="BC31" s="87">
        <v>197.02025599999999</v>
      </c>
      <c r="BD31" s="87">
        <v>187.311376</v>
      </c>
      <c r="BE31" s="90"/>
      <c r="BF31" s="87">
        <v>203.99029779058597</v>
      </c>
      <c r="BG31" s="87">
        <v>208.47641300000001</v>
      </c>
      <c r="BH31" s="87">
        <v>196.51520099999999</v>
      </c>
      <c r="BI31" s="87"/>
      <c r="BJ31" s="87">
        <v>212.25807691603669</v>
      </c>
      <c r="BK31" s="87">
        <v>218.246656</v>
      </c>
      <c r="BL31" s="87">
        <v>202.023158</v>
      </c>
      <c r="BM31" s="88"/>
      <c r="BN31" s="87">
        <v>220.37698166482326</v>
      </c>
      <c r="BO31" s="87">
        <v>226.522379</v>
      </c>
      <c r="BP31" s="87">
        <v>210.332717</v>
      </c>
      <c r="BQ31" s="90"/>
      <c r="BR31" s="87">
        <v>229.59154139651085</v>
      </c>
      <c r="BS31" s="87">
        <v>235.76220900000001</v>
      </c>
      <c r="BT31" s="87">
        <v>219.419859</v>
      </c>
      <c r="BU31" s="90"/>
      <c r="BV31" s="82">
        <v>235.73685201712942</v>
      </c>
      <c r="BW31" s="82">
        <v>241.06280000000001</v>
      </c>
      <c r="BX31" s="82">
        <v>227.110298</v>
      </c>
      <c r="BY31" s="89"/>
      <c r="BZ31" s="82">
        <v>246.80482176137039</v>
      </c>
      <c r="CA31" s="82">
        <v>253.247297</v>
      </c>
      <c r="CB31" s="82">
        <v>236.59332900000001</v>
      </c>
      <c r="CC31" s="82"/>
      <c r="CD31" s="82">
        <v>262.35590276425552</v>
      </c>
      <c r="CE31" s="82">
        <v>269.44012732286916</v>
      </c>
      <c r="CF31" s="82">
        <v>251.5326927999055</v>
      </c>
      <c r="CG31" s="82"/>
      <c r="CH31" s="82">
        <v>265.29332950991409</v>
      </c>
      <c r="CI31" s="82">
        <v>276.17177208308573</v>
      </c>
      <c r="CJ31" s="82">
        <v>248.64140573596006</v>
      </c>
      <c r="CK31" s="82"/>
      <c r="CL31" s="82">
        <v>294.68840205190435</v>
      </c>
      <c r="CM31" s="82">
        <v>303.30248450466291</v>
      </c>
      <c r="CN31" s="82">
        <v>281.54776019084437</v>
      </c>
      <c r="CO31" s="82"/>
      <c r="CP31" s="82">
        <v>319.64626628847452</v>
      </c>
      <c r="CQ31" s="82">
        <v>329.72025223159449</v>
      </c>
      <c r="CR31" s="82">
        <v>304.52739882363267</v>
      </c>
      <c r="CS31" s="82"/>
      <c r="CT31" s="82">
        <v>343.80969642636734</v>
      </c>
      <c r="CU31" s="82">
        <v>353.81988393736998</v>
      </c>
      <c r="CV31" s="82">
        <v>329.20607638611568</v>
      </c>
      <c r="CW31" s="82"/>
      <c r="CX31" s="82">
        <v>380.04202303672497</v>
      </c>
      <c r="CY31" s="82">
        <v>391.77226705757158</v>
      </c>
      <c r="CZ31" s="82">
        <v>363.16078535723631</v>
      </c>
      <c r="DA31" s="82"/>
      <c r="DB31" s="82">
        <v>421.24387467630402</v>
      </c>
      <c r="DC31" s="82">
        <v>434.61177029872033</v>
      </c>
      <c r="DD31" s="82">
        <v>402.27333682123583</v>
      </c>
      <c r="DE31" s="82"/>
      <c r="DF31" s="82">
        <v>463.59362082417977</v>
      </c>
      <c r="DG31" s="240">
        <v>297.77</v>
      </c>
      <c r="DH31" s="82">
        <v>478.59640378790783</v>
      </c>
      <c r="DI31" s="82">
        <v>443.10259230164962</v>
      </c>
      <c r="DJ31" s="82"/>
      <c r="DK31" s="82"/>
      <c r="DL31" s="82"/>
    </row>
    <row r="32" spans="1:116" ht="15" customHeight="1" x14ac:dyDescent="0.25">
      <c r="A32" s="45" t="s">
        <v>19</v>
      </c>
      <c r="B32" s="87">
        <v>93.101560346960255</v>
      </c>
      <c r="C32" s="87">
        <v>98.258485588666346</v>
      </c>
      <c r="D32" s="87">
        <v>79.910419530348577</v>
      </c>
      <c r="E32" s="95"/>
      <c r="F32" s="87">
        <v>114.75256722247259</v>
      </c>
      <c r="G32" s="87">
        <v>121.09663352615492</v>
      </c>
      <c r="H32" s="87">
        <v>98.668169713603518</v>
      </c>
      <c r="I32" s="90"/>
      <c r="J32" s="87">
        <v>133.74285545977139</v>
      </c>
      <c r="K32" s="87">
        <v>141.0910880584313</v>
      </c>
      <c r="L32" s="87">
        <v>115.47934173723725</v>
      </c>
      <c r="M32" s="87"/>
      <c r="N32" s="87">
        <v>156.11013064244494</v>
      </c>
      <c r="O32" s="87">
        <v>164.91798415641327</v>
      </c>
      <c r="P32" s="87">
        <v>135.15024557795596</v>
      </c>
      <c r="Q32" s="88"/>
      <c r="R32" s="87">
        <v>173.78127151282862</v>
      </c>
      <c r="S32" s="87">
        <v>182.94014381183916</v>
      </c>
      <c r="T32" s="87">
        <v>152.12959758477228</v>
      </c>
      <c r="U32" s="87"/>
      <c r="V32" s="87">
        <v>185.8236102964924</v>
      </c>
      <c r="W32" s="87">
        <v>194.47347834163071</v>
      </c>
      <c r="X32" s="87">
        <v>165.28778701071508</v>
      </c>
      <c r="Y32" s="95"/>
      <c r="Z32" s="87">
        <v>197.87679032345159</v>
      </c>
      <c r="AA32" s="87">
        <v>207.96298791495607</v>
      </c>
      <c r="AB32" s="87">
        <v>174.28316209695743</v>
      </c>
      <c r="AC32" s="95"/>
      <c r="AD32" s="87">
        <v>210.15759784586581</v>
      </c>
      <c r="AE32" s="87">
        <v>220.52860207177199</v>
      </c>
      <c r="AF32" s="87">
        <v>185.87572793696427</v>
      </c>
      <c r="AG32" s="90"/>
      <c r="AH32" s="87">
        <v>221.04046925129921</v>
      </c>
      <c r="AI32" s="87">
        <v>232.02266210381404</v>
      </c>
      <c r="AJ32" s="87">
        <v>195.81743532916849</v>
      </c>
      <c r="AK32" s="87"/>
      <c r="AL32" s="87">
        <v>233.34787262484664</v>
      </c>
      <c r="AM32" s="87">
        <v>245.20152011934775</v>
      </c>
      <c r="AN32" s="87">
        <v>206.86629341983829</v>
      </c>
      <c r="AO32" s="87"/>
      <c r="AP32" s="87">
        <v>246.2382552700827</v>
      </c>
      <c r="AQ32" s="87">
        <v>259.39647674884151</v>
      </c>
      <c r="AR32" s="87">
        <v>217.77198754798854</v>
      </c>
      <c r="AS32" s="90"/>
      <c r="AT32" s="87">
        <v>260.51182085712475</v>
      </c>
      <c r="AU32" s="87">
        <v>274.83774545273087</v>
      </c>
      <c r="AV32" s="87">
        <v>230.1685191057114</v>
      </c>
      <c r="AW32" s="95"/>
      <c r="AX32" s="87">
        <v>268.31698889293403</v>
      </c>
      <c r="AY32" s="87">
        <v>282.02508759029371</v>
      </c>
      <c r="AZ32" s="87">
        <v>239.84289689213585</v>
      </c>
      <c r="BA32" s="95"/>
      <c r="BB32" s="87">
        <v>277.56362132830918</v>
      </c>
      <c r="BC32" s="87">
        <v>291.456793</v>
      </c>
      <c r="BD32" s="87">
        <v>248.71222</v>
      </c>
      <c r="BE32" s="90"/>
      <c r="BF32" s="87">
        <v>289.33837017556215</v>
      </c>
      <c r="BG32" s="87">
        <v>303.39042799999999</v>
      </c>
      <c r="BH32" s="87">
        <v>259.90832699999999</v>
      </c>
      <c r="BI32" s="87"/>
      <c r="BJ32" s="87">
        <v>300.53333433448307</v>
      </c>
      <c r="BK32" s="87">
        <v>314.943376</v>
      </c>
      <c r="BL32" s="87">
        <v>269.999818</v>
      </c>
      <c r="BM32" s="88"/>
      <c r="BN32" s="87">
        <v>311.68043202521426</v>
      </c>
      <c r="BO32" s="87">
        <v>326.16559000000001</v>
      </c>
      <c r="BP32" s="87">
        <v>281.19857200000001</v>
      </c>
      <c r="BQ32" s="90"/>
      <c r="BR32" s="87">
        <v>325.91636943504773</v>
      </c>
      <c r="BS32" s="87">
        <v>340.94919599999997</v>
      </c>
      <c r="BT32" s="87">
        <v>294.26774799999998</v>
      </c>
      <c r="BU32" s="90"/>
      <c r="BV32" s="82">
        <v>341.58739894513474</v>
      </c>
      <c r="BW32" s="82">
        <v>358.42848099999998</v>
      </c>
      <c r="BX32" s="82">
        <v>306.764771</v>
      </c>
      <c r="BY32" s="89"/>
      <c r="BZ32" s="82">
        <v>355.31675815261661</v>
      </c>
      <c r="CA32" s="82">
        <v>372.39216399999998</v>
      </c>
      <c r="CB32" s="82">
        <v>320.72382099999999</v>
      </c>
      <c r="CC32" s="82"/>
      <c r="CD32" s="82">
        <v>375.02164705821701</v>
      </c>
      <c r="CE32" s="82">
        <v>393.3831195725171</v>
      </c>
      <c r="CF32" s="82">
        <v>338.41312602013454</v>
      </c>
      <c r="CG32" s="82"/>
      <c r="CH32" s="82">
        <v>397.11982128255903</v>
      </c>
      <c r="CI32" s="82">
        <v>416.58775309366757</v>
      </c>
      <c r="CJ32" s="82">
        <v>359.08993051024703</v>
      </c>
      <c r="CK32" s="82"/>
      <c r="CL32" s="82">
        <v>421.5630973052709</v>
      </c>
      <c r="CM32" s="82">
        <v>442.26511258854242</v>
      </c>
      <c r="CN32" s="82">
        <v>381.98206855568367</v>
      </c>
      <c r="CO32" s="82"/>
      <c r="CP32" s="82">
        <v>450.79992791449166</v>
      </c>
      <c r="CQ32" s="82">
        <v>472.97399167200876</v>
      </c>
      <c r="CR32" s="82">
        <v>409.00461271481481</v>
      </c>
      <c r="CS32" s="82"/>
      <c r="CT32" s="82">
        <v>480.79660749069546</v>
      </c>
      <c r="CU32" s="82">
        <v>505.74510698351997</v>
      </c>
      <c r="CV32" s="82">
        <v>434.92785627836361</v>
      </c>
      <c r="CW32" s="82"/>
      <c r="CX32" s="82">
        <v>534.3410364216777</v>
      </c>
      <c r="CY32" s="82">
        <v>562.05246643901489</v>
      </c>
      <c r="CZ32" s="82">
        <v>484.01812905348095</v>
      </c>
      <c r="DA32" s="82"/>
      <c r="DB32" s="82">
        <v>592.84043600988821</v>
      </c>
      <c r="DC32" s="82">
        <v>623.47591065056679</v>
      </c>
      <c r="DD32" s="82">
        <v>538.40981458468264</v>
      </c>
      <c r="DE32" s="82"/>
      <c r="DF32" s="82">
        <v>645.57984824532684</v>
      </c>
      <c r="DG32" s="240">
        <v>794.98400000000004</v>
      </c>
      <c r="DH32" s="82">
        <v>678.61066231602445</v>
      </c>
      <c r="DI32" s="82">
        <v>588.48745288866405</v>
      </c>
      <c r="DJ32" s="82"/>
      <c r="DK32" s="82"/>
      <c r="DL32" s="82"/>
    </row>
    <row r="33" spans="1:116" ht="15" customHeight="1" x14ac:dyDescent="0.25">
      <c r="A33" s="45" t="s">
        <v>20</v>
      </c>
      <c r="B33" s="87">
        <v>68.448957846041893</v>
      </c>
      <c r="C33" s="87">
        <v>69.845700449499589</v>
      </c>
      <c r="D33" s="87">
        <v>65.225878223495698</v>
      </c>
      <c r="E33" s="95"/>
      <c r="F33" s="87">
        <v>79.431953346036138</v>
      </c>
      <c r="G33" s="87">
        <v>81.250419992196086</v>
      </c>
      <c r="H33" s="87">
        <v>75.236814511729406</v>
      </c>
      <c r="I33" s="90"/>
      <c r="J33" s="87">
        <v>87.927581119741788</v>
      </c>
      <c r="K33" s="87">
        <v>89.884023143614613</v>
      </c>
      <c r="L33" s="87">
        <v>83.721636671715757</v>
      </c>
      <c r="M33" s="87"/>
      <c r="N33" s="87">
        <v>100.20331289697238</v>
      </c>
      <c r="O33" s="87">
        <v>103.8024536834772</v>
      </c>
      <c r="P33" s="87">
        <v>92.981923286502877</v>
      </c>
      <c r="Q33" s="88"/>
      <c r="R33" s="87">
        <v>112.59522102565667</v>
      </c>
      <c r="S33" s="87">
        <v>117.0381082508554</v>
      </c>
      <c r="T33" s="87">
        <v>103.80532461042206</v>
      </c>
      <c r="U33" s="87"/>
      <c r="V33" s="87">
        <v>120.93734907924578</v>
      </c>
      <c r="W33" s="87">
        <v>125.25849677183579</v>
      </c>
      <c r="X33" s="87">
        <v>112.44524244798468</v>
      </c>
      <c r="Y33" s="95"/>
      <c r="Z33" s="87">
        <v>149.02125890566091</v>
      </c>
      <c r="AA33" s="87">
        <v>152.59273091245669</v>
      </c>
      <c r="AB33" s="87">
        <v>141.9008454209939</v>
      </c>
      <c r="AC33" s="95"/>
      <c r="AD33" s="87">
        <v>157.8915326304035</v>
      </c>
      <c r="AE33" s="87">
        <v>162.00758448332067</v>
      </c>
      <c r="AF33" s="87">
        <v>149.94539657233958</v>
      </c>
      <c r="AG33" s="90"/>
      <c r="AH33" s="87">
        <v>162.32162795623978</v>
      </c>
      <c r="AI33" s="87">
        <v>166.73477675355721</v>
      </c>
      <c r="AJ33" s="87">
        <v>153.95915097325525</v>
      </c>
      <c r="AK33" s="87"/>
      <c r="AL33" s="87">
        <v>170.42114735967135</v>
      </c>
      <c r="AM33" s="87">
        <v>175.4644968533469</v>
      </c>
      <c r="AN33" s="87">
        <v>161.12076275325791</v>
      </c>
      <c r="AO33" s="87"/>
      <c r="AP33" s="87">
        <v>177.23484416634631</v>
      </c>
      <c r="AQ33" s="87">
        <v>183.46015344315254</v>
      </c>
      <c r="AR33" s="87">
        <v>166.15846581802774</v>
      </c>
      <c r="AS33" s="90"/>
      <c r="AT33" s="87">
        <v>185.6754266562223</v>
      </c>
      <c r="AU33" s="87">
        <v>192.44643523702874</v>
      </c>
      <c r="AV33" s="87">
        <v>173.82224537732017</v>
      </c>
      <c r="AW33" s="95"/>
      <c r="AX33" s="87">
        <v>194.70824255972116</v>
      </c>
      <c r="AY33" s="87">
        <v>201.99606928513265</v>
      </c>
      <c r="AZ33" s="87">
        <v>182.39772109767694</v>
      </c>
      <c r="BA33" s="95"/>
      <c r="BB33" s="87">
        <v>205.8698296836983</v>
      </c>
      <c r="BC33" s="87">
        <v>213.613664</v>
      </c>
      <c r="BD33" s="87">
        <v>193.091216</v>
      </c>
      <c r="BE33" s="90"/>
      <c r="BF33" s="87">
        <v>210.35148025428856</v>
      </c>
      <c r="BG33" s="87">
        <v>218.47367399999999</v>
      </c>
      <c r="BH33" s="87">
        <v>196.965586</v>
      </c>
      <c r="BI33" s="87"/>
      <c r="BJ33" s="87">
        <v>223.47067640254974</v>
      </c>
      <c r="BK33" s="87">
        <v>232.62751399999999</v>
      </c>
      <c r="BL33" s="87">
        <v>208.13830200000001</v>
      </c>
      <c r="BM33" s="88"/>
      <c r="BN33" s="87">
        <v>229.69927204807001</v>
      </c>
      <c r="BO33" s="87">
        <v>238.30014199999999</v>
      </c>
      <c r="BP33" s="87">
        <v>215.367221</v>
      </c>
      <c r="BQ33" s="90"/>
      <c r="BR33" s="87">
        <v>240.04030049923705</v>
      </c>
      <c r="BS33" s="87">
        <v>249.39543499999999</v>
      </c>
      <c r="BT33" s="87">
        <v>224.338042</v>
      </c>
      <c r="BU33" s="90"/>
      <c r="BV33" s="82">
        <v>248.46012842296187</v>
      </c>
      <c r="BW33" s="82">
        <v>257.010335</v>
      </c>
      <c r="BX33" s="82">
        <v>234.40178599999999</v>
      </c>
      <c r="BY33" s="89"/>
      <c r="BZ33" s="82">
        <v>254.86720037673652</v>
      </c>
      <c r="CA33" s="82">
        <v>263.23858999999999</v>
      </c>
      <c r="CB33" s="82">
        <v>241.549116</v>
      </c>
      <c r="CC33" s="82"/>
      <c r="CD33" s="82">
        <v>269.9893933539413</v>
      </c>
      <c r="CE33" s="82">
        <v>278.39932518979037</v>
      </c>
      <c r="CF33" s="82">
        <v>256.36003240342262</v>
      </c>
      <c r="CG33" s="82"/>
      <c r="CH33" s="82">
        <v>282.45552693095777</v>
      </c>
      <c r="CI33" s="82">
        <v>292.1851585465007</v>
      </c>
      <c r="CJ33" s="82">
        <v>266.89684960620076</v>
      </c>
      <c r="CK33" s="82"/>
      <c r="CL33" s="82">
        <v>295.6642717865958</v>
      </c>
      <c r="CM33" s="82">
        <v>305.77311553981974</v>
      </c>
      <c r="CN33" s="82">
        <v>279.58424657534249</v>
      </c>
      <c r="CO33" s="82"/>
      <c r="CP33" s="82">
        <v>322.50135196689376</v>
      </c>
      <c r="CQ33" s="82">
        <v>332.39668678971674</v>
      </c>
      <c r="CR33" s="82">
        <v>306.70391293407147</v>
      </c>
      <c r="CS33" s="82"/>
      <c r="CT33" s="82">
        <v>341.57113338945436</v>
      </c>
      <c r="CU33" s="82">
        <v>353.43587788078838</v>
      </c>
      <c r="CV33" s="82">
        <v>323.6193521245267</v>
      </c>
      <c r="CW33" s="82"/>
      <c r="CX33" s="82">
        <v>374.80438525630672</v>
      </c>
      <c r="CY33" s="82">
        <v>390.24617736103892</v>
      </c>
      <c r="CZ33" s="82">
        <v>351.86537236543143</v>
      </c>
      <c r="DA33" s="82"/>
      <c r="DB33" s="82">
        <v>423.31586551031893</v>
      </c>
      <c r="DC33" s="82">
        <v>440.54902429549054</v>
      </c>
      <c r="DD33" s="82">
        <v>398.18876700689538</v>
      </c>
      <c r="DE33" s="82"/>
      <c r="DF33" s="82">
        <v>475.84834623046441</v>
      </c>
      <c r="DG33" s="240"/>
      <c r="DH33" s="82">
        <v>496.33396208482299</v>
      </c>
      <c r="DI33" s="82">
        <v>445.92329709293631</v>
      </c>
      <c r="DJ33" s="82"/>
      <c r="DK33" s="82"/>
      <c r="DL33" s="82"/>
    </row>
    <row r="34" spans="1:116" ht="15" customHeight="1" x14ac:dyDescent="0.25">
      <c r="A34" s="45" t="s">
        <v>21</v>
      </c>
      <c r="B34" s="87">
        <v>79.675983804083231</v>
      </c>
      <c r="C34" s="87">
        <v>87.021007392310921</v>
      </c>
      <c r="D34" s="87">
        <v>63.759076803874088</v>
      </c>
      <c r="E34" s="95"/>
      <c r="F34" s="87">
        <v>96.724913960064427</v>
      </c>
      <c r="G34" s="87">
        <v>106.19977325134512</v>
      </c>
      <c r="H34" s="87">
        <v>76.727215401644258</v>
      </c>
      <c r="I34" s="90"/>
      <c r="J34" s="87">
        <v>110.63578152419788</v>
      </c>
      <c r="K34" s="87">
        <v>122.20700505694261</v>
      </c>
      <c r="L34" s="87">
        <v>87.092355879116226</v>
      </c>
      <c r="M34" s="87"/>
      <c r="N34" s="87">
        <v>130.01227284660035</v>
      </c>
      <c r="O34" s="87">
        <v>145.20557852754439</v>
      </c>
      <c r="P34" s="87">
        <v>100.10842712842712</v>
      </c>
      <c r="Q34" s="88"/>
      <c r="R34" s="87">
        <v>146.03808602768402</v>
      </c>
      <c r="S34" s="87">
        <v>160.48417140041181</v>
      </c>
      <c r="T34" s="87">
        <v>116.50706337120768</v>
      </c>
      <c r="U34" s="87"/>
      <c r="V34" s="87">
        <v>156.54250771394226</v>
      </c>
      <c r="W34" s="87">
        <v>173.18577373760621</v>
      </c>
      <c r="X34" s="87">
        <v>123.44651737498856</v>
      </c>
      <c r="Y34" s="95"/>
      <c r="Z34" s="87">
        <v>164.98901003807546</v>
      </c>
      <c r="AA34" s="87">
        <v>180.92213888483806</v>
      </c>
      <c r="AB34" s="87">
        <v>133.31413415656561</v>
      </c>
      <c r="AC34" s="95"/>
      <c r="AD34" s="87">
        <v>176.47499021244153</v>
      </c>
      <c r="AE34" s="87">
        <v>194.04378028702783</v>
      </c>
      <c r="AF34" s="87">
        <v>141.85998990146277</v>
      </c>
      <c r="AG34" s="90"/>
      <c r="AH34" s="87">
        <v>188.30033084938623</v>
      </c>
      <c r="AI34" s="87">
        <v>207.38404066766648</v>
      </c>
      <c r="AJ34" s="87">
        <v>151.01013114928793</v>
      </c>
      <c r="AK34" s="87"/>
      <c r="AL34" s="87">
        <v>195.21618593100524</v>
      </c>
      <c r="AM34" s="87">
        <v>215.1155605878547</v>
      </c>
      <c r="AN34" s="87">
        <v>157.38410566932939</v>
      </c>
      <c r="AO34" s="87"/>
      <c r="AP34" s="87">
        <v>203.84757885667008</v>
      </c>
      <c r="AQ34" s="87">
        <v>224.32422742974512</v>
      </c>
      <c r="AR34" s="87">
        <v>164.89130450227708</v>
      </c>
      <c r="AS34" s="90"/>
      <c r="AT34" s="87">
        <v>213.64982484768834</v>
      </c>
      <c r="AU34" s="87">
        <v>234.53614227578299</v>
      </c>
      <c r="AV34" s="87">
        <v>174.53459044464407</v>
      </c>
      <c r="AW34" s="95"/>
      <c r="AX34" s="87">
        <v>220.76379365603512</v>
      </c>
      <c r="AY34" s="87">
        <v>241.49874926178234</v>
      </c>
      <c r="AZ34" s="87">
        <v>183.01206741865451</v>
      </c>
      <c r="BA34" s="95"/>
      <c r="BB34" s="87">
        <v>233.4699638300701</v>
      </c>
      <c r="BC34" s="87">
        <v>255.74857299999999</v>
      </c>
      <c r="BD34" s="87">
        <v>192.63318100000001</v>
      </c>
      <c r="BE34" s="90"/>
      <c r="BF34" s="87">
        <v>242.0149666700311</v>
      </c>
      <c r="BG34" s="87">
        <v>264.374911</v>
      </c>
      <c r="BH34" s="87">
        <v>200.81643700000001</v>
      </c>
      <c r="BI34" s="87"/>
      <c r="BJ34" s="87">
        <v>251.15939358265857</v>
      </c>
      <c r="BK34" s="87">
        <v>273.37278900000001</v>
      </c>
      <c r="BL34" s="87">
        <v>209.91278399999999</v>
      </c>
      <c r="BM34" s="88"/>
      <c r="BN34" s="87">
        <v>258.41019962901527</v>
      </c>
      <c r="BO34" s="87">
        <v>278.82115900000002</v>
      </c>
      <c r="BP34" s="87">
        <v>220.64409000000001</v>
      </c>
      <c r="BQ34" s="90"/>
      <c r="BR34" s="87">
        <v>272.69823374744641</v>
      </c>
      <c r="BS34" s="87">
        <v>293.45120700000001</v>
      </c>
      <c r="BT34" s="87">
        <v>234.061712</v>
      </c>
      <c r="BU34" s="90"/>
      <c r="BV34" s="82">
        <v>284.44182733171823</v>
      </c>
      <c r="BW34" s="82">
        <v>305.04173500000002</v>
      </c>
      <c r="BX34" s="82">
        <v>245.94050200000001</v>
      </c>
      <c r="BY34" s="89"/>
      <c r="BZ34" s="82">
        <v>292.10546967937586</v>
      </c>
      <c r="CA34" s="82">
        <v>312.44515799999999</v>
      </c>
      <c r="CB34" s="82">
        <v>254.553808</v>
      </c>
      <c r="CC34" s="82"/>
      <c r="CD34" s="82">
        <v>307.99928302593423</v>
      </c>
      <c r="CE34" s="82">
        <v>330.73862122499503</v>
      </c>
      <c r="CF34" s="82">
        <v>266.99072099127432</v>
      </c>
      <c r="CG34" s="82"/>
      <c r="CH34" s="82">
        <v>319.46169436322833</v>
      </c>
      <c r="CI34" s="82">
        <v>343.89386718481063</v>
      </c>
      <c r="CJ34" s="82">
        <v>276.5201720969838</v>
      </c>
      <c r="CK34" s="82"/>
      <c r="CL34" s="82">
        <v>336.5303194560924</v>
      </c>
      <c r="CM34" s="82">
        <v>361.72486129612867</v>
      </c>
      <c r="CN34" s="82">
        <v>293.71257353449471</v>
      </c>
      <c r="CO34" s="82"/>
      <c r="CP34" s="82">
        <v>369.94072641754161</v>
      </c>
      <c r="CQ34" s="82">
        <v>396.47089437162685</v>
      </c>
      <c r="CR34" s="82">
        <v>325.03027629184362</v>
      </c>
      <c r="CS34" s="82"/>
      <c r="CT34" s="82">
        <v>386.84947292252536</v>
      </c>
      <c r="CU34" s="82">
        <v>415.18310022328012</v>
      </c>
      <c r="CV34" s="82">
        <v>339.71009032845916</v>
      </c>
      <c r="CW34" s="82"/>
      <c r="CX34" s="82">
        <v>426.25259076680942</v>
      </c>
      <c r="CY34" s="82">
        <v>457.63147899469055</v>
      </c>
      <c r="CZ34" s="82">
        <v>375.40523645465765</v>
      </c>
      <c r="DA34" s="82"/>
      <c r="DB34" s="82">
        <v>470.95712016286996</v>
      </c>
      <c r="DC34" s="82">
        <v>504.11192072865578</v>
      </c>
      <c r="DD34" s="82">
        <v>417.68656776424234</v>
      </c>
      <c r="DE34" s="82"/>
      <c r="DF34" s="82">
        <v>515.72424958046361</v>
      </c>
      <c r="DG34" s="240"/>
      <c r="DH34" s="82">
        <v>549.15735050844762</v>
      </c>
      <c r="DI34" s="82">
        <v>463.11840526523548</v>
      </c>
      <c r="DJ34" s="82"/>
      <c r="DK34" s="82"/>
      <c r="DL34" s="82"/>
    </row>
    <row r="35" spans="1:116" ht="15" customHeight="1" x14ac:dyDescent="0.25">
      <c r="A35" s="45" t="s">
        <v>22</v>
      </c>
      <c r="B35" s="87">
        <v>91.379474587458745</v>
      </c>
      <c r="C35" s="87">
        <v>99.706133446260964</v>
      </c>
      <c r="D35" s="87">
        <v>73.719198734323243</v>
      </c>
      <c r="E35" s="95"/>
      <c r="F35" s="87">
        <v>110.14339738348323</v>
      </c>
      <c r="G35" s="87">
        <v>120.77391323457358</v>
      </c>
      <c r="H35" s="87">
        <v>88.015685853980443</v>
      </c>
      <c r="I35" s="90"/>
      <c r="J35" s="87">
        <v>129.05057846466201</v>
      </c>
      <c r="K35" s="87">
        <v>142.28849505370079</v>
      </c>
      <c r="L35" s="87">
        <v>103.25890355290657</v>
      </c>
      <c r="M35" s="87"/>
      <c r="N35" s="87">
        <v>149.4198901231436</v>
      </c>
      <c r="O35" s="87">
        <v>164.71930204557472</v>
      </c>
      <c r="P35" s="87">
        <v>120.65069838759912</v>
      </c>
      <c r="Q35" s="88"/>
      <c r="R35" s="87">
        <v>167.87677792687018</v>
      </c>
      <c r="S35" s="87">
        <v>183.7490772320148</v>
      </c>
      <c r="T35" s="87">
        <v>137.3700300189916</v>
      </c>
      <c r="U35" s="87"/>
      <c r="V35" s="87">
        <v>178.95813695933057</v>
      </c>
      <c r="W35" s="87">
        <v>196.26387735065327</v>
      </c>
      <c r="X35" s="87">
        <v>146.57125189922618</v>
      </c>
      <c r="Y35" s="95"/>
      <c r="Z35" s="87">
        <v>194.0561677491547</v>
      </c>
      <c r="AA35" s="87">
        <v>213.05255354304489</v>
      </c>
      <c r="AB35" s="87">
        <v>159.49318153241202</v>
      </c>
      <c r="AC35" s="95"/>
      <c r="AD35" s="87">
        <v>205.31206256303676</v>
      </c>
      <c r="AE35" s="87">
        <v>224.36521697934432</v>
      </c>
      <c r="AF35" s="87">
        <v>170.67473731806047</v>
      </c>
      <c r="AG35" s="90"/>
      <c r="AH35" s="87">
        <v>218.29135199632859</v>
      </c>
      <c r="AI35" s="87">
        <v>237.01708041888506</v>
      </c>
      <c r="AJ35" s="87">
        <v>184.09937333997345</v>
      </c>
      <c r="AK35" s="87"/>
      <c r="AL35" s="87">
        <v>231.26048615270233</v>
      </c>
      <c r="AM35" s="87">
        <v>251.89887121545715</v>
      </c>
      <c r="AN35" s="87">
        <v>194.41538520535337</v>
      </c>
      <c r="AO35" s="87"/>
      <c r="AP35" s="87">
        <v>243.41904219114906</v>
      </c>
      <c r="AQ35" s="87">
        <v>265.0497760670354</v>
      </c>
      <c r="AR35" s="87">
        <v>205.81839218605651</v>
      </c>
      <c r="AS35" s="90"/>
      <c r="AT35" s="87">
        <v>257.98179184100758</v>
      </c>
      <c r="AU35" s="87">
        <v>279.18988717261271</v>
      </c>
      <c r="AV35" s="87">
        <v>220.5580215940146</v>
      </c>
      <c r="AW35" s="95"/>
      <c r="AX35" s="87">
        <v>267.02735885971606</v>
      </c>
      <c r="AY35" s="87">
        <v>287.43939723505099</v>
      </c>
      <c r="AZ35" s="87">
        <v>231.65940942914992</v>
      </c>
      <c r="BA35" s="95"/>
      <c r="BB35" s="87">
        <v>276.06530358527777</v>
      </c>
      <c r="BC35" s="87">
        <v>297.58491500000002</v>
      </c>
      <c r="BD35" s="87">
        <v>239.09156300000001</v>
      </c>
      <c r="BE35" s="90"/>
      <c r="BF35" s="87">
        <v>288.59359713158375</v>
      </c>
      <c r="BG35" s="87">
        <v>308.85935899999998</v>
      </c>
      <c r="BH35" s="87">
        <v>253.46967100000001</v>
      </c>
      <c r="BI35" s="87"/>
      <c r="BJ35" s="87">
        <v>299.35951689404914</v>
      </c>
      <c r="BK35" s="87">
        <v>319.991083</v>
      </c>
      <c r="BL35" s="87">
        <v>262.81160699999998</v>
      </c>
      <c r="BM35" s="88"/>
      <c r="BN35" s="87">
        <v>313.54212323214983</v>
      </c>
      <c r="BO35" s="87">
        <v>334.663479</v>
      </c>
      <c r="BP35" s="87">
        <v>276.20867800000002</v>
      </c>
      <c r="BQ35" s="90"/>
      <c r="BR35" s="87">
        <v>325.39786233182542</v>
      </c>
      <c r="BS35" s="87">
        <v>345.82603699999999</v>
      </c>
      <c r="BT35" s="87">
        <v>288.99251900000002</v>
      </c>
      <c r="BU35" s="90"/>
      <c r="BV35" s="82">
        <v>338.38813974869754</v>
      </c>
      <c r="BW35" s="82">
        <v>359.81266599999998</v>
      </c>
      <c r="BX35" s="82">
        <v>300.61718200000001</v>
      </c>
      <c r="BY35" s="89"/>
      <c r="BZ35" s="82">
        <v>356.13726090918254</v>
      </c>
      <c r="CA35" s="82">
        <v>378.657397</v>
      </c>
      <c r="CB35" s="82">
        <v>316.53813200000002</v>
      </c>
      <c r="CC35" s="82"/>
      <c r="CD35" s="82">
        <v>377.78687422330256</v>
      </c>
      <c r="CE35" s="82">
        <v>401.88797544635793</v>
      </c>
      <c r="CF35" s="82">
        <v>336.1332133571297</v>
      </c>
      <c r="CG35" s="82"/>
      <c r="CH35" s="82">
        <v>402.98663551839985</v>
      </c>
      <c r="CI35" s="82">
        <v>430.99700749797296</v>
      </c>
      <c r="CJ35" s="82">
        <v>356.67256217232261</v>
      </c>
      <c r="CK35" s="82"/>
      <c r="CL35" s="82">
        <v>423.14007176749703</v>
      </c>
      <c r="CM35" s="82">
        <v>453.12304167237579</v>
      </c>
      <c r="CN35" s="82">
        <v>375.59931010832941</v>
      </c>
      <c r="CO35" s="82"/>
      <c r="CP35" s="82">
        <v>448.42028544275587</v>
      </c>
      <c r="CQ35" s="82">
        <v>478.69631547930311</v>
      </c>
      <c r="CR35" s="82">
        <v>401.47285098934287</v>
      </c>
      <c r="CS35" s="82"/>
      <c r="CT35" s="82">
        <v>484.43682147141237</v>
      </c>
      <c r="CU35" s="82">
        <v>517.56940691393311</v>
      </c>
      <c r="CV35" s="82">
        <v>433.84473222336726</v>
      </c>
      <c r="CW35" s="82"/>
      <c r="CX35" s="82">
        <v>531.36025994914701</v>
      </c>
      <c r="CY35" s="82">
        <v>568.26114813192021</v>
      </c>
      <c r="CZ35" s="82">
        <v>475.67772133707842</v>
      </c>
      <c r="DA35" s="82"/>
      <c r="DB35" s="82">
        <v>586.67094383853976</v>
      </c>
      <c r="DC35" s="82">
        <v>627.06834534104132</v>
      </c>
      <c r="DD35" s="82">
        <v>526.37686007364925</v>
      </c>
      <c r="DE35" s="82"/>
      <c r="DF35" s="82">
        <v>637.34580513145625</v>
      </c>
      <c r="DG35" s="240"/>
      <c r="DH35" s="82">
        <v>680.51094487530327</v>
      </c>
      <c r="DI35" s="82">
        <v>574.68772159891205</v>
      </c>
      <c r="DJ35" s="82"/>
      <c r="DK35" s="82"/>
      <c r="DL35" s="82"/>
    </row>
    <row r="36" spans="1:116" ht="15" customHeight="1" x14ac:dyDescent="0.25">
      <c r="A36" s="45" t="s">
        <v>23</v>
      </c>
      <c r="B36" s="87">
        <v>71.207228270709834</v>
      </c>
      <c r="C36" s="87">
        <v>70.303512311204969</v>
      </c>
      <c r="D36" s="87">
        <v>73.705960284528757</v>
      </c>
      <c r="E36" s="95"/>
      <c r="F36" s="87">
        <v>84.858448591733605</v>
      </c>
      <c r="G36" s="87">
        <v>83.864398686182483</v>
      </c>
      <c r="H36" s="87">
        <v>87.805747964451072</v>
      </c>
      <c r="I36" s="90"/>
      <c r="J36" s="87">
        <v>100.87989385938343</v>
      </c>
      <c r="K36" s="87">
        <v>100.39017510887832</v>
      </c>
      <c r="L36" s="87">
        <v>102.19541213592234</v>
      </c>
      <c r="M36" s="87"/>
      <c r="N36" s="87">
        <v>113.48544910360674</v>
      </c>
      <c r="O36" s="87">
        <v>113.14726539151225</v>
      </c>
      <c r="P36" s="87">
        <v>114.39212980480313</v>
      </c>
      <c r="Q36" s="88"/>
      <c r="R36" s="87">
        <v>127.14944977800221</v>
      </c>
      <c r="S36" s="87">
        <v>127.32466593194656</v>
      </c>
      <c r="T36" s="87">
        <v>126.70939561033626</v>
      </c>
      <c r="U36" s="87"/>
      <c r="V36" s="87">
        <v>132.77776117687623</v>
      </c>
      <c r="W36" s="87">
        <v>133.17651855200697</v>
      </c>
      <c r="X36" s="87">
        <v>131.79288961556867</v>
      </c>
      <c r="Y36" s="95"/>
      <c r="Z36" s="87">
        <v>140.39247977412174</v>
      </c>
      <c r="AA36" s="87">
        <v>141.8780461396874</v>
      </c>
      <c r="AB36" s="87">
        <v>136.89150126669946</v>
      </c>
      <c r="AC36" s="95"/>
      <c r="AD36" s="87">
        <v>150.61859998837681</v>
      </c>
      <c r="AE36" s="87">
        <v>153.10584632516705</v>
      </c>
      <c r="AF36" s="87">
        <v>144.92839628049168</v>
      </c>
      <c r="AG36" s="90"/>
      <c r="AH36" s="87">
        <v>164.26137697283798</v>
      </c>
      <c r="AI36" s="87">
        <v>167.69774997315002</v>
      </c>
      <c r="AJ36" s="87">
        <v>156.26760563380282</v>
      </c>
      <c r="AK36" s="87"/>
      <c r="AL36" s="87">
        <v>171.57913183922207</v>
      </c>
      <c r="AM36" s="87">
        <v>176.3507521678001</v>
      </c>
      <c r="AN36" s="87">
        <v>160.96650159036921</v>
      </c>
      <c r="AO36" s="87"/>
      <c r="AP36" s="87">
        <v>179.6124823834156</v>
      </c>
      <c r="AQ36" s="87">
        <v>185.26877939047995</v>
      </c>
      <c r="AR36" s="87">
        <v>167.74333109715192</v>
      </c>
      <c r="AS36" s="90"/>
      <c r="AT36" s="87">
        <v>184.89135858130447</v>
      </c>
      <c r="AU36" s="87">
        <v>189.90752095404173</v>
      </c>
      <c r="AV36" s="87">
        <v>174.80285100124448</v>
      </c>
      <c r="AW36" s="95"/>
      <c r="AX36" s="87">
        <v>190.01955809571464</v>
      </c>
      <c r="AY36" s="87">
        <v>194.70841150347906</v>
      </c>
      <c r="AZ36" s="87">
        <v>180.97975184854519</v>
      </c>
      <c r="BA36" s="95"/>
      <c r="BB36" s="87">
        <v>196.45604579275323</v>
      </c>
      <c r="BC36" s="87">
        <v>200.654448</v>
      </c>
      <c r="BD36" s="87">
        <v>188.57931300000001</v>
      </c>
      <c r="BE36" s="90"/>
      <c r="BF36" s="87">
        <v>202.7517031469761</v>
      </c>
      <c r="BG36" s="87">
        <v>206.03110899999999</v>
      </c>
      <c r="BH36" s="87">
        <v>196.616489</v>
      </c>
      <c r="BI36" s="87"/>
      <c r="BJ36" s="87">
        <v>206.98019637328616</v>
      </c>
      <c r="BK36" s="87">
        <v>209.78723600000001</v>
      </c>
      <c r="BL36" s="87">
        <v>201.815966</v>
      </c>
      <c r="BM36" s="88"/>
      <c r="BN36" s="87">
        <v>213.17793636412807</v>
      </c>
      <c r="BO36" s="87">
        <v>216.590552</v>
      </c>
      <c r="BP36" s="87">
        <v>206.90569199999999</v>
      </c>
      <c r="BQ36" s="90"/>
      <c r="BR36" s="87">
        <v>221.68878518579493</v>
      </c>
      <c r="BS36" s="87">
        <v>223.68912</v>
      </c>
      <c r="BT36" s="87">
        <v>217.98806200000001</v>
      </c>
      <c r="BU36" s="90"/>
      <c r="BV36" s="82">
        <v>231.4734214088154</v>
      </c>
      <c r="BW36" s="82">
        <v>233.553901</v>
      </c>
      <c r="BX36" s="82">
        <v>227.613178</v>
      </c>
      <c r="BY36" s="89"/>
      <c r="BZ36" s="82">
        <v>238.00608131026797</v>
      </c>
      <c r="CA36" s="82">
        <v>239.427784</v>
      </c>
      <c r="CB36" s="82">
        <v>235.36291299999999</v>
      </c>
      <c r="CC36" s="82"/>
      <c r="CD36" s="82">
        <v>249.49557137726526</v>
      </c>
      <c r="CE36" s="82">
        <v>250.97379743648517</v>
      </c>
      <c r="CF36" s="82">
        <v>246.80066176621705</v>
      </c>
      <c r="CG36" s="82"/>
      <c r="CH36" s="82">
        <v>263.11297263391299</v>
      </c>
      <c r="CI36" s="82">
        <v>263.94270885768344</v>
      </c>
      <c r="CJ36" s="82">
        <v>261.5957735839475</v>
      </c>
      <c r="CK36" s="82"/>
      <c r="CL36" s="82">
        <v>285.87228068311884</v>
      </c>
      <c r="CM36" s="82">
        <v>287.34982911409594</v>
      </c>
      <c r="CN36" s="82">
        <v>283.26288897416833</v>
      </c>
      <c r="CO36" s="82"/>
      <c r="CP36" s="82">
        <v>320.57659443064381</v>
      </c>
      <c r="CQ36" s="82">
        <v>321.93982848790836</v>
      </c>
      <c r="CR36" s="82">
        <v>318.18809016603967</v>
      </c>
      <c r="CS36" s="82"/>
      <c r="CT36" s="82">
        <v>360.55991892694146</v>
      </c>
      <c r="CU36" s="82">
        <v>361.65490454728666</v>
      </c>
      <c r="CV36" s="82">
        <v>358.67222973229065</v>
      </c>
      <c r="CW36" s="82"/>
      <c r="CX36" s="82">
        <v>413.13937328475339</v>
      </c>
      <c r="CY36" s="82">
        <v>417.58061271304047</v>
      </c>
      <c r="CZ36" s="82">
        <v>405.78751377038526</v>
      </c>
      <c r="DA36" s="82"/>
      <c r="DB36" s="82">
        <v>465.1314189959644</v>
      </c>
      <c r="DC36" s="82">
        <v>473.35131136172618</v>
      </c>
      <c r="DD36" s="82">
        <v>451.68896658409375</v>
      </c>
      <c r="DE36" s="82"/>
      <c r="DF36" s="82">
        <v>512.79689515773816</v>
      </c>
      <c r="DG36" s="240">
        <v>907.19</v>
      </c>
      <c r="DH36" s="82">
        <v>522.5304844205798</v>
      </c>
      <c r="DI36" s="82">
        <v>497.78184134821169</v>
      </c>
      <c r="DJ36" s="82"/>
      <c r="DK36" s="82"/>
      <c r="DL36" s="82"/>
    </row>
    <row r="37" spans="1:116" ht="15" customHeight="1" x14ac:dyDescent="0.25">
      <c r="A37" s="45" t="s">
        <v>24</v>
      </c>
      <c r="B37" s="87">
        <v>70.697745545415032</v>
      </c>
      <c r="C37" s="87">
        <v>76.885335372444771</v>
      </c>
      <c r="D37" s="87">
        <v>57.64168595516059</v>
      </c>
      <c r="E37" s="95"/>
      <c r="F37" s="87">
        <v>83.503539967874275</v>
      </c>
      <c r="G37" s="87">
        <v>90.175071010232386</v>
      </c>
      <c r="H37" s="87">
        <v>69.299433355209445</v>
      </c>
      <c r="I37" s="90"/>
      <c r="J37" s="87">
        <v>94.922129694402656</v>
      </c>
      <c r="K37" s="87">
        <v>102.61373305629762</v>
      </c>
      <c r="L37" s="87">
        <v>78.728419830972499</v>
      </c>
      <c r="M37" s="87"/>
      <c r="N37" s="87">
        <v>110.08969844978677</v>
      </c>
      <c r="O37" s="87">
        <v>119.6487697443133</v>
      </c>
      <c r="P37" s="87">
        <v>90.944807432525565</v>
      </c>
      <c r="Q37" s="88"/>
      <c r="R37" s="87">
        <v>121.43298905285302</v>
      </c>
      <c r="S37" s="87">
        <v>131.68516328754018</v>
      </c>
      <c r="T37" s="87">
        <v>101.05615485165771</v>
      </c>
      <c r="U37" s="87"/>
      <c r="V37" s="87">
        <v>130.68847940204358</v>
      </c>
      <c r="W37" s="87">
        <v>141.89851294314425</v>
      </c>
      <c r="X37" s="87">
        <v>108.80431372048825</v>
      </c>
      <c r="Y37" s="95"/>
      <c r="Z37" s="87">
        <v>153.08834211201628</v>
      </c>
      <c r="AA37" s="87">
        <v>162.90844302232566</v>
      </c>
      <c r="AB37" s="87">
        <v>134.20263947515639</v>
      </c>
      <c r="AC37" s="95"/>
      <c r="AD37" s="87">
        <v>159.74523037201055</v>
      </c>
      <c r="AE37" s="87">
        <v>169.87214872192098</v>
      </c>
      <c r="AF37" s="87">
        <v>140.15083390285722</v>
      </c>
      <c r="AG37" s="90"/>
      <c r="AH37" s="87">
        <v>177.49646404822499</v>
      </c>
      <c r="AI37" s="87">
        <v>187.76538228767399</v>
      </c>
      <c r="AJ37" s="87">
        <v>157.66328226166874</v>
      </c>
      <c r="AK37" s="87"/>
      <c r="AL37" s="87">
        <v>190.58809828810993</v>
      </c>
      <c r="AM37" s="87">
        <v>203.29311776145829</v>
      </c>
      <c r="AN37" s="87">
        <v>167.29177577654298</v>
      </c>
      <c r="AO37" s="87"/>
      <c r="AP37" s="87">
        <v>197.82631660376137</v>
      </c>
      <c r="AQ37" s="87">
        <v>209.82152210495815</v>
      </c>
      <c r="AR37" s="87">
        <v>175.96478079395547</v>
      </c>
      <c r="AS37" s="90"/>
      <c r="AT37" s="87">
        <v>210.14627444289971</v>
      </c>
      <c r="AU37" s="87">
        <v>222.20175665493315</v>
      </c>
      <c r="AV37" s="87">
        <v>188.1913242055893</v>
      </c>
      <c r="AW37" s="95"/>
      <c r="AX37" s="87">
        <v>218.8055670715824</v>
      </c>
      <c r="AY37" s="87">
        <v>230.59585253985952</v>
      </c>
      <c r="AZ37" s="87">
        <v>197.99684523386858</v>
      </c>
      <c r="BA37" s="95"/>
      <c r="BB37" s="87">
        <v>226.47397459779847</v>
      </c>
      <c r="BC37" s="87">
        <v>237.61447100000001</v>
      </c>
      <c r="BD37" s="87">
        <v>206.52798000000001</v>
      </c>
      <c r="BE37" s="90"/>
      <c r="BF37" s="87">
        <v>237.81933453237411</v>
      </c>
      <c r="BG37" s="87">
        <v>250.19149300000001</v>
      </c>
      <c r="BH37" s="87">
        <v>215.99625399999999</v>
      </c>
      <c r="BI37" s="87"/>
      <c r="BJ37" s="87">
        <v>248.80618482780599</v>
      </c>
      <c r="BK37" s="87">
        <v>261.20941599999998</v>
      </c>
      <c r="BL37" s="87">
        <v>226.39662200000001</v>
      </c>
      <c r="BM37" s="88"/>
      <c r="BN37" s="87">
        <v>261.63556095300117</v>
      </c>
      <c r="BO37" s="87">
        <v>273.90594199999998</v>
      </c>
      <c r="BP37" s="87">
        <v>239.75120000000001</v>
      </c>
      <c r="BQ37" s="90"/>
      <c r="BR37" s="87">
        <v>274.74772831976213</v>
      </c>
      <c r="BS37" s="87">
        <v>286.78379100000001</v>
      </c>
      <c r="BT37" s="87">
        <v>253.194774</v>
      </c>
      <c r="BU37" s="90"/>
      <c r="BV37" s="82">
        <v>291.19138052046213</v>
      </c>
      <c r="BW37" s="82">
        <v>304.88063899999997</v>
      </c>
      <c r="BX37" s="82">
        <v>266.73126400000001</v>
      </c>
      <c r="BY37" s="89"/>
      <c r="BZ37" s="82">
        <v>306.98816114470657</v>
      </c>
      <c r="CA37" s="82">
        <v>321.85694100000001</v>
      </c>
      <c r="CB37" s="82">
        <v>280.84526299999999</v>
      </c>
      <c r="CC37" s="82"/>
      <c r="CD37" s="82">
        <v>333.40762795700988</v>
      </c>
      <c r="CE37" s="82">
        <v>350.52299203175181</v>
      </c>
      <c r="CF37" s="82">
        <v>303.75746621178325</v>
      </c>
      <c r="CG37" s="82"/>
      <c r="CH37" s="82">
        <v>359.29935253415118</v>
      </c>
      <c r="CI37" s="82">
        <v>380.04985108311598</v>
      </c>
      <c r="CJ37" s="82">
        <v>324.54953592981326</v>
      </c>
      <c r="CK37" s="82"/>
      <c r="CL37" s="82">
        <v>385.60727041025501</v>
      </c>
      <c r="CM37" s="82">
        <v>411.03909939851457</v>
      </c>
      <c r="CN37" s="82">
        <v>344.79234373794844</v>
      </c>
      <c r="CO37" s="82"/>
      <c r="CP37" s="82">
        <v>427.03133909700438</v>
      </c>
      <c r="CQ37" s="82">
        <v>449.64377216037059</v>
      </c>
      <c r="CR37" s="82">
        <v>391.21422445624984</v>
      </c>
      <c r="CS37" s="82"/>
      <c r="CT37" s="82">
        <v>448.60114813512564</v>
      </c>
      <c r="CU37" s="82">
        <v>473.89184624863594</v>
      </c>
      <c r="CV37" s="82">
        <v>409.4980545640272</v>
      </c>
      <c r="CW37" s="82"/>
      <c r="CX37" s="82">
        <v>493.38586900259685</v>
      </c>
      <c r="CY37" s="82">
        <v>521.19784497716807</v>
      </c>
      <c r="CZ37" s="82">
        <v>451.09286890526238</v>
      </c>
      <c r="DA37" s="82"/>
      <c r="DB37" s="82">
        <v>547.93775041594517</v>
      </c>
      <c r="DC37" s="82">
        <v>580.12559781974744</v>
      </c>
      <c r="DD37" s="82">
        <v>499.58187698140858</v>
      </c>
      <c r="DE37" s="82"/>
      <c r="DF37" s="82">
        <v>598.01086559165913</v>
      </c>
      <c r="DG37" s="240"/>
      <c r="DH37" s="82">
        <v>633.69481602674682</v>
      </c>
      <c r="DI37" s="82">
        <v>545.7794171239367</v>
      </c>
      <c r="DJ37" s="82"/>
      <c r="DK37" s="82"/>
      <c r="DL37" s="82"/>
    </row>
    <row r="38" spans="1:116" ht="15" customHeight="1" x14ac:dyDescent="0.25">
      <c r="A38" s="45" t="s">
        <v>25</v>
      </c>
      <c r="B38" s="87">
        <v>67.642090516311072</v>
      </c>
      <c r="C38" s="87">
        <v>70.432200969903633</v>
      </c>
      <c r="D38" s="87">
        <v>61.281237772858319</v>
      </c>
      <c r="E38" s="95"/>
      <c r="F38" s="87">
        <v>78.566594424718801</v>
      </c>
      <c r="G38" s="87">
        <v>81.007545519903317</v>
      </c>
      <c r="H38" s="87">
        <v>72.987023892773891</v>
      </c>
      <c r="I38" s="90"/>
      <c r="J38" s="87">
        <v>89.271801968235678</v>
      </c>
      <c r="K38" s="87">
        <v>91.835800948875175</v>
      </c>
      <c r="L38" s="87">
        <v>83.466347033533964</v>
      </c>
      <c r="M38" s="87"/>
      <c r="N38" s="87">
        <v>102.46012651522659</v>
      </c>
      <c r="O38" s="87">
        <v>105.71742439745056</v>
      </c>
      <c r="P38" s="87">
        <v>95.386088709677423</v>
      </c>
      <c r="Q38" s="88"/>
      <c r="R38" s="87">
        <v>113.85317122880899</v>
      </c>
      <c r="S38" s="87">
        <v>118.16881263954664</v>
      </c>
      <c r="T38" s="87">
        <v>104.92890121948695</v>
      </c>
      <c r="U38" s="87"/>
      <c r="V38" s="87">
        <v>122.23843638525565</v>
      </c>
      <c r="W38" s="87">
        <v>126.77708782719864</v>
      </c>
      <c r="X38" s="87">
        <v>113.0590502051533</v>
      </c>
      <c r="Y38" s="95"/>
      <c r="Z38" s="87">
        <v>132.10368079630214</v>
      </c>
      <c r="AA38" s="87">
        <v>137.93221705579739</v>
      </c>
      <c r="AB38" s="87">
        <v>120.60226651569577</v>
      </c>
      <c r="AC38" s="95"/>
      <c r="AD38" s="87">
        <v>141.26792423096319</v>
      </c>
      <c r="AE38" s="87">
        <v>148.08104611977203</v>
      </c>
      <c r="AF38" s="87">
        <v>128.02512478892581</v>
      </c>
      <c r="AG38" s="90"/>
      <c r="AH38" s="87">
        <v>148.36972825792304</v>
      </c>
      <c r="AI38" s="87">
        <v>155.57640942412698</v>
      </c>
      <c r="AJ38" s="87">
        <v>134.56695789612328</v>
      </c>
      <c r="AK38" s="87"/>
      <c r="AL38" s="87">
        <v>157.51738522081328</v>
      </c>
      <c r="AM38" s="87">
        <v>165.5839903538122</v>
      </c>
      <c r="AN38" s="87">
        <v>142.19180374985206</v>
      </c>
      <c r="AO38" s="87"/>
      <c r="AP38" s="87">
        <v>162.31486577842128</v>
      </c>
      <c r="AQ38" s="87">
        <v>170.89046984147757</v>
      </c>
      <c r="AR38" s="87">
        <v>146.33483469751704</v>
      </c>
      <c r="AS38" s="90"/>
      <c r="AT38" s="87">
        <v>171.52108309922212</v>
      </c>
      <c r="AU38" s="87">
        <v>181.20513247588946</v>
      </c>
      <c r="AV38" s="87">
        <v>153.96508399431445</v>
      </c>
      <c r="AW38" s="95"/>
      <c r="AX38" s="87">
        <v>175.98261964144703</v>
      </c>
      <c r="AY38" s="87">
        <v>184.98874362192916</v>
      </c>
      <c r="AZ38" s="87">
        <v>160.00821905925386</v>
      </c>
      <c r="BA38" s="95"/>
      <c r="BB38" s="87">
        <v>184.92786373890655</v>
      </c>
      <c r="BC38" s="87">
        <v>193.79612299999999</v>
      </c>
      <c r="BD38" s="87">
        <v>169.22277399999999</v>
      </c>
      <c r="BE38" s="90"/>
      <c r="BF38" s="87">
        <v>190.92067766458388</v>
      </c>
      <c r="BG38" s="87">
        <v>199.80087499999999</v>
      </c>
      <c r="BH38" s="87">
        <v>175.18069299999999</v>
      </c>
      <c r="BI38" s="87"/>
      <c r="BJ38" s="87">
        <v>198.61142360764993</v>
      </c>
      <c r="BK38" s="87">
        <v>207.604749</v>
      </c>
      <c r="BL38" s="87">
        <v>182.54635099999999</v>
      </c>
      <c r="BM38" s="88"/>
      <c r="BN38" s="87">
        <v>203.89061475307534</v>
      </c>
      <c r="BO38" s="87">
        <v>213.49705399999999</v>
      </c>
      <c r="BP38" s="87">
        <v>187.207201</v>
      </c>
      <c r="BQ38" s="90"/>
      <c r="BR38" s="87">
        <v>214.46861631204749</v>
      </c>
      <c r="BS38" s="87">
        <v>225.109587</v>
      </c>
      <c r="BT38" s="87">
        <v>196.1977</v>
      </c>
      <c r="BU38" s="90"/>
      <c r="BV38" s="82">
        <v>222.02576480321957</v>
      </c>
      <c r="BW38" s="82">
        <v>232.393685</v>
      </c>
      <c r="BX38" s="82">
        <v>204.44467599999999</v>
      </c>
      <c r="BY38" s="89"/>
      <c r="BZ38" s="82">
        <v>230.79942505780147</v>
      </c>
      <c r="CA38" s="82">
        <v>241.917081</v>
      </c>
      <c r="CB38" s="82">
        <v>212.37836799999999</v>
      </c>
      <c r="CC38" s="82"/>
      <c r="CD38" s="82">
        <v>244.82001178502034</v>
      </c>
      <c r="CE38" s="82">
        <v>256.04143717753902</v>
      </c>
      <c r="CF38" s="82">
        <v>226.43930286096571</v>
      </c>
      <c r="CG38" s="82"/>
      <c r="CH38" s="82">
        <v>257.10502891794067</v>
      </c>
      <c r="CI38" s="82">
        <v>269.14613672458825</v>
      </c>
      <c r="CJ38" s="82">
        <v>237.91255133960831</v>
      </c>
      <c r="CK38" s="82"/>
      <c r="CL38" s="82">
        <v>273.46450454121009</v>
      </c>
      <c r="CM38" s="82">
        <v>286.51628101627011</v>
      </c>
      <c r="CN38" s="82">
        <v>253.33112716133363</v>
      </c>
      <c r="CO38" s="82"/>
      <c r="CP38" s="82">
        <v>298.25339940486089</v>
      </c>
      <c r="CQ38" s="82">
        <v>311.37807758645891</v>
      </c>
      <c r="CR38" s="82">
        <v>278.13672169050437</v>
      </c>
      <c r="CS38" s="82"/>
      <c r="CT38" s="82">
        <v>323.68875876127061</v>
      </c>
      <c r="CU38" s="82">
        <v>338.57655173994902</v>
      </c>
      <c r="CV38" s="82">
        <v>301.38043585614599</v>
      </c>
      <c r="CW38" s="82"/>
      <c r="CX38" s="82">
        <v>362.29236869853003</v>
      </c>
      <c r="CY38" s="82">
        <v>378.26050865516243</v>
      </c>
      <c r="CZ38" s="82">
        <v>339.11059067034489</v>
      </c>
      <c r="DA38" s="82"/>
      <c r="DB38" s="82">
        <v>405.8150153915372</v>
      </c>
      <c r="DC38" s="82">
        <v>423.01663616749693</v>
      </c>
      <c r="DD38" s="82">
        <v>381.4933857733235</v>
      </c>
      <c r="DE38" s="82"/>
      <c r="DF38" s="82">
        <v>454.33480383312116</v>
      </c>
      <c r="DG38" s="240"/>
      <c r="DH38" s="82">
        <v>471.8684148331231</v>
      </c>
      <c r="DI38" s="82">
        <v>429.98847443419947</v>
      </c>
      <c r="DJ38" s="82"/>
      <c r="DK38" s="82"/>
      <c r="DL38" s="82"/>
    </row>
    <row r="39" spans="1:116" ht="15" customHeight="1" x14ac:dyDescent="0.25">
      <c r="A39" s="45" t="s">
        <v>26</v>
      </c>
      <c r="B39" s="87">
        <v>76.389248615525773</v>
      </c>
      <c r="C39" s="87">
        <v>83.211756256022568</v>
      </c>
      <c r="D39" s="87">
        <v>63.162240476098766</v>
      </c>
      <c r="E39" s="95"/>
      <c r="F39" s="87">
        <v>89.996970111313445</v>
      </c>
      <c r="G39" s="87">
        <v>96.726045663690172</v>
      </c>
      <c r="H39" s="87">
        <v>76.903842731600136</v>
      </c>
      <c r="I39" s="90"/>
      <c r="J39" s="87">
        <v>101.2923612367188</v>
      </c>
      <c r="K39" s="87">
        <v>108.69660065713524</v>
      </c>
      <c r="L39" s="87">
        <v>87.10716829139659</v>
      </c>
      <c r="M39" s="87"/>
      <c r="N39" s="87">
        <v>116.23712146272517</v>
      </c>
      <c r="O39" s="87">
        <v>125.40678280598324</v>
      </c>
      <c r="P39" s="87">
        <v>99.33603308097689</v>
      </c>
      <c r="Q39" s="88"/>
      <c r="R39" s="87">
        <v>128.49302775093193</v>
      </c>
      <c r="S39" s="87">
        <v>138.27945463899846</v>
      </c>
      <c r="T39" s="87">
        <v>110.24662790404146</v>
      </c>
      <c r="U39" s="87"/>
      <c r="V39" s="87">
        <v>135.3121470315634</v>
      </c>
      <c r="W39" s="87">
        <v>145.48376407304906</v>
      </c>
      <c r="X39" s="87">
        <v>116.47746162867779</v>
      </c>
      <c r="Y39" s="95"/>
      <c r="Z39" s="87">
        <v>144.10325580301082</v>
      </c>
      <c r="AA39" s="87">
        <v>155.18930945498647</v>
      </c>
      <c r="AB39" s="87">
        <v>123.958700965163</v>
      </c>
      <c r="AC39" s="95"/>
      <c r="AD39" s="87">
        <v>152.19005624037615</v>
      </c>
      <c r="AE39" s="87">
        <v>164.34793207979141</v>
      </c>
      <c r="AF39" s="87">
        <v>129.86771391206875</v>
      </c>
      <c r="AG39" s="90"/>
      <c r="AH39" s="87">
        <v>164.89998527637789</v>
      </c>
      <c r="AI39" s="87">
        <v>179.12855619774425</v>
      </c>
      <c r="AJ39" s="87">
        <v>139.10829052812068</v>
      </c>
      <c r="AK39" s="87"/>
      <c r="AL39" s="87">
        <v>173.34420094766315</v>
      </c>
      <c r="AM39" s="87">
        <v>188.45562814205448</v>
      </c>
      <c r="AN39" s="87">
        <v>146.79517560136298</v>
      </c>
      <c r="AO39" s="87"/>
      <c r="AP39" s="87">
        <v>182.73102757718902</v>
      </c>
      <c r="AQ39" s="87">
        <v>198.52778419120111</v>
      </c>
      <c r="AR39" s="87">
        <v>155.52341399901226</v>
      </c>
      <c r="AS39" s="90"/>
      <c r="AT39" s="87">
        <v>193.46553871477579</v>
      </c>
      <c r="AU39" s="87">
        <v>210.06023901870864</v>
      </c>
      <c r="AV39" s="87">
        <v>165.01702800658978</v>
      </c>
      <c r="AW39" s="95"/>
      <c r="AX39" s="87">
        <v>199.08771622039799</v>
      </c>
      <c r="AY39" s="87">
        <v>216.18404549754177</v>
      </c>
      <c r="AZ39" s="87">
        <v>170.47767572145136</v>
      </c>
      <c r="BA39" s="95"/>
      <c r="BB39" s="87">
        <v>206.89855098879067</v>
      </c>
      <c r="BC39" s="87">
        <v>224.786451</v>
      </c>
      <c r="BD39" s="87">
        <v>176.65936199999999</v>
      </c>
      <c r="BE39" s="90"/>
      <c r="BF39" s="87">
        <v>217.56329605450642</v>
      </c>
      <c r="BG39" s="87">
        <v>235.72139200000001</v>
      </c>
      <c r="BH39" s="87">
        <v>186.11053699999999</v>
      </c>
      <c r="BI39" s="87"/>
      <c r="BJ39" s="87">
        <v>228.39388201079501</v>
      </c>
      <c r="BK39" s="87">
        <v>249.02233899999999</v>
      </c>
      <c r="BL39" s="87">
        <v>192.60235700000001</v>
      </c>
      <c r="BM39" s="88"/>
      <c r="BN39" s="87">
        <v>238.07211866401266</v>
      </c>
      <c r="BO39" s="87">
        <v>259.71021300000001</v>
      </c>
      <c r="BP39" s="87">
        <v>201.23002500000001</v>
      </c>
      <c r="BQ39" s="90"/>
      <c r="BR39" s="87">
        <v>252.74887400166699</v>
      </c>
      <c r="BS39" s="87">
        <v>275.74714699999998</v>
      </c>
      <c r="BT39" s="87">
        <v>213.69897800000001</v>
      </c>
      <c r="BU39" s="90"/>
      <c r="BV39" s="82">
        <v>263.48289809767067</v>
      </c>
      <c r="BW39" s="82">
        <v>287.11224299999998</v>
      </c>
      <c r="BX39" s="82">
        <v>223.78505999999999</v>
      </c>
      <c r="BY39" s="89"/>
      <c r="BZ39" s="82">
        <v>273.78214368155119</v>
      </c>
      <c r="CA39" s="82">
        <v>298.08570900000001</v>
      </c>
      <c r="CB39" s="82">
        <v>233.85134500000001</v>
      </c>
      <c r="CC39" s="82"/>
      <c r="CD39" s="82">
        <v>293.15274707243015</v>
      </c>
      <c r="CE39" s="82">
        <v>319.56131397909036</v>
      </c>
      <c r="CF39" s="82">
        <v>250.45734877235751</v>
      </c>
      <c r="CG39" s="82"/>
      <c r="CH39" s="82">
        <v>311.07020686772404</v>
      </c>
      <c r="CI39" s="82">
        <v>338.70726947747096</v>
      </c>
      <c r="CJ39" s="82">
        <v>267.24190452270324</v>
      </c>
      <c r="CK39" s="82"/>
      <c r="CL39" s="82">
        <v>338.84577411821067</v>
      </c>
      <c r="CM39" s="82">
        <v>367.63186709803637</v>
      </c>
      <c r="CN39" s="82">
        <v>294.06589683382964</v>
      </c>
      <c r="CO39" s="82"/>
      <c r="CP39" s="82">
        <v>363.51002056752424</v>
      </c>
      <c r="CQ39" s="82">
        <v>392.13163544637609</v>
      </c>
      <c r="CR39" s="82">
        <v>319.10327099686464</v>
      </c>
      <c r="CS39" s="82"/>
      <c r="CT39" s="82">
        <v>392.81321611529467</v>
      </c>
      <c r="CU39" s="82">
        <v>425.18496189348053</v>
      </c>
      <c r="CV39" s="82">
        <v>343.88978023601936</v>
      </c>
      <c r="CW39" s="82"/>
      <c r="CX39" s="82">
        <v>441.57659236351287</v>
      </c>
      <c r="CY39" s="82">
        <v>476.74424296769718</v>
      </c>
      <c r="CZ39" s="82">
        <v>389.74670245827002</v>
      </c>
      <c r="DA39" s="82"/>
      <c r="DB39" s="82">
        <v>492.95000112969916</v>
      </c>
      <c r="DC39" s="82">
        <v>530.35350944593165</v>
      </c>
      <c r="DD39" s="82">
        <v>439.07911515786407</v>
      </c>
      <c r="DE39" s="82"/>
      <c r="DF39" s="82">
        <v>543.46799893643242</v>
      </c>
      <c r="DG39" s="240">
        <v>261.2</v>
      </c>
      <c r="DH39" s="82">
        <v>581.65604685891265</v>
      </c>
      <c r="DI39" s="82">
        <v>489.1112481926196</v>
      </c>
      <c r="DJ39" s="82"/>
      <c r="DK39" s="82"/>
      <c r="DL39" s="82"/>
    </row>
    <row r="40" spans="1:116" ht="15" customHeight="1" x14ac:dyDescent="0.25">
      <c r="A40" s="45" t="s">
        <v>27</v>
      </c>
      <c r="B40" s="87">
        <v>71.464047965930746</v>
      </c>
      <c r="C40" s="87">
        <v>73.002075507857413</v>
      </c>
      <c r="D40" s="87">
        <v>66.587802860347722</v>
      </c>
      <c r="E40" s="95"/>
      <c r="F40" s="87">
        <v>88.688758237790012</v>
      </c>
      <c r="G40" s="87">
        <v>91.674642200440701</v>
      </c>
      <c r="H40" s="87">
        <v>80.075172942878439</v>
      </c>
      <c r="I40" s="90"/>
      <c r="J40" s="87">
        <v>98.865777416413039</v>
      </c>
      <c r="K40" s="87">
        <v>101.74025094931484</v>
      </c>
      <c r="L40" s="87">
        <v>91.012265644222083</v>
      </c>
      <c r="M40" s="87"/>
      <c r="N40" s="87">
        <v>112.25811141794904</v>
      </c>
      <c r="O40" s="87">
        <v>115.83439194833782</v>
      </c>
      <c r="P40" s="87">
        <v>102.29365255301855</v>
      </c>
      <c r="Q40" s="88"/>
      <c r="R40" s="87">
        <v>118.88540694018332</v>
      </c>
      <c r="S40" s="87">
        <v>121.61743268398835</v>
      </c>
      <c r="T40" s="87">
        <v>111.61683872767857</v>
      </c>
      <c r="U40" s="87"/>
      <c r="V40" s="87">
        <v>129.96539584565346</v>
      </c>
      <c r="W40" s="87">
        <v>133.29909868680321</v>
      </c>
      <c r="X40" s="87">
        <v>121.09427962518183</v>
      </c>
      <c r="Y40" s="95"/>
      <c r="Z40" s="87">
        <v>142.9892370810056</v>
      </c>
      <c r="AA40" s="87">
        <v>147.96431114597792</v>
      </c>
      <c r="AB40" s="87">
        <v>129.98782526415391</v>
      </c>
      <c r="AC40" s="95"/>
      <c r="AD40" s="87">
        <v>155.6198081445514</v>
      </c>
      <c r="AE40" s="87">
        <v>162.18513239728608</v>
      </c>
      <c r="AF40" s="87">
        <v>138.8910198691398</v>
      </c>
      <c r="AG40" s="90"/>
      <c r="AH40" s="87">
        <v>168.05615958018728</v>
      </c>
      <c r="AI40" s="87">
        <v>175.07304401997976</v>
      </c>
      <c r="AJ40" s="87">
        <v>149.89762782128051</v>
      </c>
      <c r="AK40" s="87"/>
      <c r="AL40" s="87">
        <v>175.41241442059572</v>
      </c>
      <c r="AM40" s="87">
        <v>182.88441314651374</v>
      </c>
      <c r="AN40" s="87">
        <v>156.28437541484138</v>
      </c>
      <c r="AO40" s="87"/>
      <c r="AP40" s="87">
        <v>187.01217381216512</v>
      </c>
      <c r="AQ40" s="87">
        <v>195.26743500619958</v>
      </c>
      <c r="AR40" s="87">
        <v>166.46142947501582</v>
      </c>
      <c r="AS40" s="90"/>
      <c r="AT40" s="87">
        <v>201.29305415123778</v>
      </c>
      <c r="AU40" s="87">
        <v>210.97087985374634</v>
      </c>
      <c r="AV40" s="87">
        <v>176.66525041538097</v>
      </c>
      <c r="AW40" s="95"/>
      <c r="AX40" s="87">
        <v>211.79105377541015</v>
      </c>
      <c r="AY40" s="87">
        <v>221.71967692651663</v>
      </c>
      <c r="AZ40" s="87">
        <v>187.33538320330427</v>
      </c>
      <c r="BA40" s="95"/>
      <c r="BB40" s="87">
        <v>215.81014442152039</v>
      </c>
      <c r="BC40" s="87">
        <v>225.02354800000001</v>
      </c>
      <c r="BD40" s="87">
        <v>193.45063999999999</v>
      </c>
      <c r="BE40" s="90"/>
      <c r="BF40" s="87">
        <v>223.68628716239999</v>
      </c>
      <c r="BG40" s="87">
        <v>231.78742800000001</v>
      </c>
      <c r="BH40" s="87">
        <v>203.51637700000001</v>
      </c>
      <c r="BI40" s="87"/>
      <c r="BJ40" s="87">
        <v>238.26134497624736</v>
      </c>
      <c r="BK40" s="87">
        <v>247.41995900000001</v>
      </c>
      <c r="BL40" s="87">
        <v>215.43526</v>
      </c>
      <c r="BM40" s="88"/>
      <c r="BN40" s="87">
        <v>250.73103394009337</v>
      </c>
      <c r="BO40" s="87">
        <v>260.29932600000001</v>
      </c>
      <c r="BP40" s="87">
        <v>226.95863499999999</v>
      </c>
      <c r="BQ40" s="90"/>
      <c r="BR40" s="87">
        <v>267.34686494363376</v>
      </c>
      <c r="BS40" s="87">
        <v>278.068556</v>
      </c>
      <c r="BT40" s="87">
        <v>240.638487</v>
      </c>
      <c r="BU40" s="90"/>
      <c r="BV40" s="82">
        <v>270.58299756065691</v>
      </c>
      <c r="BW40" s="82">
        <v>280.54670700000003</v>
      </c>
      <c r="BX40" s="82">
        <v>247.667361</v>
      </c>
      <c r="BY40" s="89"/>
      <c r="BZ40" s="82">
        <v>266.98745120734151</v>
      </c>
      <c r="CA40" s="82">
        <v>273.981585</v>
      </c>
      <c r="CB40" s="82">
        <v>251.77930499999999</v>
      </c>
      <c r="CC40" s="82"/>
      <c r="CD40" s="82">
        <v>282.3382605956333</v>
      </c>
      <c r="CE40" s="82">
        <v>289.05972720491599</v>
      </c>
      <c r="CF40" s="82">
        <v>267.908685374409</v>
      </c>
      <c r="CG40" s="82"/>
      <c r="CH40" s="82">
        <v>301.55808816254859</v>
      </c>
      <c r="CI40" s="82">
        <v>310.78076216082746</v>
      </c>
      <c r="CJ40" s="82">
        <v>282.30400748420107</v>
      </c>
      <c r="CK40" s="82"/>
      <c r="CL40" s="82">
        <v>332.17951045071703</v>
      </c>
      <c r="CM40" s="82">
        <v>344.97876959398968</v>
      </c>
      <c r="CN40" s="82">
        <v>305.0257103489368</v>
      </c>
      <c r="CO40" s="82"/>
      <c r="CP40" s="82">
        <v>357.16354937439166</v>
      </c>
      <c r="CQ40" s="82">
        <v>367.50762108684063</v>
      </c>
      <c r="CR40" s="82">
        <v>333.8360339727073</v>
      </c>
      <c r="CS40" s="82"/>
      <c r="CT40" s="82">
        <v>412.22614698509551</v>
      </c>
      <c r="CU40" s="82">
        <v>432.74459880726482</v>
      </c>
      <c r="CV40" s="82">
        <v>360.27873859035071</v>
      </c>
      <c r="CW40" s="82"/>
      <c r="CX40" s="82">
        <v>469.18965265490527</v>
      </c>
      <c r="CY40" s="82">
        <v>497.50508646618306</v>
      </c>
      <c r="CZ40" s="82">
        <v>394.9478072453968</v>
      </c>
      <c r="DA40" s="82"/>
      <c r="DB40" s="82">
        <v>517.10295148049795</v>
      </c>
      <c r="DC40" s="82">
        <v>550.25148483229225</v>
      </c>
      <c r="DD40" s="82">
        <v>438.19118915678507</v>
      </c>
      <c r="DE40" s="82"/>
      <c r="DF40" s="82">
        <v>533.51340251928912</v>
      </c>
      <c r="DG40" s="240"/>
      <c r="DH40" s="82">
        <v>560.12078522964123</v>
      </c>
      <c r="DI40" s="82">
        <v>480.21038837970298</v>
      </c>
      <c r="DJ40" s="82"/>
      <c r="DK40" s="82"/>
      <c r="DL40" s="82"/>
    </row>
    <row r="41" spans="1:116" ht="15" customHeight="1" x14ac:dyDescent="0.25">
      <c r="A41" s="45" t="s">
        <v>28</v>
      </c>
      <c r="B41" s="87">
        <v>80.466050601650721</v>
      </c>
      <c r="C41" s="87">
        <v>86.005612708488925</v>
      </c>
      <c r="D41" s="87">
        <v>70.505391528766651</v>
      </c>
      <c r="E41" s="95"/>
      <c r="F41" s="87">
        <v>98.082120342544684</v>
      </c>
      <c r="G41" s="87">
        <v>104.19172448336758</v>
      </c>
      <c r="H41" s="87">
        <v>86.412439654662265</v>
      </c>
      <c r="I41" s="90"/>
      <c r="J41" s="87">
        <v>114.18788358782216</v>
      </c>
      <c r="K41" s="87">
        <v>121.13542069098382</v>
      </c>
      <c r="L41" s="87">
        <v>101.23917750342608</v>
      </c>
      <c r="M41" s="87"/>
      <c r="N41" s="87">
        <v>129.5909717894948</v>
      </c>
      <c r="O41" s="87">
        <v>138.91769297045258</v>
      </c>
      <c r="P41" s="87">
        <v>112.48878781583809</v>
      </c>
      <c r="Q41" s="88"/>
      <c r="R41" s="87">
        <v>143.52195565321614</v>
      </c>
      <c r="S41" s="87">
        <v>153.32746203081592</v>
      </c>
      <c r="T41" s="87">
        <v>125.07729229494234</v>
      </c>
      <c r="U41" s="87"/>
      <c r="V41" s="87">
        <v>152.7992043384919</v>
      </c>
      <c r="W41" s="87">
        <v>163.28832484126363</v>
      </c>
      <c r="X41" s="87">
        <v>133.4053684271552</v>
      </c>
      <c r="Y41" s="95"/>
      <c r="Z41" s="87">
        <v>163.06306169702682</v>
      </c>
      <c r="AA41" s="87">
        <v>174.31107853111985</v>
      </c>
      <c r="AB41" s="87">
        <v>142.3113020566152</v>
      </c>
      <c r="AC41" s="95"/>
      <c r="AD41" s="87">
        <v>173.09022824397445</v>
      </c>
      <c r="AE41" s="87">
        <v>185.59445471905212</v>
      </c>
      <c r="AF41" s="87">
        <v>150.09993752177061</v>
      </c>
      <c r="AG41" s="90"/>
      <c r="AH41" s="87">
        <v>184.33961012735148</v>
      </c>
      <c r="AI41" s="87">
        <v>198.46928998115703</v>
      </c>
      <c r="AJ41" s="87">
        <v>158.44745597279655</v>
      </c>
      <c r="AK41" s="87"/>
      <c r="AL41" s="87">
        <v>193.71824143837776</v>
      </c>
      <c r="AM41" s="87">
        <v>208.38738532110091</v>
      </c>
      <c r="AN41" s="87">
        <v>167.18537799565922</v>
      </c>
      <c r="AO41" s="87"/>
      <c r="AP41" s="87">
        <v>201.67431879042994</v>
      </c>
      <c r="AQ41" s="87">
        <v>217.34333160523695</v>
      </c>
      <c r="AR41" s="87">
        <v>173.69568198738293</v>
      </c>
      <c r="AS41" s="90"/>
      <c r="AT41" s="87">
        <v>213.5574989536091</v>
      </c>
      <c r="AU41" s="87">
        <v>229.92855475659516</v>
      </c>
      <c r="AV41" s="87">
        <v>183.90043098178262</v>
      </c>
      <c r="AW41" s="95"/>
      <c r="AX41" s="87">
        <v>223.12357246995938</v>
      </c>
      <c r="AY41" s="87">
        <v>239.73925640212758</v>
      </c>
      <c r="AZ41" s="87">
        <v>193.25810553418702</v>
      </c>
      <c r="BA41" s="95"/>
      <c r="BB41" s="87">
        <v>229.98604860895193</v>
      </c>
      <c r="BC41" s="87">
        <v>247.038116</v>
      </c>
      <c r="BD41" s="87">
        <v>199.81671</v>
      </c>
      <c r="BE41" s="90"/>
      <c r="BF41" s="87">
        <v>239.19569178883236</v>
      </c>
      <c r="BG41" s="87">
        <v>257.29225700000001</v>
      </c>
      <c r="BH41" s="87">
        <v>207.09156999999999</v>
      </c>
      <c r="BI41" s="87"/>
      <c r="BJ41" s="87">
        <v>249.93164463306019</v>
      </c>
      <c r="BK41" s="87">
        <v>269.00856700000003</v>
      </c>
      <c r="BL41" s="87">
        <v>215.40625199999999</v>
      </c>
      <c r="BM41" s="88"/>
      <c r="BN41" s="87">
        <v>259.86962610734759</v>
      </c>
      <c r="BO41" s="87">
        <v>279.60445800000002</v>
      </c>
      <c r="BP41" s="87">
        <v>224.44526200000001</v>
      </c>
      <c r="BQ41" s="90"/>
      <c r="BR41" s="87">
        <v>275.12963408561507</v>
      </c>
      <c r="BS41" s="87">
        <v>296.29133300000001</v>
      </c>
      <c r="BT41" s="87">
        <v>237.31623300000001</v>
      </c>
      <c r="BU41" s="90"/>
      <c r="BV41" s="82">
        <v>282.07052234993193</v>
      </c>
      <c r="BW41" s="82">
        <v>303.47495700000002</v>
      </c>
      <c r="BX41" s="82">
        <v>245.17340999999999</v>
      </c>
      <c r="BY41" s="89"/>
      <c r="BZ41" s="82">
        <v>294.72945064755294</v>
      </c>
      <c r="CA41" s="82">
        <v>316.73362900000001</v>
      </c>
      <c r="CB41" s="82">
        <v>257.87838499999998</v>
      </c>
      <c r="CC41" s="82"/>
      <c r="CD41" s="82">
        <v>315.02431502134107</v>
      </c>
      <c r="CE41" s="82">
        <v>339.01346652859843</v>
      </c>
      <c r="CF41" s="82">
        <v>274.54764537811673</v>
      </c>
      <c r="CG41" s="82"/>
      <c r="CH41" s="82">
        <v>337.33418190903234</v>
      </c>
      <c r="CI41" s="82">
        <v>362.93676029713129</v>
      </c>
      <c r="CJ41" s="82">
        <v>294.61440568928816</v>
      </c>
      <c r="CK41" s="82"/>
      <c r="CL41" s="82">
        <v>375.55922535632095</v>
      </c>
      <c r="CM41" s="82">
        <v>400.88937278705106</v>
      </c>
      <c r="CN41" s="82">
        <v>333.80799495902761</v>
      </c>
      <c r="CO41" s="82"/>
      <c r="CP41" s="82">
        <v>401.69110693542365</v>
      </c>
      <c r="CQ41" s="82">
        <v>426.87326371678847</v>
      </c>
      <c r="CR41" s="82">
        <v>360.56027469750103</v>
      </c>
      <c r="CS41" s="82"/>
      <c r="CT41" s="82">
        <v>430.13585856170391</v>
      </c>
      <c r="CU41" s="82">
        <v>457.20843871882755</v>
      </c>
      <c r="CV41" s="82">
        <v>387.23200485489627</v>
      </c>
      <c r="CW41" s="82"/>
      <c r="CX41" s="82">
        <v>481.38795139453583</v>
      </c>
      <c r="CY41" s="82">
        <v>508.97153892478315</v>
      </c>
      <c r="CZ41" s="82">
        <v>438.32354109917065</v>
      </c>
      <c r="DA41" s="82"/>
      <c r="DB41" s="82">
        <v>538.49661664817563</v>
      </c>
      <c r="DC41" s="82">
        <v>566.43089063575371</v>
      </c>
      <c r="DD41" s="82">
        <v>494.81241236917151</v>
      </c>
      <c r="DE41" s="82"/>
      <c r="DF41" s="82">
        <v>604.64647495441443</v>
      </c>
      <c r="DG41" s="240"/>
      <c r="DH41" s="82">
        <v>632.07087125829446</v>
      </c>
      <c r="DI41" s="82">
        <v>562.90242942747818</v>
      </c>
      <c r="DJ41" s="82"/>
      <c r="DK41" s="82"/>
      <c r="DL41" s="82"/>
    </row>
    <row r="42" spans="1:116" ht="15" customHeight="1" x14ac:dyDescent="0.25">
      <c r="A42" s="45" t="s">
        <v>29</v>
      </c>
      <c r="B42" s="87">
        <v>76.454690140613977</v>
      </c>
      <c r="C42" s="87">
        <v>86.736748674495814</v>
      </c>
      <c r="D42" s="87">
        <v>56.294130191887291</v>
      </c>
      <c r="E42" s="95"/>
      <c r="F42" s="87">
        <v>91.026132687279329</v>
      </c>
      <c r="G42" s="87">
        <v>103.29792355418687</v>
      </c>
      <c r="H42" s="87">
        <v>67.994936466788502</v>
      </c>
      <c r="I42" s="90"/>
      <c r="J42" s="87">
        <v>101.33516491159737</v>
      </c>
      <c r="K42" s="87">
        <v>114.5021209840437</v>
      </c>
      <c r="L42" s="87">
        <v>77.215049438644868</v>
      </c>
      <c r="M42" s="87"/>
      <c r="N42" s="87">
        <v>118.24490411605761</v>
      </c>
      <c r="O42" s="87">
        <v>133.22350701976995</v>
      </c>
      <c r="P42" s="87">
        <v>91.51037405026301</v>
      </c>
      <c r="Q42" s="88"/>
      <c r="R42" s="87">
        <v>132.68884304859222</v>
      </c>
      <c r="S42" s="87">
        <v>148.42416977631387</v>
      </c>
      <c r="T42" s="87">
        <v>102.77413601775523</v>
      </c>
      <c r="U42" s="87"/>
      <c r="V42" s="87">
        <v>141.91848126450756</v>
      </c>
      <c r="W42" s="87">
        <v>157.8964986614389</v>
      </c>
      <c r="X42" s="87">
        <v>111.52263704535429</v>
      </c>
      <c r="Y42" s="95"/>
      <c r="Z42" s="87">
        <v>152.64075965528247</v>
      </c>
      <c r="AA42" s="87">
        <v>167.75037020905924</v>
      </c>
      <c r="AB42" s="87">
        <v>122.48196122750586</v>
      </c>
      <c r="AC42" s="95"/>
      <c r="AD42" s="87">
        <v>158.11540970863004</v>
      </c>
      <c r="AE42" s="87">
        <v>173.15325774881069</v>
      </c>
      <c r="AF42" s="87">
        <v>128.61286078447495</v>
      </c>
      <c r="AG42" s="90"/>
      <c r="AH42" s="87">
        <v>164.60614069617051</v>
      </c>
      <c r="AI42" s="87">
        <v>180.55727229986749</v>
      </c>
      <c r="AJ42" s="87">
        <v>133.93734078395923</v>
      </c>
      <c r="AK42" s="87"/>
      <c r="AL42" s="87">
        <v>177.15952517162472</v>
      </c>
      <c r="AM42" s="87">
        <v>193.52889264728202</v>
      </c>
      <c r="AN42" s="87">
        <v>145.44073778412672</v>
      </c>
      <c r="AO42" s="87"/>
      <c r="AP42" s="87">
        <v>186.70924521173018</v>
      </c>
      <c r="AQ42" s="87">
        <v>203.18881057462178</v>
      </c>
      <c r="AR42" s="87">
        <v>154.45756520991793</v>
      </c>
      <c r="AS42" s="90"/>
      <c r="AT42" s="87">
        <v>193.175369443362</v>
      </c>
      <c r="AU42" s="87">
        <v>209.17977528089887</v>
      </c>
      <c r="AV42" s="87">
        <v>163.67756093403784</v>
      </c>
      <c r="AW42" s="95"/>
      <c r="AX42" s="87">
        <v>201.55785292001627</v>
      </c>
      <c r="AY42" s="87">
        <v>216.59908856364382</v>
      </c>
      <c r="AZ42" s="87">
        <v>173.78998442020921</v>
      </c>
      <c r="BA42" s="95"/>
      <c r="BB42" s="87">
        <v>207.96455967865896</v>
      </c>
      <c r="BC42" s="87">
        <v>222.87645800000001</v>
      </c>
      <c r="BD42" s="87">
        <v>180.817669</v>
      </c>
      <c r="BE42" s="90"/>
      <c r="BF42" s="87">
        <v>217.65911444663556</v>
      </c>
      <c r="BG42" s="87">
        <v>234.139422</v>
      </c>
      <c r="BH42" s="87">
        <v>188.26447400000001</v>
      </c>
      <c r="BI42" s="87"/>
      <c r="BJ42" s="87">
        <v>223.60119118365623</v>
      </c>
      <c r="BK42" s="87">
        <v>239.52811700000001</v>
      </c>
      <c r="BL42" s="87">
        <v>195.40920399999999</v>
      </c>
      <c r="BM42" s="88"/>
      <c r="BN42" s="87">
        <v>230.95683115051642</v>
      </c>
      <c r="BO42" s="87">
        <v>248.03864400000001</v>
      </c>
      <c r="BP42" s="87">
        <v>201.721711</v>
      </c>
      <c r="BQ42" s="90"/>
      <c r="BR42" s="87">
        <v>242.15224909174896</v>
      </c>
      <c r="BS42" s="87">
        <v>261.41835900000001</v>
      </c>
      <c r="BT42" s="87">
        <v>210.20036500000001</v>
      </c>
      <c r="BU42" s="90"/>
      <c r="BV42" s="82">
        <v>254.89882316616988</v>
      </c>
      <c r="BW42" s="82">
        <v>270.67435</v>
      </c>
      <c r="BX42" s="82">
        <v>227.24288100000001</v>
      </c>
      <c r="BY42" s="89"/>
      <c r="BZ42" s="82">
        <v>264.10736517380047</v>
      </c>
      <c r="CA42" s="82">
        <v>279.586973</v>
      </c>
      <c r="CB42" s="82">
        <v>236.981381</v>
      </c>
      <c r="CC42" s="82"/>
      <c r="CD42" s="82">
        <v>285.06990549412046</v>
      </c>
      <c r="CE42" s="82">
        <v>303.52268844055988</v>
      </c>
      <c r="CF42" s="82">
        <v>254.01097807150956</v>
      </c>
      <c r="CG42" s="82"/>
      <c r="CH42" s="82">
        <v>297.27953004889952</v>
      </c>
      <c r="CI42" s="82">
        <v>316.3781505936131</v>
      </c>
      <c r="CJ42" s="82">
        <v>265.45910353034509</v>
      </c>
      <c r="CK42" s="82"/>
      <c r="CL42" s="82">
        <v>312.36269958960594</v>
      </c>
      <c r="CM42" s="82">
        <v>332.55844424688848</v>
      </c>
      <c r="CN42" s="82">
        <v>279.83053369134382</v>
      </c>
      <c r="CO42" s="82"/>
      <c r="CP42" s="82">
        <v>336.59302995682901</v>
      </c>
      <c r="CQ42" s="82">
        <v>357.43216555752861</v>
      </c>
      <c r="CR42" s="82">
        <v>304.10558315223017</v>
      </c>
      <c r="CS42" s="82"/>
      <c r="CT42" s="82">
        <v>351.82006315278113</v>
      </c>
      <c r="CU42" s="82">
        <v>373.24701347519988</v>
      </c>
      <c r="CV42" s="82">
        <v>318.309219540144</v>
      </c>
      <c r="CW42" s="82"/>
      <c r="CX42" s="82">
        <v>388.90604785072617</v>
      </c>
      <c r="CY42" s="82">
        <v>411.87304692774211</v>
      </c>
      <c r="CZ42" s="82">
        <v>355.34499843027601</v>
      </c>
      <c r="DA42" s="82"/>
      <c r="DB42" s="82">
        <v>427.50085317512406</v>
      </c>
      <c r="DC42" s="82">
        <v>450.83945320590584</v>
      </c>
      <c r="DD42" s="82">
        <v>393.70949983934884</v>
      </c>
      <c r="DE42" s="82"/>
      <c r="DF42" s="82">
        <v>477.46595160888</v>
      </c>
      <c r="DG42" s="240"/>
      <c r="DH42" s="82">
        <v>502.08153592626621</v>
      </c>
      <c r="DI42" s="82">
        <v>442.07246802264626</v>
      </c>
      <c r="DJ42" s="82"/>
      <c r="DK42" s="82"/>
      <c r="DL42" s="82"/>
    </row>
    <row r="43" spans="1:116" ht="15" customHeight="1" x14ac:dyDescent="0.25">
      <c r="A43" s="45" t="s">
        <v>30</v>
      </c>
      <c r="B43" s="87">
        <v>67.186007127386674</v>
      </c>
      <c r="C43" s="87">
        <v>72.689656212127417</v>
      </c>
      <c r="D43" s="87">
        <v>56.694582426535419</v>
      </c>
      <c r="E43" s="95"/>
      <c r="F43" s="87">
        <v>96.965355477962689</v>
      </c>
      <c r="G43" s="87">
        <v>98.524866167203953</v>
      </c>
      <c r="H43" s="87">
        <v>94.002812836734918</v>
      </c>
      <c r="I43" s="90"/>
      <c r="J43" s="87">
        <v>111.1809449127622</v>
      </c>
      <c r="K43" s="87">
        <v>113.22661107394394</v>
      </c>
      <c r="L43" s="87">
        <v>107.33314801236575</v>
      </c>
      <c r="M43" s="87"/>
      <c r="N43" s="87">
        <v>125.62050468590667</v>
      </c>
      <c r="O43" s="87">
        <v>128.2623683960685</v>
      </c>
      <c r="P43" s="87">
        <v>120.76007097023295</v>
      </c>
      <c r="Q43" s="88"/>
      <c r="R43" s="87">
        <v>141.50970417421746</v>
      </c>
      <c r="S43" s="87">
        <v>144.36827493961761</v>
      </c>
      <c r="T43" s="87">
        <v>136.36678092863821</v>
      </c>
      <c r="U43" s="87"/>
      <c r="V43" s="87">
        <v>157.4315866418319</v>
      </c>
      <c r="W43" s="87">
        <v>159.74327815014692</v>
      </c>
      <c r="X43" s="87">
        <v>153.37488309390403</v>
      </c>
      <c r="Y43" s="95"/>
      <c r="Z43" s="87">
        <v>174.508703927911</v>
      </c>
      <c r="AA43" s="87">
        <v>177.60607651232814</v>
      </c>
      <c r="AB43" s="87">
        <v>169.20885419643514</v>
      </c>
      <c r="AC43" s="95"/>
      <c r="AD43" s="87">
        <v>186.257264223551</v>
      </c>
      <c r="AE43" s="87">
        <v>189.60830986513452</v>
      </c>
      <c r="AF43" s="87">
        <v>180.61171730336721</v>
      </c>
      <c r="AG43" s="90"/>
      <c r="AH43" s="87">
        <v>199.47664892559411</v>
      </c>
      <c r="AI43" s="87">
        <v>203.9254184922784</v>
      </c>
      <c r="AJ43" s="87">
        <v>192.00580596346566</v>
      </c>
      <c r="AK43" s="87"/>
      <c r="AL43" s="87">
        <v>212.64949780955087</v>
      </c>
      <c r="AM43" s="87">
        <v>216.95360150837342</v>
      </c>
      <c r="AN43" s="87">
        <v>205.62724456407392</v>
      </c>
      <c r="AO43" s="87"/>
      <c r="AP43" s="87">
        <v>220.78171491053249</v>
      </c>
      <c r="AQ43" s="87">
        <v>227.80731839227533</v>
      </c>
      <c r="AR43" s="87">
        <v>209.67662165261569</v>
      </c>
      <c r="AS43" s="90"/>
      <c r="AT43" s="87">
        <v>242.33966562623328</v>
      </c>
      <c r="AU43" s="87">
        <v>247.80951629317329</v>
      </c>
      <c r="AV43" s="87">
        <v>233.53002134107589</v>
      </c>
      <c r="AW43" s="95"/>
      <c r="AX43" s="87">
        <v>260.85406314069195</v>
      </c>
      <c r="AY43" s="87">
        <v>266.86919740559466</v>
      </c>
      <c r="AZ43" s="87">
        <v>251.10070392092342</v>
      </c>
      <c r="BA43" s="95"/>
      <c r="BB43" s="87">
        <v>272.36262470485121</v>
      </c>
      <c r="BC43" s="87">
        <v>279.29406599999999</v>
      </c>
      <c r="BD43" s="87">
        <v>261.38712600000002</v>
      </c>
      <c r="BE43" s="90"/>
      <c r="BF43" s="87">
        <v>282.38560725064463</v>
      </c>
      <c r="BG43" s="87">
        <v>287.042844</v>
      </c>
      <c r="BH43" s="87">
        <v>274.81845900000002</v>
      </c>
      <c r="BI43" s="87"/>
      <c r="BJ43" s="87">
        <v>299.72196686451116</v>
      </c>
      <c r="BK43" s="87">
        <v>306.15572600000002</v>
      </c>
      <c r="BL43" s="87">
        <v>289.13191999999998</v>
      </c>
      <c r="BM43" s="88"/>
      <c r="BN43" s="87">
        <v>316.30289977095964</v>
      </c>
      <c r="BO43" s="87">
        <v>317.808583</v>
      </c>
      <c r="BP43" s="87">
        <v>313.94339400000001</v>
      </c>
      <c r="BQ43" s="90"/>
      <c r="BR43" s="87">
        <v>323.35980587687806</v>
      </c>
      <c r="BS43" s="87">
        <v>326.005156</v>
      </c>
      <c r="BT43" s="87">
        <v>319.23978199999999</v>
      </c>
      <c r="BU43" s="90"/>
      <c r="BV43" s="82">
        <v>336.59124421518834</v>
      </c>
      <c r="BW43" s="82">
        <v>336.459225</v>
      </c>
      <c r="BX43" s="82">
        <v>336.79523</v>
      </c>
      <c r="BY43" s="89"/>
      <c r="BZ43" s="82">
        <v>344.50236410320639</v>
      </c>
      <c r="CA43" s="82">
        <v>343.85136499999999</v>
      </c>
      <c r="CB43" s="82">
        <v>345.48425800000001</v>
      </c>
      <c r="CC43" s="82"/>
      <c r="CD43" s="82">
        <v>365.94284010469005</v>
      </c>
      <c r="CE43" s="82">
        <v>366.42233902469525</v>
      </c>
      <c r="CF43" s="82">
        <v>365.22216694031215</v>
      </c>
      <c r="CG43" s="82"/>
      <c r="CH43" s="82">
        <v>381.49810644995085</v>
      </c>
      <c r="CI43" s="82">
        <v>383.09934533017895</v>
      </c>
      <c r="CJ43" s="82">
        <v>379.12076876321208</v>
      </c>
      <c r="CK43" s="82"/>
      <c r="CL43" s="82">
        <v>400.91300061306072</v>
      </c>
      <c r="CM43" s="82">
        <v>404.09810622100417</v>
      </c>
      <c r="CN43" s="82">
        <v>396.24934598901586</v>
      </c>
      <c r="CO43" s="82"/>
      <c r="CP43" s="82">
        <v>432.41602868938128</v>
      </c>
      <c r="CQ43" s="82">
        <v>434.26364525451726</v>
      </c>
      <c r="CR43" s="82">
        <v>429.7078767509409</v>
      </c>
      <c r="CS43" s="82"/>
      <c r="CT43" s="82">
        <v>447.15964564529889</v>
      </c>
      <c r="CU43" s="82">
        <v>448.52294938696468</v>
      </c>
      <c r="CV43" s="82">
        <v>445.20066385976617</v>
      </c>
      <c r="CW43" s="82"/>
      <c r="CX43" s="82">
        <v>484.04775401349161</v>
      </c>
      <c r="CY43" s="82">
        <v>488.76370146262479</v>
      </c>
      <c r="CZ43" s="82">
        <v>477.41283880262972</v>
      </c>
      <c r="DA43" s="82"/>
      <c r="DB43" s="82">
        <v>525.56811107437488</v>
      </c>
      <c r="DC43" s="82">
        <v>533.18476703873114</v>
      </c>
      <c r="DD43" s="82">
        <v>514.93408047920389</v>
      </c>
      <c r="DE43" s="82"/>
      <c r="DF43" s="82">
        <v>577.02078215111601</v>
      </c>
      <c r="DG43" s="240"/>
      <c r="DH43" s="82">
        <v>582.7533573568179</v>
      </c>
      <c r="DI43" s="82">
        <v>569.10441565877045</v>
      </c>
      <c r="DJ43" s="82"/>
      <c r="DK43" s="82"/>
      <c r="DL43" s="82"/>
    </row>
    <row r="44" spans="1:116" ht="15" customHeight="1" x14ac:dyDescent="0.25">
      <c r="A44" s="45" t="s">
        <v>31</v>
      </c>
      <c r="B44" s="87">
        <v>79.539460950200194</v>
      </c>
      <c r="C44" s="87">
        <v>83.22855500092129</v>
      </c>
      <c r="D44" s="87">
        <v>68.156342421501478</v>
      </c>
      <c r="E44" s="95"/>
      <c r="F44" s="87">
        <v>92.18017976008673</v>
      </c>
      <c r="G44" s="87">
        <v>95.206050234213407</v>
      </c>
      <c r="H44" s="87">
        <v>82.246690299066358</v>
      </c>
      <c r="I44" s="90"/>
      <c r="J44" s="87">
        <v>100.42018994759304</v>
      </c>
      <c r="K44" s="87">
        <v>102.97540371501789</v>
      </c>
      <c r="L44" s="87">
        <v>92.163235555555545</v>
      </c>
      <c r="M44" s="87"/>
      <c r="N44" s="87">
        <v>113.18475247198599</v>
      </c>
      <c r="O44" s="87">
        <v>116.88237956865207</v>
      </c>
      <c r="P44" s="87">
        <v>101.97392363032651</v>
      </c>
      <c r="Q44" s="88"/>
      <c r="R44" s="87">
        <v>124.78207401506927</v>
      </c>
      <c r="S44" s="87">
        <v>128.91232236171882</v>
      </c>
      <c r="T44" s="87">
        <v>112.75185722824695</v>
      </c>
      <c r="U44" s="87"/>
      <c r="V44" s="87">
        <v>131.73065336850496</v>
      </c>
      <c r="W44" s="87">
        <v>135.85249945742603</v>
      </c>
      <c r="X44" s="87">
        <v>120.02231674989211</v>
      </c>
      <c r="Y44" s="95"/>
      <c r="Z44" s="87">
        <v>139.87062698593127</v>
      </c>
      <c r="AA44" s="87">
        <v>144.05378685002765</v>
      </c>
      <c r="AB44" s="87">
        <v>128.21807701545112</v>
      </c>
      <c r="AC44" s="95"/>
      <c r="AD44" s="87">
        <v>146.72784138655462</v>
      </c>
      <c r="AE44" s="87">
        <v>150.37722257487036</v>
      </c>
      <c r="AF44" s="87">
        <v>136.53326293558607</v>
      </c>
      <c r="AG44" s="90"/>
      <c r="AH44" s="87">
        <v>158.21709773637329</v>
      </c>
      <c r="AI44" s="87">
        <v>163.35940517439712</v>
      </c>
      <c r="AJ44" s="87">
        <v>144.12871740998949</v>
      </c>
      <c r="AK44" s="87"/>
      <c r="AL44" s="87">
        <v>169.03493238352277</v>
      </c>
      <c r="AM44" s="87">
        <v>176.28076604255207</v>
      </c>
      <c r="AN44" s="87">
        <v>149.57624423596755</v>
      </c>
      <c r="AO44" s="87"/>
      <c r="AP44" s="87">
        <v>178.41523634044361</v>
      </c>
      <c r="AQ44" s="87">
        <v>187.01418299620732</v>
      </c>
      <c r="AR44" s="87">
        <v>156.57423109728563</v>
      </c>
      <c r="AS44" s="90"/>
      <c r="AT44" s="87">
        <v>188.66993964716806</v>
      </c>
      <c r="AU44" s="87">
        <v>197.98251346242537</v>
      </c>
      <c r="AV44" s="87">
        <v>165.34084584967374</v>
      </c>
      <c r="AW44" s="95"/>
      <c r="AX44" s="87">
        <v>194.7666809425786</v>
      </c>
      <c r="AY44" s="87">
        <v>203.20264646596007</v>
      </c>
      <c r="AZ44" s="87">
        <v>174.29023501002226</v>
      </c>
      <c r="BA44" s="95"/>
      <c r="BB44" s="87">
        <v>203.03895905296488</v>
      </c>
      <c r="BC44" s="87">
        <v>211.705186</v>
      </c>
      <c r="BD44" s="87">
        <v>182.73142200000001</v>
      </c>
      <c r="BE44" s="90"/>
      <c r="BF44" s="87">
        <v>209.0293796178901</v>
      </c>
      <c r="BG44" s="87">
        <v>217.628254</v>
      </c>
      <c r="BH44" s="87">
        <v>189.06566900000001</v>
      </c>
      <c r="BI44" s="87"/>
      <c r="BJ44" s="87">
        <v>216.27781623440953</v>
      </c>
      <c r="BK44" s="87">
        <v>223.43846099999999</v>
      </c>
      <c r="BL44" s="87">
        <v>198.99104199999999</v>
      </c>
      <c r="BM44" s="88"/>
      <c r="BN44" s="87">
        <v>235.87090072476647</v>
      </c>
      <c r="BO44" s="87">
        <v>246.52148199999999</v>
      </c>
      <c r="BP44" s="87">
        <v>210.12082899999999</v>
      </c>
      <c r="BQ44" s="90"/>
      <c r="BR44" s="87">
        <v>260.14523169977957</v>
      </c>
      <c r="BS44" s="87">
        <v>275.19125100000002</v>
      </c>
      <c r="BT44" s="87">
        <v>224.34793999999999</v>
      </c>
      <c r="BU44" s="90"/>
      <c r="BV44" s="82">
        <v>262.7629820776969</v>
      </c>
      <c r="BW44" s="82">
        <v>275.23450200000002</v>
      </c>
      <c r="BX44" s="82">
        <v>234.583067</v>
      </c>
      <c r="BY44" s="89"/>
      <c r="BZ44" s="82">
        <v>264.60834577768429</v>
      </c>
      <c r="CA44" s="82">
        <v>275.51435199999997</v>
      </c>
      <c r="CB44" s="82">
        <v>241.08505600000001</v>
      </c>
      <c r="CC44" s="82"/>
      <c r="CD44" s="82">
        <v>279.48360483814582</v>
      </c>
      <c r="CE44" s="82">
        <v>291.44977895401644</v>
      </c>
      <c r="CF44" s="82">
        <v>253.61182636287973</v>
      </c>
      <c r="CG44" s="82"/>
      <c r="CH44" s="82">
        <v>291.44387031672147</v>
      </c>
      <c r="CI44" s="82">
        <v>304.57084913040859</v>
      </c>
      <c r="CJ44" s="82">
        <v>264.03977486871531</v>
      </c>
      <c r="CK44" s="82"/>
      <c r="CL44" s="82">
        <v>311.07127075885194</v>
      </c>
      <c r="CM44" s="82">
        <v>325.24251539271069</v>
      </c>
      <c r="CN44" s="82">
        <v>282.56949785298087</v>
      </c>
      <c r="CO44" s="82"/>
      <c r="CP44" s="82">
        <v>339.45200912291727</v>
      </c>
      <c r="CQ44" s="82">
        <v>351.7773226528833</v>
      </c>
      <c r="CR44" s="82">
        <v>313.60908564814815</v>
      </c>
      <c r="CS44" s="82"/>
      <c r="CT44" s="82">
        <v>365.45758615345306</v>
      </c>
      <c r="CU44" s="82">
        <v>379.56405905102713</v>
      </c>
      <c r="CV44" s="82">
        <v>335.30641854597064</v>
      </c>
      <c r="CW44" s="82"/>
      <c r="CX44" s="82">
        <v>401.2158942771477</v>
      </c>
      <c r="CY44" s="82">
        <v>417.85230002222693</v>
      </c>
      <c r="CZ44" s="82">
        <v>366.21845747301529</v>
      </c>
      <c r="DA44" s="82"/>
      <c r="DB44" s="82">
        <v>452.91592321061148</v>
      </c>
      <c r="DC44" s="82">
        <v>471.74914588417357</v>
      </c>
      <c r="DD44" s="82">
        <v>414.46214984505076</v>
      </c>
      <c r="DE44" s="82"/>
      <c r="DF44" s="82">
        <v>504.41385137866905</v>
      </c>
      <c r="DG44" s="240"/>
      <c r="DH44" s="82">
        <v>527.63770724890617</v>
      </c>
      <c r="DI44" s="82">
        <v>458.81783219715578</v>
      </c>
      <c r="DJ44" s="82"/>
      <c r="DK44" s="82"/>
      <c r="DL44" s="82"/>
    </row>
    <row r="45" spans="1:116" ht="15" customHeight="1" x14ac:dyDescent="0.25">
      <c r="A45" s="45" t="s">
        <v>32</v>
      </c>
      <c r="B45" s="87">
        <v>60.042621790587035</v>
      </c>
      <c r="C45" s="87">
        <v>62.515623929943558</v>
      </c>
      <c r="D45" s="87">
        <v>54.647731512920402</v>
      </c>
      <c r="E45" s="95"/>
      <c r="F45" s="87">
        <v>73.113804441296978</v>
      </c>
      <c r="G45" s="87">
        <v>76.203921939515268</v>
      </c>
      <c r="H45" s="87">
        <v>66.32241859562285</v>
      </c>
      <c r="I45" s="90"/>
      <c r="J45" s="87">
        <v>81.608182215173869</v>
      </c>
      <c r="K45" s="87">
        <v>84.942231555633583</v>
      </c>
      <c r="L45" s="87">
        <v>74.498795841672546</v>
      </c>
      <c r="M45" s="87"/>
      <c r="N45" s="87">
        <v>92.982025185590615</v>
      </c>
      <c r="O45" s="87">
        <v>97.48955158055854</v>
      </c>
      <c r="P45" s="87">
        <v>83.840328839197639</v>
      </c>
      <c r="Q45" s="88"/>
      <c r="R45" s="87">
        <v>104.03605729747487</v>
      </c>
      <c r="S45" s="87">
        <v>108.70064076892271</v>
      </c>
      <c r="T45" s="87">
        <v>94.601215050953755</v>
      </c>
      <c r="U45" s="87"/>
      <c r="V45" s="87">
        <v>110.51276149383796</v>
      </c>
      <c r="W45" s="87">
        <v>115.21974735724041</v>
      </c>
      <c r="X45" s="87">
        <v>100.88227304478308</v>
      </c>
      <c r="Y45" s="95"/>
      <c r="Z45" s="87">
        <v>135.2720222933952</v>
      </c>
      <c r="AA45" s="87">
        <v>138.22261510777787</v>
      </c>
      <c r="AB45" s="87">
        <v>129.33429982273992</v>
      </c>
      <c r="AC45" s="95"/>
      <c r="AD45" s="87">
        <v>144.46688076751087</v>
      </c>
      <c r="AE45" s="87">
        <v>148.08039736558612</v>
      </c>
      <c r="AF45" s="87">
        <v>137.32085360834725</v>
      </c>
      <c r="AG45" s="90"/>
      <c r="AH45" s="87">
        <v>154.86888809410269</v>
      </c>
      <c r="AI45" s="87">
        <v>159.04244679196526</v>
      </c>
      <c r="AJ45" s="87">
        <v>146.6086354272725</v>
      </c>
      <c r="AK45" s="87"/>
      <c r="AL45" s="87">
        <v>163.2929838778802</v>
      </c>
      <c r="AM45" s="87">
        <v>167.51782983129016</v>
      </c>
      <c r="AN45" s="87">
        <v>155.00629975770164</v>
      </c>
      <c r="AO45" s="87"/>
      <c r="AP45" s="87">
        <v>169.8745434057582</v>
      </c>
      <c r="AQ45" s="87">
        <v>173.99305551573261</v>
      </c>
      <c r="AR45" s="87">
        <v>161.90120455176242</v>
      </c>
      <c r="AS45" s="90"/>
      <c r="AT45" s="87">
        <v>180.48470137336315</v>
      </c>
      <c r="AU45" s="87">
        <v>184.68570497389834</v>
      </c>
      <c r="AV45" s="87">
        <v>172.43220227526797</v>
      </c>
      <c r="AW45" s="95"/>
      <c r="AX45" s="87">
        <v>189.70041675955278</v>
      </c>
      <c r="AY45" s="87">
        <v>193.33041536451589</v>
      </c>
      <c r="AZ45" s="87">
        <v>182.76261137388627</v>
      </c>
      <c r="BA45" s="95"/>
      <c r="BB45" s="87">
        <v>200.08802065504759</v>
      </c>
      <c r="BC45" s="87">
        <v>202.74217200000001</v>
      </c>
      <c r="BD45" s="87">
        <v>195.01724400000001</v>
      </c>
      <c r="BE45" s="90"/>
      <c r="BF45" s="87">
        <v>213.12699813913088</v>
      </c>
      <c r="BG45" s="87">
        <v>214.51113100000001</v>
      </c>
      <c r="BH45" s="87">
        <v>210.49444099999999</v>
      </c>
      <c r="BI45" s="87"/>
      <c r="BJ45" s="87">
        <v>229.48203636611046</v>
      </c>
      <c r="BK45" s="87">
        <v>231.157309</v>
      </c>
      <c r="BL45" s="87">
        <v>226.261021</v>
      </c>
      <c r="BM45" s="88"/>
      <c r="BN45" s="87">
        <v>243.56290696877417</v>
      </c>
      <c r="BO45" s="87">
        <v>244.33397299999999</v>
      </c>
      <c r="BP45" s="87">
        <v>242.10952599999999</v>
      </c>
      <c r="BQ45" s="90"/>
      <c r="BR45" s="87">
        <v>259.47330165473704</v>
      </c>
      <c r="BS45" s="87">
        <v>259.72396099999997</v>
      </c>
      <c r="BT45" s="87">
        <v>258.99881900000003</v>
      </c>
      <c r="BU45" s="90"/>
      <c r="BV45" s="82">
        <v>273.06521949860047</v>
      </c>
      <c r="BW45" s="82">
        <v>271.895577</v>
      </c>
      <c r="BX45" s="82">
        <v>275.294736</v>
      </c>
      <c r="BY45" s="89"/>
      <c r="BZ45" s="82">
        <v>281.85730945172935</v>
      </c>
      <c r="CA45" s="82">
        <v>280.39058799999998</v>
      </c>
      <c r="CB45" s="82">
        <v>284.61529100000001</v>
      </c>
      <c r="CC45" s="82"/>
      <c r="CD45" s="82">
        <v>293.20147278697686</v>
      </c>
      <c r="CE45" s="82">
        <v>292.35005038803092</v>
      </c>
      <c r="CF45" s="82">
        <v>294.77516775852325</v>
      </c>
      <c r="CG45" s="82"/>
      <c r="CH45" s="82">
        <v>304.0531392939186</v>
      </c>
      <c r="CI45" s="82">
        <v>305.36440787795937</v>
      </c>
      <c r="CJ45" s="82">
        <v>301.7176524024751</v>
      </c>
      <c r="CK45" s="82"/>
      <c r="CL45" s="82">
        <v>318.90341570624355</v>
      </c>
      <c r="CM45" s="82">
        <v>320.95651507143413</v>
      </c>
      <c r="CN45" s="82">
        <v>315.30527677051992</v>
      </c>
      <c r="CO45" s="82"/>
      <c r="CP45" s="82">
        <v>346.58348984614537</v>
      </c>
      <c r="CQ45" s="82">
        <v>348.08621632915043</v>
      </c>
      <c r="CR45" s="82">
        <v>343.93108928055477</v>
      </c>
      <c r="CS45" s="82"/>
      <c r="CT45" s="82">
        <v>366.59058551865286</v>
      </c>
      <c r="CU45" s="82">
        <v>371.60584403871974</v>
      </c>
      <c r="CV45" s="82">
        <v>357.83262872021726</v>
      </c>
      <c r="CW45" s="82"/>
      <c r="CX45" s="82">
        <v>407.15621033698301</v>
      </c>
      <c r="CY45" s="82">
        <v>416.28225174407834</v>
      </c>
      <c r="CZ45" s="82">
        <v>391.59224550661526</v>
      </c>
      <c r="DA45" s="82"/>
      <c r="DB45" s="82">
        <v>449.21182267141381</v>
      </c>
      <c r="DC45" s="82">
        <v>460.47408317069068</v>
      </c>
      <c r="DD45" s="82">
        <v>430.16059328321296</v>
      </c>
      <c r="DE45" s="82"/>
      <c r="DF45" s="82">
        <v>489.96786953806168</v>
      </c>
      <c r="DG45" s="240"/>
      <c r="DH45" s="82">
        <v>504.25797474648152</v>
      </c>
      <c r="DI45" s="82">
        <v>466.98693208263222</v>
      </c>
      <c r="DJ45" s="82"/>
      <c r="DK45" s="82"/>
      <c r="DL45" s="82"/>
    </row>
    <row r="46" spans="1:116" ht="15" customHeight="1" thickBot="1" x14ac:dyDescent="0.3">
      <c r="A46" s="45" t="s">
        <v>33</v>
      </c>
      <c r="B46" s="87">
        <v>58.999772778913886</v>
      </c>
      <c r="C46" s="87">
        <v>62.977549146110057</v>
      </c>
      <c r="D46" s="87">
        <v>51.094609321969983</v>
      </c>
      <c r="E46" s="87"/>
      <c r="F46" s="87">
        <v>72.876957095474154</v>
      </c>
      <c r="G46" s="87">
        <v>78.030774263120065</v>
      </c>
      <c r="H46" s="87">
        <v>62.807228991817958</v>
      </c>
      <c r="I46" s="87"/>
      <c r="J46" s="87">
        <v>82.093992956342618</v>
      </c>
      <c r="K46" s="87">
        <v>88.105453848844761</v>
      </c>
      <c r="L46" s="87">
        <v>70.169459405875159</v>
      </c>
      <c r="M46" s="87"/>
      <c r="N46" s="87">
        <v>91.635544351340599</v>
      </c>
      <c r="O46" s="87">
        <v>99.344287998509714</v>
      </c>
      <c r="P46" s="87">
        <v>76.839818842738808</v>
      </c>
      <c r="Q46" s="88">
        <v>0</v>
      </c>
      <c r="R46" s="87">
        <v>103.63024940950399</v>
      </c>
      <c r="S46" s="87">
        <v>112.52744849105954</v>
      </c>
      <c r="T46" s="87">
        <v>86.789223776021316</v>
      </c>
      <c r="U46" s="87"/>
      <c r="V46" s="87">
        <v>110.46709039408624</v>
      </c>
      <c r="W46" s="87">
        <v>119.93214662845075</v>
      </c>
      <c r="X46" s="87">
        <v>92.557160391630745</v>
      </c>
      <c r="Y46" s="87"/>
      <c r="Z46" s="87">
        <v>122.5490670284512</v>
      </c>
      <c r="AA46" s="87">
        <v>130.70864523484497</v>
      </c>
      <c r="AB46" s="87">
        <v>107.03360241891777</v>
      </c>
      <c r="AC46" s="87"/>
      <c r="AD46" s="87">
        <v>141.65055190448675</v>
      </c>
      <c r="AE46" s="87">
        <v>150.02694615280512</v>
      </c>
      <c r="AF46" s="87">
        <v>126.00205067700432</v>
      </c>
      <c r="AG46" s="87"/>
      <c r="AH46" s="87">
        <v>155.73579463789503</v>
      </c>
      <c r="AI46" s="87">
        <v>164.23761094136475</v>
      </c>
      <c r="AJ46" s="87">
        <v>139.33677593174676</v>
      </c>
      <c r="AK46" s="87"/>
      <c r="AL46" s="87">
        <v>164.76428243796045</v>
      </c>
      <c r="AM46" s="87">
        <v>173.73943430474367</v>
      </c>
      <c r="AN46" s="87">
        <v>147.72780792186651</v>
      </c>
      <c r="AO46" s="87"/>
      <c r="AP46" s="87">
        <v>172.48031270109044</v>
      </c>
      <c r="AQ46" s="87">
        <v>182.26591367593969</v>
      </c>
      <c r="AR46" s="87">
        <v>153.88732536440207</v>
      </c>
      <c r="AS46" s="90"/>
      <c r="AT46" s="87">
        <v>181.46214756462163</v>
      </c>
      <c r="AU46" s="87">
        <v>191.56072817031782</v>
      </c>
      <c r="AV46" s="87">
        <v>161.85331192484662</v>
      </c>
      <c r="AW46" s="87"/>
      <c r="AX46" s="87">
        <v>193.89363595905652</v>
      </c>
      <c r="AY46" s="87">
        <v>204.08278437866389</v>
      </c>
      <c r="AZ46" s="87">
        <v>174.33450892132069</v>
      </c>
      <c r="BA46" s="87"/>
      <c r="BB46" s="87">
        <v>203.40570488453506</v>
      </c>
      <c r="BC46" s="87">
        <v>214.07805300000001</v>
      </c>
      <c r="BD46" s="87">
        <v>183.25885099999999</v>
      </c>
      <c r="BE46" s="87"/>
      <c r="BF46" s="87">
        <v>217.62781555765974</v>
      </c>
      <c r="BG46" s="87">
        <v>228.46156300000001</v>
      </c>
      <c r="BH46" s="87">
        <v>196.684516</v>
      </c>
      <c r="BI46" s="87"/>
      <c r="BJ46" s="87">
        <v>231.59675377080202</v>
      </c>
      <c r="BK46" s="87">
        <v>244.443827</v>
      </c>
      <c r="BL46" s="87">
        <v>206.642764</v>
      </c>
      <c r="BM46" s="88"/>
      <c r="BN46" s="87">
        <v>244.24961562322986</v>
      </c>
      <c r="BO46" s="87">
        <v>257.80355500000002</v>
      </c>
      <c r="BP46" s="87">
        <v>218.109645</v>
      </c>
      <c r="BQ46" s="90"/>
      <c r="BR46" s="87">
        <v>257.4671954594553</v>
      </c>
      <c r="BS46" s="87">
        <v>271.93859600000002</v>
      </c>
      <c r="BT46" s="87">
        <v>229.87349699999999</v>
      </c>
      <c r="BU46" s="90"/>
      <c r="BV46" s="82">
        <v>268.04684974774631</v>
      </c>
      <c r="BW46" s="82">
        <v>282.36038200000002</v>
      </c>
      <c r="BX46" s="82">
        <v>240.792023</v>
      </c>
      <c r="BY46" s="82"/>
      <c r="BZ46" s="82">
        <v>284.98243085663029</v>
      </c>
      <c r="CA46" s="82">
        <v>301.37129499999998</v>
      </c>
      <c r="CB46" s="82">
        <v>254.11179300000001</v>
      </c>
      <c r="CC46" s="82"/>
      <c r="CD46" s="82">
        <v>307.75169012555216</v>
      </c>
      <c r="CE46" s="82">
        <v>326.05490196078432</v>
      </c>
      <c r="CF46" s="82">
        <v>273.10865899623093</v>
      </c>
      <c r="CG46" s="82"/>
      <c r="CH46" s="82">
        <v>326.90660486203649</v>
      </c>
      <c r="CI46" s="82">
        <v>348.48541433394229</v>
      </c>
      <c r="CJ46" s="82">
        <v>287.97246062005377</v>
      </c>
      <c r="CK46" s="82"/>
      <c r="CL46" s="82">
        <v>344.29745390037073</v>
      </c>
      <c r="CM46" s="82">
        <v>367.70052559601737</v>
      </c>
      <c r="CN46" s="82">
        <v>303.40873685130686</v>
      </c>
      <c r="CO46" s="82"/>
      <c r="CP46" s="82">
        <v>366.93802514812728</v>
      </c>
      <c r="CQ46" s="82">
        <v>391.41870955592839</v>
      </c>
      <c r="CR46" s="82">
        <v>325.88516801355019</v>
      </c>
      <c r="CS46" s="82"/>
      <c r="CT46" s="82">
        <v>393.45353203593424</v>
      </c>
      <c r="CU46" s="82">
        <v>421.72533687420082</v>
      </c>
      <c r="CV46" s="82">
        <v>346.50163345311989</v>
      </c>
      <c r="CW46" s="82"/>
      <c r="CX46" s="82">
        <v>437.20319939059226</v>
      </c>
      <c r="CY46" s="82">
        <v>468.35524698341993</v>
      </c>
      <c r="CZ46" s="82">
        <v>386.69466289783315</v>
      </c>
      <c r="DA46" s="82"/>
      <c r="DB46" s="82">
        <v>498.52117722782816</v>
      </c>
      <c r="DC46" s="82">
        <v>535.0724538053156</v>
      </c>
      <c r="DD46" s="82">
        <v>440.88699524630414</v>
      </c>
      <c r="DE46" s="82"/>
      <c r="DF46" s="82">
        <v>534.28209106766292</v>
      </c>
      <c r="DG46" s="240">
        <v>342.44</v>
      </c>
      <c r="DH46" s="82">
        <v>564.87130056323599</v>
      </c>
      <c r="DI46" s="82">
        <v>486.41165157464542</v>
      </c>
      <c r="DJ46" s="82"/>
      <c r="DK46" s="82"/>
      <c r="DL46" s="82"/>
    </row>
    <row r="47" spans="1:116" ht="9.75" customHeight="1" thickTop="1" x14ac:dyDescent="0.25">
      <c r="A47" s="54"/>
      <c r="B47" s="91"/>
      <c r="C47" s="91"/>
      <c r="D47" s="91"/>
      <c r="E47" s="91"/>
      <c r="F47" s="91"/>
      <c r="G47" s="91"/>
      <c r="H47" s="91"/>
      <c r="I47" s="91"/>
      <c r="J47" s="91"/>
      <c r="K47" s="91"/>
      <c r="L47" s="91"/>
      <c r="M47" s="91"/>
      <c r="N47" s="91"/>
      <c r="O47" s="91"/>
      <c r="P47" s="91"/>
      <c r="Q47" s="92"/>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3"/>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3"/>
      <c r="BR47" s="91"/>
      <c r="BS47" s="91"/>
      <c r="BT47" s="91"/>
      <c r="BU47" s="9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2"/>
      <c r="DK47" s="82"/>
      <c r="DL47" s="82"/>
    </row>
    <row r="48" spans="1:116" s="56" customFormat="1" ht="18" customHeight="1" x14ac:dyDescent="0.25">
      <c r="A48" s="300" t="s">
        <v>194</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0"/>
      <c r="BR48" s="300"/>
      <c r="BS48" s="300"/>
      <c r="BT48" s="300"/>
      <c r="BU48" s="300"/>
      <c r="BV48" s="300"/>
      <c r="BW48" s="300"/>
      <c r="BX48" s="300"/>
      <c r="BY48" s="300"/>
      <c r="BZ48" s="300"/>
      <c r="CA48" s="300"/>
      <c r="CB48" s="300"/>
      <c r="CC48" s="300"/>
      <c r="CD48" s="300"/>
      <c r="CE48" s="300"/>
      <c r="CF48" s="300"/>
      <c r="CG48" s="300"/>
      <c r="CH48" s="300"/>
      <c r="CI48" s="300"/>
      <c r="CJ48" s="300"/>
      <c r="CK48" s="300"/>
      <c r="CL48" s="300"/>
      <c r="CM48" s="300"/>
      <c r="CN48" s="300"/>
      <c r="CO48" s="300"/>
      <c r="CP48" s="300"/>
      <c r="CQ48" s="300"/>
      <c r="CR48" s="300"/>
      <c r="CS48" s="300"/>
      <c r="CT48" s="300"/>
      <c r="CU48" s="300"/>
      <c r="CV48" s="300"/>
      <c r="CW48" s="300"/>
      <c r="CX48" s="300"/>
      <c r="CY48" s="300"/>
      <c r="CZ48" s="300"/>
      <c r="DA48" s="300"/>
      <c r="DB48" s="300"/>
      <c r="DC48" s="300"/>
      <c r="DD48" s="300"/>
      <c r="DE48" s="300"/>
      <c r="DF48" s="300"/>
      <c r="DG48" s="300"/>
      <c r="DH48" s="300"/>
      <c r="DI48" s="300"/>
      <c r="DJ48" s="210"/>
      <c r="DK48" s="210"/>
      <c r="DL48" s="210"/>
    </row>
    <row r="49" spans="1:116" ht="18" customHeight="1" x14ac:dyDescent="0.25">
      <c r="A49" s="280" t="s">
        <v>134</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s="280"/>
      <c r="DI49" s="280"/>
      <c r="DJ49" s="237"/>
      <c r="DK49" s="237"/>
      <c r="DL49" s="237"/>
    </row>
    <row r="50" spans="1:116" ht="18" customHeight="1" x14ac:dyDescent="0.25">
      <c r="A50" s="328" t="s">
        <v>84</v>
      </c>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238"/>
      <c r="DK50" s="238"/>
      <c r="DL50" s="238"/>
    </row>
    <row r="51" spans="1:116" ht="18" customHeight="1" x14ac:dyDescent="0.25">
      <c r="A51" s="276" t="s">
        <v>198</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BZ51" s="276"/>
      <c r="CA51" s="276"/>
      <c r="CB51" s="276"/>
      <c r="CC51" s="276"/>
      <c r="CD51" s="276"/>
      <c r="CE51" s="276"/>
      <c r="CF51" s="276"/>
      <c r="CG51" s="276"/>
      <c r="CH51" s="276"/>
      <c r="CI51" s="276"/>
      <c r="CJ51" s="276"/>
      <c r="CK51" s="276"/>
      <c r="CL51" s="276"/>
      <c r="CM51" s="276"/>
      <c r="CN51" s="276"/>
      <c r="CO51" s="276"/>
      <c r="CP51" s="276"/>
      <c r="CQ51" s="276"/>
      <c r="CR51" s="276"/>
      <c r="CS51" s="276"/>
      <c r="CT51" s="276"/>
      <c r="CU51" s="276"/>
      <c r="CV51" s="276"/>
      <c r="CW51" s="276"/>
      <c r="CX51" s="276"/>
      <c r="CY51" s="276"/>
      <c r="CZ51" s="276"/>
      <c r="DA51" s="276"/>
      <c r="DB51" s="276"/>
      <c r="DC51" s="276"/>
      <c r="DD51" s="276"/>
      <c r="DE51" s="276"/>
      <c r="DF51" s="276"/>
      <c r="DG51" s="276"/>
      <c r="DH51" s="276"/>
      <c r="DI51" s="276"/>
      <c r="DJ51" s="235"/>
      <c r="DK51" s="235"/>
      <c r="DL51" s="235"/>
    </row>
    <row r="52" spans="1:116" ht="18" x14ac:dyDescent="0.25">
      <c r="A52" s="16"/>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row>
    <row r="53" spans="1:116" ht="18" hidden="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row>
    <row r="54" spans="1:116" ht="15.75" hidden="1" customHeigh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row>
    <row r="55" spans="1:116" ht="15.75" hidden="1" customHeigh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row>
    <row r="56" spans="1:116" ht="15.75" hidden="1" customHeight="1" x14ac:dyDescent="0.25">
      <c r="A56" s="71">
        <v>88.831656958373827</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row>
    <row r="57" spans="1:116" ht="15.75" hidden="1" customHeight="1" x14ac:dyDescent="0.25">
      <c r="A57" s="71"/>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row>
    <row r="58" spans="1:116" s="16" customFormat="1" ht="15.75" hidden="1" customHeight="1" x14ac:dyDescent="0.25">
      <c r="A58" s="71">
        <v>70.279263417719775</v>
      </c>
    </row>
    <row r="59" spans="1:116" s="16" customFormat="1" ht="15.75" hidden="1" customHeight="1" x14ac:dyDescent="0.25">
      <c r="A59" s="71">
        <v>89.597665556644088</v>
      </c>
    </row>
    <row r="60" spans="1:116" s="16" customFormat="1" ht="15.75" hidden="1" customHeight="1" x14ac:dyDescent="0.25">
      <c r="A60" s="71">
        <v>88.568171209236823</v>
      </c>
    </row>
    <row r="61" spans="1:116" s="16" customFormat="1" ht="15.75" hidden="1" customHeight="1" x14ac:dyDescent="0.25">
      <c r="A61" s="71">
        <v>81.861472865801417</v>
      </c>
    </row>
    <row r="62" spans="1:116" s="16" customFormat="1" ht="15.75" hidden="1" customHeight="1" x14ac:dyDescent="0.25">
      <c r="A62" s="71">
        <v>77.164189416455756</v>
      </c>
    </row>
    <row r="63" spans="1:116" s="16" customFormat="1" ht="15.75" hidden="1" customHeight="1" x14ac:dyDescent="0.25">
      <c r="A63" s="71">
        <v>72.988544461415856</v>
      </c>
    </row>
    <row r="64" spans="1:116" s="16" customFormat="1" ht="15.75" hidden="1" customHeight="1" x14ac:dyDescent="0.25">
      <c r="A64" s="71">
        <v>67.230348996088651</v>
      </c>
    </row>
    <row r="65" spans="1:116" s="16" customFormat="1" ht="15.75" hidden="1" customHeight="1" x14ac:dyDescent="0.25">
      <c r="A65" s="71">
        <v>78.199943829905749</v>
      </c>
    </row>
    <row r="66" spans="1:116" s="16" customFormat="1" ht="15.75" hidden="1" customHeight="1" x14ac:dyDescent="0.25">
      <c r="A66" s="71">
        <v>139.65787111844895</v>
      </c>
    </row>
    <row r="67" spans="1:116" s="16" customFormat="1" ht="15.75" hidden="1" customHeight="1" x14ac:dyDescent="0.25">
      <c r="A67" s="71">
        <v>117.66876542658522</v>
      </c>
    </row>
    <row r="68" spans="1:116" s="16" customFormat="1" ht="15.75" hidden="1" customHeight="1" x14ac:dyDescent="0.25">
      <c r="A68" s="71">
        <v>60.056142423111083</v>
      </c>
    </row>
    <row r="69" spans="1:116" s="16" customFormat="1" ht="15.75" hidden="1" customHeight="1" x14ac:dyDescent="0.25">
      <c r="A69" s="71">
        <v>64.98010477898606</v>
      </c>
    </row>
    <row r="70" spans="1:116" s="16" customFormat="1" ht="15.75" hidden="1" customHeight="1" x14ac:dyDescent="0.25">
      <c r="A70" s="71">
        <v>71.963353483398294</v>
      </c>
    </row>
    <row r="71" spans="1:116" s="16" customFormat="1" ht="15.75" hidden="1" customHeight="1" x14ac:dyDescent="0.25">
      <c r="A71" s="71">
        <v>72.743982713550892</v>
      </c>
    </row>
    <row r="72" spans="1:116" s="16" customFormat="1" ht="15.75" hidden="1" customHeight="1" x14ac:dyDescent="0.25">
      <c r="A72" s="71">
        <v>76.292998723616208</v>
      </c>
    </row>
    <row r="73" spans="1:116" s="16" customFormat="1" ht="15.75" hidden="1" customHeight="1" x14ac:dyDescent="0.25">
      <c r="A73" s="71">
        <v>94.082684908323969</v>
      </c>
    </row>
    <row r="74" spans="1:116" ht="15.75" hidden="1" customHeight="1" x14ac:dyDescent="0.25">
      <c r="A74" s="71">
        <v>99.909440796198922</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row>
    <row r="75" spans="1:116" ht="15.75" hidden="1" customHeight="1" x14ac:dyDescent="0.25">
      <c r="A75" s="71">
        <v>72.141245141758375</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row>
    <row r="76" spans="1:116" ht="15.75" hidden="1" customHeight="1" x14ac:dyDescent="0.25">
      <c r="A76" s="71">
        <v>85.581816119222381</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row>
    <row r="77" spans="1:116" ht="15.75" hidden="1" customHeight="1" x14ac:dyDescent="0.25">
      <c r="A77" s="71">
        <v>68.571175837996464</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row>
    <row r="78" spans="1:116" ht="15.75" hidden="1" customHeight="1" x14ac:dyDescent="0.25">
      <c r="A78" s="71">
        <v>93.101557347525528</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row>
    <row r="79" spans="1:116" ht="15.75" hidden="1" customHeight="1" x14ac:dyDescent="0.25">
      <c r="A79" s="71">
        <v>68.448956026820511</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row>
    <row r="80" spans="1:116" ht="15.75" hidden="1" customHeight="1" x14ac:dyDescent="0.25">
      <c r="A80" s="71">
        <v>79.675980745941843</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row>
    <row r="81" spans="1:116" ht="15.75" hidden="1" customHeight="1" x14ac:dyDescent="0.25">
      <c r="A81" s="71">
        <v>91.379473584158433</v>
      </c>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row>
    <row r="82" spans="1:116" ht="15.75" hidden="1" customHeight="1" x14ac:dyDescent="0.25">
      <c r="A82" s="71">
        <v>71.207231891930192</v>
      </c>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row>
    <row r="83" spans="1:116" ht="15.75" hidden="1" customHeight="1" x14ac:dyDescent="0.25">
      <c r="A83" s="71">
        <v>70.69774103650586</v>
      </c>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row>
    <row r="84" spans="1:116" ht="15.75" hidden="1" customHeight="1" x14ac:dyDescent="0.25">
      <c r="A84" s="71">
        <v>67.642099306588392</v>
      </c>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row>
    <row r="85" spans="1:116" ht="15.75" hidden="1" customHeight="1" x14ac:dyDescent="0.25">
      <c r="A85" s="71">
        <v>76.389257594127855</v>
      </c>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row>
    <row r="86" spans="1:116" ht="15.75" hidden="1" customHeight="1" x14ac:dyDescent="0.25">
      <c r="A86" s="71">
        <v>71.464030258881536</v>
      </c>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row>
    <row r="87" spans="1:116" ht="15.75" hidden="1" customHeight="1" x14ac:dyDescent="0.25">
      <c r="A87" s="71">
        <v>80.466050176720842</v>
      </c>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row>
    <row r="88" spans="1:116" ht="15.75" hidden="1" customHeight="1" x14ac:dyDescent="0.25">
      <c r="A88" s="71">
        <v>76.454678983379011</v>
      </c>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row>
    <row r="89" spans="1:116" ht="15.75" hidden="1" customHeight="1" x14ac:dyDescent="0.25">
      <c r="A89" s="71">
        <v>67.185998026143992</v>
      </c>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c r="CZ89" s="16"/>
      <c r="DA89" s="16"/>
      <c r="DB89" s="16"/>
      <c r="DC89" s="16"/>
      <c r="DD89" s="16"/>
      <c r="DE89" s="16"/>
      <c r="DF89" s="16"/>
      <c r="DG89" s="16"/>
      <c r="DH89" s="16"/>
      <c r="DI89" s="16"/>
      <c r="DJ89" s="16"/>
      <c r="DK89" s="16"/>
      <c r="DL89" s="16"/>
    </row>
    <row r="90" spans="1:116" ht="15.75" hidden="1" customHeight="1" x14ac:dyDescent="0.25">
      <c r="A90" s="71">
        <v>79.539465251465913</v>
      </c>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row>
    <row r="91" spans="1:116" ht="15.75" hidden="1" customHeight="1" x14ac:dyDescent="0.25">
      <c r="A91" s="71">
        <v>60.042619094427373</v>
      </c>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row>
    <row r="92" spans="1:116" ht="15.75" hidden="1" customHeight="1" x14ac:dyDescent="0.25">
      <c r="A92" s="71">
        <v>58.999768865661835</v>
      </c>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row>
    <row r="93" spans="1:116" ht="15.75" hidden="1" customHeigh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c r="DA93" s="16"/>
      <c r="DB93" s="16"/>
      <c r="DC93" s="16"/>
      <c r="DD93" s="16"/>
      <c r="DE93" s="16"/>
      <c r="DF93" s="16"/>
      <c r="DG93" s="16"/>
      <c r="DH93" s="16"/>
      <c r="DI93" s="16"/>
      <c r="DJ93" s="16"/>
      <c r="DK93" s="16"/>
      <c r="DL93" s="16"/>
    </row>
    <row r="94" spans="1:116" s="16" customFormat="1" ht="18" hidden="1" x14ac:dyDescent="0.25"/>
    <row r="95" spans="1:116" s="16" customFormat="1" ht="18" hidden="1" x14ac:dyDescent="0.25"/>
    <row r="96" spans="1:116" s="16" customFormat="1" ht="18" hidden="1" x14ac:dyDescent="0.25">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row>
    <row r="97" spans="25:116" s="16" customFormat="1" ht="18" hidden="1" x14ac:dyDescent="0.25">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row>
    <row r="98" spans="25:116" s="16" customFormat="1" ht="18" hidden="1" x14ac:dyDescent="0.25">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row>
    <row r="99" spans="25:116" s="16" customFormat="1" ht="18" hidden="1" x14ac:dyDescent="0.25">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row>
    <row r="100" spans="25:116" s="16" customFormat="1" ht="18" hidden="1" x14ac:dyDescent="0.25">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row>
    <row r="101" spans="25:116" s="16" customFormat="1" ht="18" hidden="1" x14ac:dyDescent="0.25">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row>
    <row r="102" spans="25:116" s="16" customFormat="1" ht="18" hidden="1" x14ac:dyDescent="0.25">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row>
    <row r="103" spans="25:116" s="16" customFormat="1" ht="18" hidden="1" x14ac:dyDescent="0.25">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row>
    <row r="104" spans="25:116" s="16" customFormat="1" ht="18" hidden="1" x14ac:dyDescent="0.25">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row>
    <row r="105" spans="25:116" s="16" customFormat="1" ht="18" hidden="1" x14ac:dyDescent="0.25">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row>
    <row r="106" spans="25:116" s="16" customFormat="1" ht="18" hidden="1" x14ac:dyDescent="0.25">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row>
    <row r="107" spans="25:116" s="16" customFormat="1" ht="18" hidden="1" x14ac:dyDescent="0.25">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row>
    <row r="108" spans="25:116" s="16" customFormat="1" ht="18" hidden="1" x14ac:dyDescent="0.25">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row>
    <row r="109" spans="25:116" s="16" customFormat="1" ht="18" hidden="1" x14ac:dyDescent="0.25">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row>
    <row r="110" spans="25:116" s="16" customFormat="1" ht="18" hidden="1" x14ac:dyDescent="0.25">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row>
    <row r="111" spans="25:116" s="16" customFormat="1" ht="18" hidden="1" x14ac:dyDescent="0.25">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row>
    <row r="112" spans="25:116" s="16" customFormat="1" ht="18" hidden="1" x14ac:dyDescent="0.25">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row>
    <row r="113" spans="25:116" s="16" customFormat="1" ht="18" hidden="1" x14ac:dyDescent="0.25">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row>
    <row r="114" spans="25:116" s="16" customFormat="1" ht="18" hidden="1" x14ac:dyDescent="0.25">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row>
    <row r="115" spans="25:116" s="16" customFormat="1" ht="18" hidden="1" x14ac:dyDescent="0.25">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row>
    <row r="116" spans="25:116" s="16" customFormat="1" ht="18" hidden="1" x14ac:dyDescent="0.25">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row>
    <row r="117" spans="25:116" s="16" customFormat="1" ht="18" hidden="1" x14ac:dyDescent="0.25">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row>
    <row r="118" spans="25:116" s="16" customFormat="1" ht="18" hidden="1" x14ac:dyDescent="0.25">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row>
    <row r="119" spans="25:116" s="16" customFormat="1" ht="18" hidden="1" x14ac:dyDescent="0.25">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row>
    <row r="120" spans="25:116" s="16" customFormat="1" ht="18" hidden="1" x14ac:dyDescent="0.25">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row>
    <row r="121" spans="25:116" s="16" customFormat="1" ht="18" hidden="1" x14ac:dyDescent="0.25">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row>
    <row r="122" spans="25:116" s="16" customFormat="1" ht="18" hidden="1" x14ac:dyDescent="0.25">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row>
    <row r="123" spans="25:116" s="16" customFormat="1" ht="18" hidden="1" x14ac:dyDescent="0.25">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row>
    <row r="124" spans="25:116" s="16" customFormat="1" ht="18" hidden="1" x14ac:dyDescent="0.25">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row>
    <row r="125" spans="25:116" s="16" customFormat="1" ht="18" hidden="1" x14ac:dyDescent="0.25">
      <c r="Z125" s="71"/>
      <c r="AL125" s="71"/>
      <c r="BV125" s="71"/>
    </row>
    <row r="126" spans="25:116" s="16" customFormat="1" ht="18" hidden="1" x14ac:dyDescent="0.25">
      <c r="Z126" s="71"/>
      <c r="AL126" s="71"/>
      <c r="BV126" s="71"/>
    </row>
    <row r="127" spans="25:116" s="16" customFormat="1" ht="18" hidden="1" x14ac:dyDescent="0.25">
      <c r="Z127" s="71"/>
      <c r="AL127" s="71"/>
      <c r="BV127" s="71"/>
    </row>
    <row r="128" spans="25:116" s="16" customFormat="1" ht="18" hidden="1" x14ac:dyDescent="0.25">
      <c r="Z128" s="71"/>
      <c r="AB128" s="94"/>
      <c r="AL128" s="71"/>
      <c r="AN128" s="94"/>
      <c r="AO128" s="94"/>
      <c r="BV128" s="71"/>
      <c r="BX128" s="94"/>
    </row>
    <row r="129" spans="26:76" s="16" customFormat="1" ht="18" hidden="1" x14ac:dyDescent="0.25">
      <c r="Z129" s="71"/>
      <c r="AB129" s="94"/>
      <c r="AL129" s="71"/>
      <c r="AN129" s="94"/>
      <c r="AO129" s="94"/>
      <c r="BV129" s="71"/>
      <c r="BX129" s="94"/>
    </row>
    <row r="130" spans="26:76" s="16" customFormat="1" ht="18" hidden="1" x14ac:dyDescent="0.25">
      <c r="Z130" s="71"/>
      <c r="AB130" s="94"/>
      <c r="AL130" s="71"/>
      <c r="AN130" s="94"/>
      <c r="AO130" s="94"/>
      <c r="BV130" s="71"/>
      <c r="BX130" s="94"/>
    </row>
    <row r="131" spans="26:76" s="16" customFormat="1" ht="18" hidden="1" x14ac:dyDescent="0.25">
      <c r="Z131" s="71"/>
      <c r="AB131" s="94"/>
      <c r="AL131" s="71"/>
      <c r="AN131" s="94"/>
      <c r="AO131" s="94"/>
      <c r="BV131" s="71"/>
      <c r="BX131" s="94"/>
    </row>
    <row r="132" spans="26:76" s="16" customFormat="1" ht="18" hidden="1" x14ac:dyDescent="0.25">
      <c r="Z132" s="71"/>
      <c r="AB132" s="94"/>
      <c r="AL132" s="71"/>
      <c r="AN132" s="94"/>
      <c r="AO132" s="94"/>
      <c r="BV132" s="71"/>
      <c r="BX132" s="94"/>
    </row>
    <row r="133" spans="26:76" s="16" customFormat="1" ht="18" hidden="1" x14ac:dyDescent="0.25">
      <c r="Z133" s="71"/>
      <c r="AB133" s="94"/>
      <c r="AL133" s="71"/>
      <c r="AN133" s="94"/>
      <c r="AO133" s="94"/>
      <c r="BV133" s="71"/>
      <c r="BX133" s="94"/>
    </row>
    <row r="134" spans="26:76" s="16" customFormat="1" ht="18" hidden="1" x14ac:dyDescent="0.25">
      <c r="Z134" s="71"/>
      <c r="AB134" s="94"/>
      <c r="AL134" s="71"/>
      <c r="AN134" s="94"/>
      <c r="AO134" s="94"/>
      <c r="BV134" s="71"/>
      <c r="BX134" s="94"/>
    </row>
    <row r="135" spans="26:76" s="16" customFormat="1" ht="18" hidden="1" x14ac:dyDescent="0.25">
      <c r="Z135" s="71"/>
      <c r="AB135" s="94"/>
      <c r="AL135" s="71"/>
      <c r="AN135" s="94"/>
      <c r="AO135" s="94"/>
      <c r="BV135" s="71"/>
      <c r="BX135" s="94"/>
    </row>
    <row r="136" spans="26:76" s="16" customFormat="1" ht="18" hidden="1" x14ac:dyDescent="0.25">
      <c r="Z136" s="71"/>
      <c r="AB136" s="94"/>
      <c r="AL136" s="71"/>
      <c r="AN136" s="94"/>
      <c r="AO136" s="94"/>
      <c r="BV136" s="71"/>
      <c r="BX136" s="94"/>
    </row>
    <row r="137" spans="26:76" s="16" customFormat="1" ht="18" hidden="1" x14ac:dyDescent="0.25">
      <c r="Z137" s="71"/>
      <c r="AB137" s="94"/>
      <c r="AL137" s="71"/>
      <c r="AN137" s="94"/>
      <c r="AO137" s="94"/>
      <c r="BV137" s="71"/>
      <c r="BX137" s="94"/>
    </row>
    <row r="138" spans="26:76" s="16" customFormat="1" ht="18" hidden="1" x14ac:dyDescent="0.25">
      <c r="Z138" s="71"/>
      <c r="AB138" s="94"/>
      <c r="AL138" s="71"/>
      <c r="AN138" s="94"/>
      <c r="AO138" s="94"/>
      <c r="BV138" s="71"/>
      <c r="BX138" s="94"/>
    </row>
    <row r="139" spans="26:76" s="16" customFormat="1" ht="18" hidden="1" x14ac:dyDescent="0.25">
      <c r="Z139" s="71"/>
      <c r="AB139" s="94"/>
      <c r="AL139" s="71"/>
      <c r="AN139" s="94"/>
      <c r="AO139" s="94"/>
      <c r="BV139" s="71"/>
      <c r="BX139" s="94"/>
    </row>
    <row r="140" spans="26:76" s="16" customFormat="1" ht="18" hidden="1" x14ac:dyDescent="0.25">
      <c r="Z140" s="71"/>
      <c r="AB140" s="94"/>
      <c r="AL140" s="71"/>
      <c r="AN140" s="94"/>
      <c r="AO140" s="94"/>
      <c r="BV140" s="71"/>
      <c r="BX140" s="94"/>
    </row>
    <row r="141" spans="26:76" s="16" customFormat="1" ht="18" hidden="1" x14ac:dyDescent="0.25">
      <c r="Z141" s="71"/>
      <c r="AB141" s="94"/>
      <c r="AL141" s="71"/>
      <c r="AN141" s="94"/>
      <c r="AO141" s="94"/>
      <c r="BV141" s="71"/>
      <c r="BX141" s="94"/>
    </row>
    <row r="142" spans="26:76" s="16" customFormat="1" ht="18" hidden="1" x14ac:dyDescent="0.25">
      <c r="Z142" s="71"/>
      <c r="AB142" s="94"/>
      <c r="AL142" s="71"/>
      <c r="AN142" s="94"/>
      <c r="AO142" s="94"/>
      <c r="BV142" s="71"/>
      <c r="BX142" s="94"/>
    </row>
    <row r="143" spans="26:76" s="16" customFormat="1" ht="18" hidden="1" x14ac:dyDescent="0.25">
      <c r="Z143" s="71"/>
      <c r="AB143" s="94"/>
      <c r="AL143" s="71"/>
      <c r="AN143" s="94"/>
      <c r="AO143" s="94"/>
      <c r="BV143" s="71"/>
      <c r="BX143" s="94"/>
    </row>
    <row r="144" spans="26:76" s="16" customFormat="1" ht="18" hidden="1" x14ac:dyDescent="0.25">
      <c r="Z144" s="71"/>
      <c r="AB144" s="94"/>
      <c r="AL144" s="71"/>
      <c r="AN144" s="94"/>
      <c r="AO144" s="94"/>
      <c r="BV144" s="71"/>
      <c r="BX144" s="94"/>
    </row>
    <row r="145" spans="26:76" s="16" customFormat="1" ht="18" hidden="1" x14ac:dyDescent="0.25">
      <c r="Z145" s="71"/>
      <c r="AB145" s="94"/>
      <c r="AL145" s="71"/>
      <c r="AN145" s="94"/>
      <c r="AO145" s="94"/>
      <c r="BV145" s="71"/>
      <c r="BX145" s="94"/>
    </row>
    <row r="146" spans="26:76" s="16" customFormat="1" ht="18" hidden="1" x14ac:dyDescent="0.25">
      <c r="Z146" s="71"/>
      <c r="AB146" s="94"/>
      <c r="AL146" s="71"/>
      <c r="AN146" s="94"/>
      <c r="AO146" s="94"/>
      <c r="BV146" s="71"/>
      <c r="BX146" s="94"/>
    </row>
    <row r="147" spans="26:76" s="16" customFormat="1" ht="18" hidden="1" x14ac:dyDescent="0.25">
      <c r="Z147" s="71"/>
      <c r="AB147" s="94"/>
      <c r="AL147" s="71"/>
      <c r="AN147" s="94"/>
      <c r="AO147" s="94"/>
      <c r="BV147" s="71"/>
      <c r="BX147" s="94"/>
    </row>
    <row r="148" spans="26:76" s="16" customFormat="1" ht="18" hidden="1" x14ac:dyDescent="0.25">
      <c r="Z148" s="71"/>
      <c r="AB148" s="94"/>
      <c r="AL148" s="71"/>
      <c r="AN148" s="94"/>
      <c r="AO148" s="94"/>
      <c r="BV148" s="71"/>
      <c r="BX148" s="94"/>
    </row>
    <row r="149" spans="26:76" s="16" customFormat="1" ht="18" hidden="1" x14ac:dyDescent="0.25">
      <c r="Z149" s="71"/>
      <c r="AB149" s="94"/>
      <c r="AL149" s="71"/>
      <c r="AN149" s="94"/>
      <c r="AO149" s="94"/>
      <c r="BV149" s="71"/>
      <c r="BX149" s="94"/>
    </row>
    <row r="150" spans="26:76" s="16" customFormat="1" ht="18" hidden="1" x14ac:dyDescent="0.25">
      <c r="Z150" s="71"/>
      <c r="AB150" s="94"/>
      <c r="AL150" s="71"/>
      <c r="AN150" s="94"/>
      <c r="AO150" s="94"/>
      <c r="BV150" s="71"/>
      <c r="BX150" s="94"/>
    </row>
    <row r="151" spans="26:76" s="16" customFormat="1" ht="18" hidden="1" x14ac:dyDescent="0.25">
      <c r="Z151" s="71"/>
      <c r="AB151" s="94"/>
      <c r="AL151" s="71"/>
      <c r="AN151" s="94"/>
      <c r="AO151" s="94"/>
      <c r="BV151" s="71"/>
      <c r="BX151" s="94"/>
    </row>
    <row r="152" spans="26:76" s="16" customFormat="1" ht="18" hidden="1" x14ac:dyDescent="0.25">
      <c r="Z152" s="71"/>
      <c r="AB152" s="94"/>
      <c r="AL152" s="71"/>
      <c r="AN152" s="94"/>
      <c r="AO152" s="94"/>
      <c r="BV152" s="71"/>
      <c r="BX152" s="94"/>
    </row>
    <row r="153" spans="26:76" s="16" customFormat="1" ht="18" hidden="1" x14ac:dyDescent="0.25">
      <c r="Z153" s="71"/>
      <c r="AB153" s="94"/>
      <c r="AL153" s="71"/>
      <c r="AN153" s="94"/>
      <c r="AO153" s="94"/>
      <c r="BV153" s="71"/>
      <c r="BX153" s="94"/>
    </row>
    <row r="154" spans="26:76" s="16" customFormat="1" ht="18" hidden="1" x14ac:dyDescent="0.25">
      <c r="Z154" s="71"/>
      <c r="AB154" s="94"/>
      <c r="AL154" s="71"/>
      <c r="AN154" s="94"/>
      <c r="AO154" s="94"/>
      <c r="BV154" s="71"/>
      <c r="BX154" s="94"/>
    </row>
    <row r="155" spans="26:76" s="16" customFormat="1" ht="18" hidden="1" x14ac:dyDescent="0.25">
      <c r="Z155" s="71"/>
      <c r="AB155" s="94"/>
      <c r="AL155" s="71"/>
      <c r="AN155" s="94"/>
      <c r="AO155" s="94"/>
      <c r="BV155" s="71"/>
      <c r="BX155" s="94"/>
    </row>
    <row r="156" spans="26:76" s="16" customFormat="1" ht="18" hidden="1" x14ac:dyDescent="0.25">
      <c r="Z156" s="71"/>
      <c r="AB156" s="94"/>
      <c r="AL156" s="71"/>
      <c r="AN156" s="94"/>
      <c r="AO156" s="94"/>
      <c r="BV156" s="71"/>
      <c r="BX156" s="94"/>
    </row>
    <row r="157" spans="26:76" s="16" customFormat="1" ht="18" hidden="1" x14ac:dyDescent="0.25">
      <c r="Z157" s="71"/>
      <c r="AB157" s="94"/>
      <c r="AL157" s="71"/>
      <c r="AN157" s="94"/>
      <c r="AO157" s="94"/>
      <c r="BV157" s="71"/>
      <c r="BX157" s="94"/>
    </row>
    <row r="158" spans="26:76" s="16" customFormat="1" ht="18" hidden="1" x14ac:dyDescent="0.25">
      <c r="Z158" s="71"/>
      <c r="AB158" s="94"/>
      <c r="AL158" s="71"/>
      <c r="AN158" s="94"/>
      <c r="AO158" s="94"/>
      <c r="BV158" s="71"/>
      <c r="BX158" s="94"/>
    </row>
    <row r="159" spans="26:76" s="16" customFormat="1" ht="18" hidden="1" x14ac:dyDescent="0.25">
      <c r="Z159" s="71"/>
      <c r="AB159" s="94"/>
      <c r="AL159" s="71"/>
      <c r="AN159" s="94"/>
      <c r="AO159" s="94"/>
      <c r="BV159" s="71"/>
      <c r="BX159" s="94"/>
    </row>
    <row r="160" spans="26:76" s="16" customFormat="1" ht="18" hidden="1" x14ac:dyDescent="0.25">
      <c r="Z160" s="71"/>
      <c r="AB160" s="94"/>
      <c r="AL160" s="71"/>
      <c r="AN160" s="94"/>
      <c r="AO160" s="94"/>
      <c r="BV160" s="71"/>
      <c r="BX160" s="94"/>
    </row>
    <row r="161" spans="26:76" s="16" customFormat="1" ht="18" hidden="1" x14ac:dyDescent="0.25">
      <c r="Z161" s="71"/>
      <c r="AB161" s="94"/>
      <c r="AL161" s="71"/>
      <c r="AN161" s="94"/>
      <c r="AO161" s="94"/>
      <c r="BV161" s="71"/>
      <c r="BX161" s="94"/>
    </row>
    <row r="162" spans="26:76" s="16" customFormat="1" ht="18" hidden="1" x14ac:dyDescent="0.25">
      <c r="Z162" s="71"/>
      <c r="AB162" s="94"/>
      <c r="AL162" s="71"/>
      <c r="AN162" s="94"/>
      <c r="AO162" s="94"/>
      <c r="BV162" s="71"/>
      <c r="BX162" s="94"/>
    </row>
    <row r="163" spans="26:76" s="16" customFormat="1" ht="18" hidden="1" x14ac:dyDescent="0.25">
      <c r="Z163" s="71"/>
      <c r="AB163" s="94"/>
      <c r="AL163" s="71"/>
      <c r="AN163" s="94"/>
      <c r="AO163" s="94"/>
      <c r="BV163" s="71"/>
      <c r="BX163" s="94"/>
    </row>
    <row r="164" spans="26:76" s="16" customFormat="1" ht="18" hidden="1" x14ac:dyDescent="0.25">
      <c r="Z164" s="71"/>
      <c r="AB164" s="94"/>
      <c r="AL164" s="71"/>
      <c r="AN164" s="94"/>
      <c r="AO164" s="94"/>
      <c r="BV164" s="71"/>
      <c r="BX164" s="94"/>
    </row>
    <row r="165" spans="26:76" s="16" customFormat="1" ht="18" hidden="1" x14ac:dyDescent="0.25">
      <c r="Z165" s="71"/>
      <c r="AB165" s="94"/>
      <c r="AL165" s="71"/>
      <c r="AN165" s="94"/>
      <c r="AO165" s="94"/>
      <c r="BV165" s="71"/>
      <c r="BX165" s="94"/>
    </row>
    <row r="166" spans="26:76" s="16" customFormat="1" ht="18" hidden="1" x14ac:dyDescent="0.25">
      <c r="Z166" s="71"/>
      <c r="AL166" s="71"/>
      <c r="BV166" s="71"/>
    </row>
    <row r="167" spans="26:76" s="16" customFormat="1" ht="18" hidden="1" x14ac:dyDescent="0.25">
      <c r="Z167" s="71"/>
      <c r="AL167" s="71"/>
      <c r="BV167" s="71"/>
    </row>
    <row r="168" spans="26:76" s="16" customFormat="1" ht="18" hidden="1" x14ac:dyDescent="0.25">
      <c r="Z168" s="71"/>
      <c r="AL168" s="71"/>
      <c r="BV168" s="71"/>
    </row>
    <row r="169" spans="26:76" s="16" customFormat="1" ht="18" hidden="1" x14ac:dyDescent="0.25"/>
    <row r="170" spans="26:76" s="16" customFormat="1" ht="18" hidden="1" x14ac:dyDescent="0.25"/>
    <row r="171" spans="26:76" s="16" customFormat="1" ht="18" hidden="1" x14ac:dyDescent="0.25"/>
    <row r="172" spans="26:76" s="16" customFormat="1" ht="18" hidden="1" x14ac:dyDescent="0.25"/>
    <row r="173" spans="26:76" s="16" customFormat="1" ht="18" hidden="1" x14ac:dyDescent="0.25"/>
    <row r="174" spans="26:76" s="16" customFormat="1" ht="18" hidden="1" x14ac:dyDescent="0.25"/>
    <row r="175" spans="26:76" s="16" customFormat="1" ht="18" hidden="1" x14ac:dyDescent="0.25"/>
    <row r="176" spans="26:76" s="16" customFormat="1" ht="18" hidden="1" x14ac:dyDescent="0.25"/>
    <row r="177" s="16" customFormat="1" ht="18" hidden="1" x14ac:dyDescent="0.25"/>
    <row r="178" s="16" customFormat="1" ht="18" hidden="1" x14ac:dyDescent="0.25"/>
    <row r="179" s="16" customFormat="1" ht="18" hidden="1" x14ac:dyDescent="0.25"/>
    <row r="180" s="16" customFormat="1" ht="18" hidden="1" x14ac:dyDescent="0.25"/>
    <row r="181" s="16" customFormat="1" ht="18" hidden="1" x14ac:dyDescent="0.25"/>
    <row r="182" s="16" customFormat="1" ht="18" hidden="1" x14ac:dyDescent="0.25"/>
    <row r="183" s="16" customFormat="1" ht="18" hidden="1" x14ac:dyDescent="0.25"/>
    <row r="184" s="16" customFormat="1" ht="18" hidden="1" x14ac:dyDescent="0.25"/>
    <row r="185" s="16" customFormat="1" ht="18" hidden="1" x14ac:dyDescent="0.25"/>
    <row r="186" s="16" customFormat="1" ht="18" hidden="1" x14ac:dyDescent="0.25"/>
    <row r="187" s="16" customFormat="1" ht="18" hidden="1" x14ac:dyDescent="0.25"/>
    <row r="188" s="16" customFormat="1" ht="18" hidden="1" x14ac:dyDescent="0.25"/>
    <row r="189" s="16" customFormat="1" ht="18" hidden="1" x14ac:dyDescent="0.25"/>
    <row r="190" s="16" customFormat="1" ht="18" hidden="1" x14ac:dyDescent="0.25"/>
    <row r="191" s="16" customFormat="1" ht="18" hidden="1" x14ac:dyDescent="0.25"/>
    <row r="192" s="16" customFormat="1" ht="18" hidden="1" x14ac:dyDescent="0.25"/>
    <row r="193" spans="25:116" s="16" customFormat="1" ht="18" hidden="1" x14ac:dyDescent="0.25"/>
    <row r="194" spans="25:116" s="16" customFormat="1" ht="18" hidden="1" x14ac:dyDescent="0.25"/>
    <row r="195" spans="25:116" s="16" customFormat="1" ht="18" hidden="1" x14ac:dyDescent="0.25"/>
    <row r="196" spans="25:116" s="16" customFormat="1" ht="18" hidden="1" x14ac:dyDescent="0.25"/>
    <row r="197" spans="25:116" s="16" customFormat="1" ht="18" hidden="1" x14ac:dyDescent="0.25"/>
    <row r="198" spans="25:116" s="16" customFormat="1" ht="18" hidden="1" x14ac:dyDescent="0.25"/>
    <row r="199" spans="25:116" s="16" customFormat="1" ht="18" hidden="1" x14ac:dyDescent="0.25"/>
    <row r="200" spans="25:116" s="16" customFormat="1" ht="18" hidden="1" x14ac:dyDescent="0.25"/>
    <row r="201" spans="25:116" ht="18" hidden="1" x14ac:dyDescent="0.25">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row>
    <row r="202" spans="25:116" ht="18" hidden="1" x14ac:dyDescent="0.25">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row>
    <row r="203" spans="25:116" ht="18" hidden="1" x14ac:dyDescent="0.25">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row>
    <row r="204" spans="25:116" ht="18" hidden="1" x14ac:dyDescent="0.25">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row>
    <row r="205" spans="25:116" ht="18" hidden="1" x14ac:dyDescent="0.25">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row>
    <row r="206" spans="25:116" ht="18" hidden="1" x14ac:dyDescent="0.25">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row>
    <row r="207" spans="25:116" ht="18" hidden="1" x14ac:dyDescent="0.25">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row>
    <row r="208" spans="25:116" ht="18" hidden="1" x14ac:dyDescent="0.25">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row>
    <row r="209" spans="25:116" ht="18" hidden="1" x14ac:dyDescent="0.25">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row>
    <row r="210" spans="25:116" ht="18" hidden="1" x14ac:dyDescent="0.25">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row>
    <row r="211" spans="25:116" ht="18" hidden="1" x14ac:dyDescent="0.25">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row>
    <row r="212" spans="25:116" ht="18" hidden="1" x14ac:dyDescent="0.25">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row>
    <row r="213" spans="25:116" ht="18" hidden="1" x14ac:dyDescent="0.25">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row>
    <row r="214" spans="25:116" ht="18" hidden="1" x14ac:dyDescent="0.25">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row>
    <row r="215" spans="25:116" ht="18" hidden="1" x14ac:dyDescent="0.25">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row>
    <row r="216" spans="25:116" ht="18" hidden="1" x14ac:dyDescent="0.25">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row>
    <row r="217" spans="25:116" ht="18" hidden="1" x14ac:dyDescent="0.25">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c r="CL217" s="16"/>
      <c r="CM217" s="16"/>
      <c r="CN217" s="16"/>
      <c r="CO217" s="16"/>
      <c r="CP217" s="16"/>
      <c r="CQ217" s="16"/>
      <c r="CR217" s="16"/>
      <c r="CS217" s="16"/>
      <c r="CT217" s="16"/>
      <c r="CU217" s="16"/>
      <c r="CV217" s="16"/>
      <c r="CW217" s="16"/>
      <c r="CX217" s="16"/>
      <c r="CY217" s="16"/>
      <c r="CZ217" s="16"/>
      <c r="DA217" s="16"/>
      <c r="DB217" s="16"/>
      <c r="DC217" s="16"/>
      <c r="DD217" s="16"/>
      <c r="DE217" s="16"/>
      <c r="DF217" s="16"/>
      <c r="DG217" s="16"/>
      <c r="DH217" s="16"/>
      <c r="DI217" s="16"/>
      <c r="DJ217" s="16"/>
      <c r="DK217" s="16"/>
      <c r="DL217" s="16"/>
    </row>
    <row r="218" spans="25:116" ht="18" hidden="1" x14ac:dyDescent="0.25">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c r="CU218" s="16"/>
      <c r="CV218" s="16"/>
      <c r="CW218" s="16"/>
      <c r="CX218" s="16"/>
      <c r="CY218" s="16"/>
      <c r="CZ218" s="16"/>
      <c r="DA218" s="16"/>
      <c r="DB218" s="16"/>
      <c r="DC218" s="16"/>
      <c r="DD218" s="16"/>
      <c r="DE218" s="16"/>
      <c r="DF218" s="16"/>
      <c r="DG218" s="16"/>
      <c r="DH218" s="16"/>
      <c r="DI218" s="16"/>
      <c r="DJ218" s="16"/>
      <c r="DK218" s="16"/>
      <c r="DL218" s="16"/>
    </row>
    <row r="219" spans="25:116" ht="18" hidden="1" x14ac:dyDescent="0.25">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c r="CL219" s="16"/>
      <c r="CM219" s="16"/>
      <c r="CN219" s="16"/>
      <c r="CO219" s="16"/>
      <c r="CP219" s="16"/>
      <c r="CQ219" s="16"/>
      <c r="CR219" s="16"/>
      <c r="CS219" s="16"/>
      <c r="CT219" s="16"/>
      <c r="CU219" s="16"/>
      <c r="CV219" s="16"/>
      <c r="CW219" s="16"/>
      <c r="CX219" s="16"/>
      <c r="CY219" s="16"/>
      <c r="CZ219" s="16"/>
      <c r="DA219" s="16"/>
      <c r="DB219" s="16"/>
      <c r="DC219" s="16"/>
      <c r="DD219" s="16"/>
      <c r="DE219" s="16"/>
      <c r="DF219" s="16"/>
      <c r="DG219" s="16"/>
      <c r="DH219" s="16"/>
      <c r="DI219" s="16"/>
      <c r="DJ219" s="16"/>
      <c r="DK219" s="16"/>
      <c r="DL219" s="16"/>
    </row>
    <row r="220" spans="25:116" ht="18" hidden="1" x14ac:dyDescent="0.25">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c r="CU220" s="16"/>
      <c r="CV220" s="16"/>
      <c r="CW220" s="16"/>
      <c r="CX220" s="16"/>
      <c r="CY220" s="16"/>
      <c r="CZ220" s="16"/>
      <c r="DA220" s="16"/>
      <c r="DB220" s="16"/>
      <c r="DC220" s="16"/>
      <c r="DD220" s="16"/>
      <c r="DE220" s="16"/>
      <c r="DF220" s="16"/>
      <c r="DG220" s="16"/>
      <c r="DH220" s="16"/>
      <c r="DI220" s="16"/>
      <c r="DJ220" s="16"/>
      <c r="DK220" s="16"/>
      <c r="DL220" s="16"/>
    </row>
    <row r="221" spans="25:116" ht="18" hidden="1" x14ac:dyDescent="0.25">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c r="CL221" s="16"/>
      <c r="CM221" s="16"/>
      <c r="CN221" s="16"/>
      <c r="CO221" s="16"/>
      <c r="CP221" s="16"/>
      <c r="CQ221" s="16"/>
      <c r="CR221" s="16"/>
      <c r="CS221" s="16"/>
      <c r="CT221" s="16"/>
      <c r="CU221" s="16"/>
      <c r="CV221" s="16"/>
      <c r="CW221" s="16"/>
      <c r="CX221" s="16"/>
      <c r="CY221" s="16"/>
      <c r="CZ221" s="16"/>
      <c r="DA221" s="16"/>
      <c r="DB221" s="16"/>
      <c r="DC221" s="16"/>
      <c r="DD221" s="16"/>
      <c r="DE221" s="16"/>
      <c r="DF221" s="16"/>
      <c r="DG221" s="16"/>
      <c r="DH221" s="16"/>
      <c r="DI221" s="16"/>
      <c r="DJ221" s="16"/>
      <c r="DK221" s="16"/>
      <c r="DL221" s="16"/>
    </row>
    <row r="222" spans="25:116" ht="18" hidden="1" x14ac:dyDescent="0.25">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c r="CU222" s="16"/>
      <c r="CV222" s="16"/>
      <c r="CW222" s="16"/>
      <c r="CX222" s="16"/>
      <c r="CY222" s="16"/>
      <c r="CZ222" s="16"/>
      <c r="DA222" s="16"/>
      <c r="DB222" s="16"/>
      <c r="DC222" s="16"/>
      <c r="DD222" s="16"/>
      <c r="DE222" s="16"/>
      <c r="DF222" s="16"/>
      <c r="DG222" s="16"/>
      <c r="DH222" s="16"/>
      <c r="DI222" s="16"/>
      <c r="DJ222" s="16"/>
      <c r="DK222" s="16"/>
      <c r="DL222" s="16"/>
    </row>
    <row r="223" spans="25:116" ht="18" hidden="1" x14ac:dyDescent="0.25">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c r="CD223" s="16"/>
      <c r="CE223" s="16"/>
      <c r="CF223" s="16"/>
      <c r="CG223" s="16"/>
      <c r="CH223" s="16"/>
      <c r="CI223" s="16"/>
      <c r="CJ223" s="16"/>
      <c r="CK223" s="16"/>
      <c r="CL223" s="16"/>
      <c r="CM223" s="16"/>
      <c r="CN223" s="16"/>
      <c r="CO223" s="16"/>
      <c r="CP223" s="16"/>
      <c r="CQ223" s="16"/>
      <c r="CR223" s="16"/>
      <c r="CS223" s="16"/>
      <c r="CT223" s="16"/>
      <c r="CU223" s="16"/>
      <c r="CV223" s="16"/>
      <c r="CW223" s="16"/>
      <c r="CX223" s="16"/>
      <c r="CY223" s="16"/>
      <c r="CZ223" s="16"/>
      <c r="DA223" s="16"/>
      <c r="DB223" s="16"/>
      <c r="DC223" s="16"/>
      <c r="DD223" s="16"/>
      <c r="DE223" s="16"/>
      <c r="DF223" s="16"/>
      <c r="DG223" s="16"/>
      <c r="DH223" s="16"/>
      <c r="DI223" s="16"/>
      <c r="DJ223" s="16"/>
      <c r="DK223" s="16"/>
      <c r="DL223" s="16"/>
    </row>
    <row r="224" spans="25:116" ht="18" hidden="1" x14ac:dyDescent="0.25">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c r="CU224" s="16"/>
      <c r="CV224" s="16"/>
      <c r="CW224" s="16"/>
      <c r="CX224" s="16"/>
      <c r="CY224" s="16"/>
      <c r="CZ224" s="16"/>
      <c r="DA224" s="16"/>
      <c r="DB224" s="16"/>
      <c r="DC224" s="16"/>
      <c r="DD224" s="16"/>
      <c r="DE224" s="16"/>
      <c r="DF224" s="16"/>
      <c r="DG224" s="16"/>
      <c r="DH224" s="16"/>
      <c r="DI224" s="16"/>
      <c r="DJ224" s="16"/>
      <c r="DK224" s="16"/>
      <c r="DL224" s="16"/>
    </row>
    <row r="225" spans="25:116" ht="18" hidden="1" x14ac:dyDescent="0.25">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c r="CD225" s="16"/>
      <c r="CE225" s="16"/>
      <c r="CF225" s="16"/>
      <c r="CG225" s="16"/>
      <c r="CH225" s="16"/>
      <c r="CI225" s="16"/>
      <c r="CJ225" s="16"/>
      <c r="CK225" s="16"/>
      <c r="CL225" s="16"/>
      <c r="CM225" s="16"/>
      <c r="CN225" s="16"/>
      <c r="CO225" s="16"/>
      <c r="CP225" s="16"/>
      <c r="CQ225" s="16"/>
      <c r="CR225" s="16"/>
      <c r="CS225" s="16"/>
      <c r="CT225" s="16"/>
      <c r="CU225" s="16"/>
      <c r="CV225" s="16"/>
      <c r="CW225" s="16"/>
      <c r="CX225" s="16"/>
      <c r="CY225" s="16"/>
      <c r="CZ225" s="16"/>
      <c r="DA225" s="16"/>
      <c r="DB225" s="16"/>
      <c r="DC225" s="16"/>
      <c r="DD225" s="16"/>
      <c r="DE225" s="16"/>
      <c r="DF225" s="16"/>
      <c r="DG225" s="16"/>
      <c r="DH225" s="16"/>
      <c r="DI225" s="16"/>
      <c r="DJ225" s="16"/>
      <c r="DK225" s="16"/>
      <c r="DL225" s="16"/>
    </row>
    <row r="226" spans="25:116" ht="18" hidden="1" x14ac:dyDescent="0.25">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row>
    <row r="227" spans="25:116" ht="18" hidden="1" x14ac:dyDescent="0.25">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c r="CD227" s="16"/>
      <c r="CE227" s="16"/>
      <c r="CF227" s="16"/>
      <c r="CG227" s="16"/>
      <c r="CH227" s="16"/>
      <c r="CI227" s="16"/>
      <c r="CJ227" s="16"/>
      <c r="CK227" s="16"/>
      <c r="CL227" s="16"/>
      <c r="CM227" s="16"/>
      <c r="CN227" s="16"/>
      <c r="CO227" s="16"/>
      <c r="CP227" s="16"/>
      <c r="CQ227" s="16"/>
      <c r="CR227" s="16"/>
      <c r="CS227" s="16"/>
      <c r="CT227" s="16"/>
      <c r="CU227" s="16"/>
      <c r="CV227" s="16"/>
      <c r="CW227" s="16"/>
      <c r="CX227" s="16"/>
      <c r="CY227" s="16"/>
      <c r="CZ227" s="16"/>
      <c r="DA227" s="16"/>
      <c r="DB227" s="16"/>
      <c r="DC227" s="16"/>
      <c r="DD227" s="16"/>
      <c r="DE227" s="16"/>
      <c r="DF227" s="16"/>
      <c r="DG227" s="16"/>
      <c r="DH227" s="16"/>
      <c r="DI227" s="16"/>
      <c r="DJ227" s="16"/>
      <c r="DK227" s="16"/>
      <c r="DL227" s="16"/>
    </row>
    <row r="228" spans="25:116" ht="18" hidden="1" x14ac:dyDescent="0.25">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c r="CU228" s="16"/>
      <c r="CV228" s="16"/>
      <c r="CW228" s="16"/>
      <c r="CX228" s="16"/>
      <c r="CY228" s="16"/>
      <c r="CZ228" s="16"/>
      <c r="DA228" s="16"/>
      <c r="DB228" s="16"/>
      <c r="DC228" s="16"/>
      <c r="DD228" s="16"/>
      <c r="DE228" s="16"/>
      <c r="DF228" s="16"/>
      <c r="DG228" s="16"/>
      <c r="DH228" s="16"/>
      <c r="DI228" s="16"/>
      <c r="DJ228" s="16"/>
      <c r="DK228" s="16"/>
      <c r="DL228" s="16"/>
    </row>
    <row r="229" spans="25:116" ht="18" hidden="1" x14ac:dyDescent="0.25">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c r="CD229" s="16"/>
      <c r="CE229" s="16"/>
      <c r="CF229" s="16"/>
      <c r="CG229" s="16"/>
      <c r="CH229" s="16"/>
      <c r="CI229" s="16"/>
      <c r="CJ229" s="16"/>
      <c r="CK229" s="16"/>
      <c r="CL229" s="16"/>
      <c r="CM229" s="16"/>
      <c r="CN229" s="16"/>
      <c r="CO229" s="16"/>
      <c r="CP229" s="16"/>
      <c r="CQ229" s="16"/>
      <c r="CR229" s="16"/>
      <c r="CS229" s="16"/>
      <c r="CT229" s="16"/>
      <c r="CU229" s="16"/>
      <c r="CV229" s="16"/>
      <c r="CW229" s="16"/>
      <c r="CX229" s="16"/>
      <c r="CY229" s="16"/>
      <c r="CZ229" s="16"/>
      <c r="DA229" s="16"/>
      <c r="DB229" s="16"/>
      <c r="DC229" s="16"/>
      <c r="DD229" s="16"/>
      <c r="DE229" s="16"/>
      <c r="DF229" s="16"/>
      <c r="DG229" s="16"/>
      <c r="DH229" s="16"/>
      <c r="DI229" s="16"/>
      <c r="DJ229" s="16"/>
      <c r="DK229" s="16"/>
      <c r="DL229" s="16"/>
    </row>
    <row r="230" spans="25:116" ht="18" hidden="1" x14ac:dyDescent="0.25">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c r="CU230" s="16"/>
      <c r="CV230" s="16"/>
      <c r="CW230" s="16"/>
      <c r="CX230" s="16"/>
      <c r="CY230" s="16"/>
      <c r="CZ230" s="16"/>
      <c r="DA230" s="16"/>
      <c r="DB230" s="16"/>
      <c r="DC230" s="16"/>
      <c r="DD230" s="16"/>
      <c r="DE230" s="16"/>
      <c r="DF230" s="16"/>
      <c r="DG230" s="16"/>
      <c r="DH230" s="16"/>
      <c r="DI230" s="16"/>
      <c r="DJ230" s="16"/>
      <c r="DK230" s="16"/>
      <c r="DL230" s="16"/>
    </row>
    <row r="231" spans="25:116" ht="18" hidden="1" x14ac:dyDescent="0.25">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c r="CD231" s="16"/>
      <c r="CE231" s="16"/>
      <c r="CF231" s="16"/>
      <c r="CG231" s="16"/>
      <c r="CH231" s="16"/>
      <c r="CI231" s="16"/>
      <c r="CJ231" s="16"/>
      <c r="CK231" s="16"/>
      <c r="CL231" s="16"/>
      <c r="CM231" s="16"/>
      <c r="CN231" s="16"/>
      <c r="CO231" s="16"/>
      <c r="CP231" s="16"/>
      <c r="CQ231" s="16"/>
      <c r="CR231" s="16"/>
      <c r="CS231" s="16"/>
      <c r="CT231" s="16"/>
      <c r="CU231" s="16"/>
      <c r="CV231" s="16"/>
      <c r="CW231" s="16"/>
      <c r="CX231" s="16"/>
      <c r="CY231" s="16"/>
      <c r="CZ231" s="16"/>
      <c r="DA231" s="16"/>
      <c r="DB231" s="16"/>
      <c r="DC231" s="16"/>
      <c r="DD231" s="16"/>
      <c r="DE231" s="16"/>
      <c r="DF231" s="16"/>
      <c r="DG231" s="16"/>
      <c r="DH231" s="16"/>
      <c r="DI231" s="16"/>
      <c r="DJ231" s="16"/>
      <c r="DK231" s="16"/>
      <c r="DL231" s="16"/>
    </row>
    <row r="232" spans="25:116" ht="18" hidden="1" x14ac:dyDescent="0.25">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c r="CU232" s="16"/>
      <c r="CV232" s="16"/>
      <c r="CW232" s="16"/>
      <c r="CX232" s="16"/>
      <c r="CY232" s="16"/>
      <c r="CZ232" s="16"/>
      <c r="DA232" s="16"/>
      <c r="DB232" s="16"/>
      <c r="DC232" s="16"/>
      <c r="DD232" s="16"/>
      <c r="DE232" s="16"/>
      <c r="DF232" s="16"/>
      <c r="DG232" s="16"/>
      <c r="DH232" s="16"/>
      <c r="DI232" s="16"/>
      <c r="DJ232" s="16"/>
      <c r="DK232" s="16"/>
      <c r="DL232" s="16"/>
    </row>
    <row r="233" spans="25:116" ht="18" hidden="1" x14ac:dyDescent="0.25">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c r="CD233" s="16"/>
      <c r="CE233" s="16"/>
      <c r="CF233" s="16"/>
      <c r="CG233" s="16"/>
      <c r="CH233" s="16"/>
      <c r="CI233" s="16"/>
      <c r="CJ233" s="16"/>
      <c r="CK233" s="16"/>
      <c r="CL233" s="16"/>
      <c r="CM233" s="16"/>
      <c r="CN233" s="16"/>
      <c r="CO233" s="16"/>
      <c r="CP233" s="16"/>
      <c r="CQ233" s="16"/>
      <c r="CR233" s="16"/>
      <c r="CS233" s="16"/>
      <c r="CT233" s="16"/>
      <c r="CU233" s="16"/>
      <c r="CV233" s="16"/>
      <c r="CW233" s="16"/>
      <c r="CX233" s="16"/>
      <c r="CY233" s="16"/>
      <c r="CZ233" s="16"/>
      <c r="DA233" s="16"/>
      <c r="DB233" s="16"/>
      <c r="DC233" s="16"/>
      <c r="DD233" s="16"/>
      <c r="DE233" s="16"/>
      <c r="DF233" s="16"/>
      <c r="DG233" s="16"/>
      <c r="DH233" s="16"/>
      <c r="DI233" s="16"/>
      <c r="DJ233" s="16"/>
      <c r="DK233" s="16"/>
      <c r="DL233" s="16"/>
    </row>
    <row r="234" spans="25:116" ht="18" hidden="1" x14ac:dyDescent="0.25">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row>
    <row r="235" spans="25:116" ht="18" hidden="1" x14ac:dyDescent="0.25">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c r="CD235" s="16"/>
      <c r="CE235" s="16"/>
      <c r="CF235" s="16"/>
      <c r="CG235" s="16"/>
      <c r="CH235" s="16"/>
      <c r="CI235" s="16"/>
      <c r="CJ235" s="16"/>
      <c r="CK235" s="16"/>
      <c r="CL235" s="16"/>
      <c r="CM235" s="16"/>
      <c r="CN235" s="16"/>
      <c r="CO235" s="16"/>
      <c r="CP235" s="16"/>
      <c r="CQ235" s="16"/>
      <c r="CR235" s="16"/>
      <c r="CS235" s="16"/>
      <c r="CT235" s="16"/>
      <c r="CU235" s="16"/>
      <c r="CV235" s="16"/>
      <c r="CW235" s="16"/>
      <c r="CX235" s="16"/>
      <c r="CY235" s="16"/>
      <c r="CZ235" s="16"/>
      <c r="DA235" s="16"/>
      <c r="DB235" s="16"/>
      <c r="DC235" s="16"/>
      <c r="DD235" s="16"/>
      <c r="DE235" s="16"/>
      <c r="DF235" s="16"/>
      <c r="DG235" s="16"/>
      <c r="DH235" s="16"/>
      <c r="DI235" s="16"/>
      <c r="DJ235" s="16"/>
      <c r="DK235" s="16"/>
      <c r="DL235" s="16"/>
    </row>
    <row r="236" spans="25:116" ht="18" hidden="1" x14ac:dyDescent="0.25">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row>
    <row r="237" spans="25:116" ht="18" hidden="1" x14ac:dyDescent="0.25">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c r="CD237" s="16"/>
      <c r="CE237" s="16"/>
      <c r="CF237" s="16"/>
      <c r="CG237" s="16"/>
      <c r="CH237" s="16"/>
      <c r="CI237" s="16"/>
      <c r="CJ237" s="16"/>
      <c r="CK237" s="16"/>
      <c r="CL237" s="16"/>
      <c r="CM237" s="16"/>
      <c r="CN237" s="16"/>
      <c r="CO237" s="16"/>
      <c r="CP237" s="16"/>
      <c r="CQ237" s="16"/>
      <c r="CR237" s="16"/>
      <c r="CS237" s="16"/>
      <c r="CT237" s="16"/>
      <c r="CU237" s="16"/>
      <c r="CV237" s="16"/>
      <c r="CW237" s="16"/>
      <c r="CX237" s="16"/>
      <c r="CY237" s="16"/>
      <c r="CZ237" s="16"/>
      <c r="DA237" s="16"/>
      <c r="DB237" s="16"/>
      <c r="DC237" s="16"/>
      <c r="DD237" s="16"/>
      <c r="DE237" s="16"/>
      <c r="DF237" s="16"/>
      <c r="DG237" s="16"/>
      <c r="DH237" s="16"/>
      <c r="DI237" s="16"/>
      <c r="DJ237" s="16"/>
      <c r="DK237" s="16"/>
      <c r="DL237" s="16"/>
    </row>
    <row r="238" spans="25:116" ht="18" hidden="1" x14ac:dyDescent="0.25">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c r="CV238" s="16"/>
      <c r="CW238" s="16"/>
      <c r="CX238" s="16"/>
      <c r="CY238" s="16"/>
      <c r="CZ238" s="16"/>
      <c r="DA238" s="16"/>
      <c r="DB238" s="16"/>
      <c r="DC238" s="16"/>
      <c r="DD238" s="16"/>
      <c r="DE238" s="16"/>
      <c r="DF238" s="16"/>
      <c r="DG238" s="16"/>
      <c r="DH238" s="16"/>
      <c r="DI238" s="16"/>
      <c r="DJ238" s="16"/>
      <c r="DK238" s="16"/>
      <c r="DL238" s="16"/>
    </row>
    <row r="239" spans="25:116" ht="18" hidden="1" x14ac:dyDescent="0.25">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c r="CV239" s="16"/>
      <c r="CW239" s="16"/>
      <c r="CX239" s="16"/>
      <c r="CY239" s="16"/>
      <c r="CZ239" s="16"/>
      <c r="DA239" s="16"/>
      <c r="DB239" s="16"/>
      <c r="DC239" s="16"/>
      <c r="DD239" s="16"/>
      <c r="DE239" s="16"/>
      <c r="DF239" s="16"/>
      <c r="DG239" s="16"/>
      <c r="DH239" s="16"/>
      <c r="DI239" s="16"/>
      <c r="DJ239" s="16"/>
      <c r="DK239" s="16"/>
      <c r="DL239" s="16"/>
    </row>
    <row r="240" spans="25:116" ht="18" hidden="1" x14ac:dyDescent="0.25">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c r="CV240" s="16"/>
      <c r="CW240" s="16"/>
      <c r="CX240" s="16"/>
      <c r="CY240" s="16"/>
      <c r="CZ240" s="16"/>
      <c r="DA240" s="16"/>
      <c r="DB240" s="16"/>
      <c r="DC240" s="16"/>
      <c r="DD240" s="16"/>
      <c r="DE240" s="16"/>
      <c r="DF240" s="16"/>
      <c r="DG240" s="16"/>
      <c r="DH240" s="16"/>
      <c r="DI240" s="16"/>
      <c r="DJ240" s="16"/>
      <c r="DK240" s="16"/>
      <c r="DL240" s="16"/>
    </row>
    <row r="241" spans="25:116" ht="18" hidden="1" x14ac:dyDescent="0.25">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row>
    <row r="242" spans="25:116" ht="18" hidden="1" x14ac:dyDescent="0.25">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c r="CV242" s="16"/>
      <c r="CW242" s="16"/>
      <c r="CX242" s="16"/>
      <c r="CY242" s="16"/>
      <c r="CZ242" s="16"/>
      <c r="DA242" s="16"/>
      <c r="DB242" s="16"/>
      <c r="DC242" s="16"/>
      <c r="DD242" s="16"/>
      <c r="DE242" s="16"/>
      <c r="DF242" s="16"/>
      <c r="DG242" s="16"/>
      <c r="DH242" s="16"/>
      <c r="DI242" s="16"/>
      <c r="DJ242" s="16"/>
      <c r="DK242" s="16"/>
      <c r="DL242" s="16"/>
    </row>
    <row r="243" spans="25:116" ht="18" hidden="1" x14ac:dyDescent="0.25">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row>
    <row r="244" spans="25:116" ht="18" hidden="1" x14ac:dyDescent="0.25">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c r="CV244" s="16"/>
      <c r="CW244" s="16"/>
      <c r="CX244" s="16"/>
      <c r="CY244" s="16"/>
      <c r="CZ244" s="16"/>
      <c r="DA244" s="16"/>
      <c r="DB244" s="16"/>
      <c r="DC244" s="16"/>
      <c r="DD244" s="16"/>
      <c r="DE244" s="16"/>
      <c r="DF244" s="16"/>
      <c r="DG244" s="16"/>
      <c r="DH244" s="16"/>
      <c r="DI244" s="16"/>
      <c r="DJ244" s="16"/>
      <c r="DK244" s="16"/>
      <c r="DL244" s="16"/>
    </row>
    <row r="245" spans="25:116" ht="18" hidden="1" x14ac:dyDescent="0.25">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c r="CV245" s="16"/>
      <c r="CW245" s="16"/>
      <c r="CX245" s="16"/>
      <c r="CY245" s="16"/>
      <c r="CZ245" s="16"/>
      <c r="DA245" s="16"/>
      <c r="DB245" s="16"/>
      <c r="DC245" s="16"/>
      <c r="DD245" s="16"/>
      <c r="DE245" s="16"/>
      <c r="DF245" s="16"/>
      <c r="DG245" s="16"/>
      <c r="DH245" s="16"/>
      <c r="DI245" s="16"/>
      <c r="DJ245" s="16"/>
      <c r="DK245" s="16"/>
      <c r="DL245" s="16"/>
    </row>
    <row r="246" spans="25:116" ht="18" hidden="1" x14ac:dyDescent="0.25">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row>
    <row r="247" spans="25:116" ht="18" hidden="1" x14ac:dyDescent="0.25">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c r="CV247" s="16"/>
      <c r="CW247" s="16"/>
      <c r="CX247" s="16"/>
      <c r="CY247" s="16"/>
      <c r="CZ247" s="16"/>
      <c r="DA247" s="16"/>
      <c r="DB247" s="16"/>
      <c r="DC247" s="16"/>
      <c r="DD247" s="16"/>
      <c r="DE247" s="16"/>
      <c r="DF247" s="16"/>
      <c r="DG247" s="16"/>
      <c r="DH247" s="16"/>
      <c r="DI247" s="16"/>
      <c r="DJ247" s="16"/>
      <c r="DK247" s="16"/>
      <c r="DL247" s="16"/>
    </row>
    <row r="248" spans="25:116" ht="18" hidden="1" x14ac:dyDescent="0.25">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c r="CV248" s="16"/>
      <c r="CW248" s="16"/>
      <c r="CX248" s="16"/>
      <c r="CY248" s="16"/>
      <c r="CZ248" s="16"/>
      <c r="DA248" s="16"/>
      <c r="DB248" s="16"/>
      <c r="DC248" s="16"/>
      <c r="DD248" s="16"/>
      <c r="DE248" s="16"/>
      <c r="DF248" s="16"/>
      <c r="DG248" s="16"/>
      <c r="DH248" s="16"/>
      <c r="DI248" s="16"/>
      <c r="DJ248" s="16"/>
      <c r="DK248" s="16"/>
      <c r="DL248" s="16"/>
    </row>
    <row r="249" spans="25:116" ht="18" hidden="1" x14ac:dyDescent="0.25">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c r="CV249" s="16"/>
      <c r="CW249" s="16"/>
      <c r="CX249" s="16"/>
      <c r="CY249" s="16"/>
      <c r="CZ249" s="16"/>
      <c r="DA249" s="16"/>
      <c r="DB249" s="16"/>
      <c r="DC249" s="16"/>
      <c r="DD249" s="16"/>
      <c r="DE249" s="16"/>
      <c r="DF249" s="16"/>
      <c r="DG249" s="16"/>
      <c r="DH249" s="16"/>
      <c r="DI249" s="16"/>
      <c r="DJ249" s="16"/>
      <c r="DK249" s="16"/>
      <c r="DL249" s="16"/>
    </row>
    <row r="250" spans="25:116" ht="18" hidden="1" x14ac:dyDescent="0.25">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c r="CV250" s="16"/>
      <c r="CW250" s="16"/>
      <c r="CX250" s="16"/>
      <c r="CY250" s="16"/>
      <c r="CZ250" s="16"/>
      <c r="DA250" s="16"/>
      <c r="DB250" s="16"/>
      <c r="DC250" s="16"/>
      <c r="DD250" s="16"/>
      <c r="DE250" s="16"/>
      <c r="DF250" s="16"/>
      <c r="DG250" s="16"/>
      <c r="DH250" s="16"/>
      <c r="DI250" s="16"/>
      <c r="DJ250" s="16"/>
      <c r="DK250" s="16"/>
      <c r="DL250" s="16"/>
    </row>
    <row r="251" spans="25:116" ht="18" hidden="1" x14ac:dyDescent="0.25">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c r="CV251" s="16"/>
      <c r="CW251" s="16"/>
      <c r="CX251" s="16"/>
      <c r="CY251" s="16"/>
      <c r="CZ251" s="16"/>
      <c r="DA251" s="16"/>
      <c r="DB251" s="16"/>
      <c r="DC251" s="16"/>
      <c r="DD251" s="16"/>
      <c r="DE251" s="16"/>
      <c r="DF251" s="16"/>
      <c r="DG251" s="16"/>
      <c r="DH251" s="16"/>
      <c r="DI251" s="16"/>
      <c r="DJ251" s="16"/>
      <c r="DK251" s="16"/>
      <c r="DL251" s="16"/>
    </row>
    <row r="252" spans="25:116" ht="18" hidden="1" x14ac:dyDescent="0.25">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c r="CV252" s="16"/>
      <c r="CW252" s="16"/>
      <c r="CX252" s="16"/>
      <c r="CY252" s="16"/>
      <c r="CZ252" s="16"/>
      <c r="DA252" s="16"/>
      <c r="DB252" s="16"/>
      <c r="DC252" s="16"/>
      <c r="DD252" s="16"/>
      <c r="DE252" s="16"/>
      <c r="DF252" s="16"/>
      <c r="DG252" s="16"/>
      <c r="DH252" s="16"/>
      <c r="DI252" s="16"/>
      <c r="DJ252" s="16"/>
      <c r="DK252" s="16"/>
      <c r="DL252" s="16"/>
    </row>
    <row r="253" spans="25:116" ht="18" hidden="1" x14ac:dyDescent="0.25">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c r="CV253" s="16"/>
      <c r="CW253" s="16"/>
      <c r="CX253" s="16"/>
      <c r="CY253" s="16"/>
      <c r="CZ253" s="16"/>
      <c r="DA253" s="16"/>
      <c r="DB253" s="16"/>
      <c r="DC253" s="16"/>
      <c r="DD253" s="16"/>
      <c r="DE253" s="16"/>
      <c r="DF253" s="16"/>
      <c r="DG253" s="16"/>
      <c r="DH253" s="16"/>
      <c r="DI253" s="16"/>
      <c r="DJ253" s="16"/>
      <c r="DK253" s="16"/>
      <c r="DL253" s="16"/>
    </row>
    <row r="254" spans="25:116" ht="18" hidden="1" x14ac:dyDescent="0.25">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c r="CV254" s="16"/>
      <c r="CW254" s="16"/>
      <c r="CX254" s="16"/>
      <c r="CY254" s="16"/>
      <c r="CZ254" s="16"/>
      <c r="DA254" s="16"/>
      <c r="DB254" s="16"/>
      <c r="DC254" s="16"/>
      <c r="DD254" s="16"/>
      <c r="DE254" s="16"/>
      <c r="DF254" s="16"/>
      <c r="DG254" s="16"/>
      <c r="DH254" s="16"/>
      <c r="DI254" s="16"/>
      <c r="DJ254" s="16"/>
      <c r="DK254" s="16"/>
      <c r="DL254" s="16"/>
    </row>
    <row r="255" spans="25:116" ht="18" hidden="1" x14ac:dyDescent="0.25">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c r="CV255" s="16"/>
      <c r="CW255" s="16"/>
      <c r="CX255" s="16"/>
      <c r="CY255" s="16"/>
      <c r="CZ255" s="16"/>
      <c r="DA255" s="16"/>
      <c r="DB255" s="16"/>
      <c r="DC255" s="16"/>
      <c r="DD255" s="16"/>
      <c r="DE255" s="16"/>
      <c r="DF255" s="16"/>
      <c r="DG255" s="16"/>
      <c r="DH255" s="16"/>
      <c r="DI255" s="16"/>
      <c r="DJ255" s="16"/>
      <c r="DK255" s="16"/>
      <c r="DL255" s="16"/>
    </row>
    <row r="256" spans="25:116" ht="18" hidden="1" x14ac:dyDescent="0.25">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row>
    <row r="257" spans="25:116" ht="18" hidden="1" x14ac:dyDescent="0.25">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c r="CV257" s="16"/>
      <c r="CW257" s="16"/>
      <c r="CX257" s="16"/>
      <c r="CY257" s="16"/>
      <c r="CZ257" s="16"/>
      <c r="DA257" s="16"/>
      <c r="DB257" s="16"/>
      <c r="DC257" s="16"/>
      <c r="DD257" s="16"/>
      <c r="DE257" s="16"/>
      <c r="DF257" s="16"/>
      <c r="DG257" s="16"/>
      <c r="DH257" s="16"/>
      <c r="DI257" s="16"/>
      <c r="DJ257" s="16"/>
      <c r="DK257" s="16"/>
      <c r="DL257" s="16"/>
    </row>
    <row r="258" spans="25:116" ht="18" hidden="1" x14ac:dyDescent="0.25">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c r="CV258" s="16"/>
      <c r="CW258" s="16"/>
      <c r="CX258" s="16"/>
      <c r="CY258" s="16"/>
      <c r="CZ258" s="16"/>
      <c r="DA258" s="16"/>
      <c r="DB258" s="16"/>
      <c r="DC258" s="16"/>
      <c r="DD258" s="16"/>
      <c r="DE258" s="16"/>
      <c r="DF258" s="16"/>
      <c r="DG258" s="16"/>
      <c r="DH258" s="16"/>
      <c r="DI258" s="16"/>
      <c r="DJ258" s="16"/>
      <c r="DK258" s="16"/>
      <c r="DL258" s="16"/>
    </row>
    <row r="259" spans="25:116" ht="18" hidden="1" x14ac:dyDescent="0.25">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c r="CV259" s="16"/>
      <c r="CW259" s="16"/>
      <c r="CX259" s="16"/>
      <c r="CY259" s="16"/>
      <c r="CZ259" s="16"/>
      <c r="DA259" s="16"/>
      <c r="DB259" s="16"/>
      <c r="DC259" s="16"/>
      <c r="DD259" s="16"/>
      <c r="DE259" s="16"/>
      <c r="DF259" s="16"/>
      <c r="DG259" s="16"/>
      <c r="DH259" s="16"/>
      <c r="DI259" s="16"/>
      <c r="DJ259" s="16"/>
      <c r="DK259" s="16"/>
      <c r="DL259" s="16"/>
    </row>
    <row r="260" spans="25:116" ht="18" hidden="1" x14ac:dyDescent="0.25">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c r="CV260" s="16"/>
      <c r="CW260" s="16"/>
      <c r="CX260" s="16"/>
      <c r="CY260" s="16"/>
      <c r="CZ260" s="16"/>
      <c r="DA260" s="16"/>
      <c r="DB260" s="16"/>
      <c r="DC260" s="16"/>
      <c r="DD260" s="16"/>
      <c r="DE260" s="16"/>
      <c r="DF260" s="16"/>
      <c r="DG260" s="16"/>
      <c r="DH260" s="16"/>
      <c r="DI260" s="16"/>
      <c r="DJ260" s="16"/>
      <c r="DK260" s="16"/>
      <c r="DL260" s="16"/>
    </row>
    <row r="261" spans="25:116" ht="18" hidden="1" x14ac:dyDescent="0.25">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c r="CV261" s="16"/>
      <c r="CW261" s="16"/>
      <c r="CX261" s="16"/>
      <c r="CY261" s="16"/>
      <c r="CZ261" s="16"/>
      <c r="DA261" s="16"/>
      <c r="DB261" s="16"/>
      <c r="DC261" s="16"/>
      <c r="DD261" s="16"/>
      <c r="DE261" s="16"/>
      <c r="DF261" s="16"/>
      <c r="DG261" s="16"/>
      <c r="DH261" s="16"/>
      <c r="DI261" s="16"/>
      <c r="DJ261" s="16"/>
      <c r="DK261" s="16"/>
      <c r="DL261" s="16"/>
    </row>
    <row r="262" spans="25:116" ht="18" hidden="1" x14ac:dyDescent="0.25">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c r="CV262" s="16"/>
      <c r="CW262" s="16"/>
      <c r="CX262" s="16"/>
      <c r="CY262" s="16"/>
      <c r="CZ262" s="16"/>
      <c r="DA262" s="16"/>
      <c r="DB262" s="16"/>
      <c r="DC262" s="16"/>
      <c r="DD262" s="16"/>
      <c r="DE262" s="16"/>
      <c r="DF262" s="16"/>
      <c r="DG262" s="16"/>
      <c r="DH262" s="16"/>
      <c r="DI262" s="16"/>
      <c r="DJ262" s="16"/>
      <c r="DK262" s="16"/>
      <c r="DL262" s="16"/>
    </row>
    <row r="263" spans="25:116" ht="18" hidden="1" x14ac:dyDescent="0.25">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c r="CV263" s="16"/>
      <c r="CW263" s="16"/>
      <c r="CX263" s="16"/>
      <c r="CY263" s="16"/>
      <c r="CZ263" s="16"/>
      <c r="DA263" s="16"/>
      <c r="DB263" s="16"/>
      <c r="DC263" s="16"/>
      <c r="DD263" s="16"/>
      <c r="DE263" s="16"/>
      <c r="DF263" s="16"/>
      <c r="DG263" s="16"/>
      <c r="DH263" s="16"/>
      <c r="DI263" s="16"/>
      <c r="DJ263" s="16"/>
      <c r="DK263" s="16"/>
      <c r="DL263" s="16"/>
    </row>
    <row r="264" spans="25:116" ht="18" hidden="1" x14ac:dyDescent="0.25">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c r="CV264" s="16"/>
      <c r="CW264" s="16"/>
      <c r="CX264" s="16"/>
      <c r="CY264" s="16"/>
      <c r="CZ264" s="16"/>
      <c r="DA264" s="16"/>
      <c r="DB264" s="16"/>
      <c r="DC264" s="16"/>
      <c r="DD264" s="16"/>
      <c r="DE264" s="16"/>
      <c r="DF264" s="16"/>
      <c r="DG264" s="16"/>
      <c r="DH264" s="16"/>
      <c r="DI264" s="16"/>
      <c r="DJ264" s="16"/>
      <c r="DK264" s="16"/>
      <c r="DL264" s="16"/>
    </row>
    <row r="265" spans="25:116" ht="18" hidden="1" x14ac:dyDescent="0.25">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c r="CV265" s="16"/>
      <c r="CW265" s="16"/>
      <c r="CX265" s="16"/>
      <c r="CY265" s="16"/>
      <c r="CZ265" s="16"/>
      <c r="DA265" s="16"/>
      <c r="DB265" s="16"/>
      <c r="DC265" s="16"/>
      <c r="DD265" s="16"/>
      <c r="DE265" s="16"/>
      <c r="DF265" s="16"/>
      <c r="DG265" s="16"/>
      <c r="DH265" s="16"/>
      <c r="DI265" s="16"/>
      <c r="DJ265" s="16"/>
      <c r="DK265" s="16"/>
      <c r="DL265" s="16"/>
    </row>
  </sheetData>
  <mergeCells count="121">
    <mergeCell ref="DG7:DG8"/>
    <mergeCell ref="A51:DI51"/>
    <mergeCell ref="A3:DI3"/>
    <mergeCell ref="A2:DI2"/>
    <mergeCell ref="A48:DI48"/>
    <mergeCell ref="A49:DI49"/>
    <mergeCell ref="A50:DI50"/>
    <mergeCell ref="DC7:DC8"/>
    <mergeCell ref="DD7:DD8"/>
    <mergeCell ref="DF5:DI6"/>
    <mergeCell ref="DF7:DF8"/>
    <mergeCell ref="DH7:DH8"/>
    <mergeCell ref="DI7:DI8"/>
    <mergeCell ref="CV7:CV8"/>
    <mergeCell ref="CX7:CX8"/>
    <mergeCell ref="CY7:CY8"/>
    <mergeCell ref="CZ7:CZ8"/>
    <mergeCell ref="DB7:DB8"/>
    <mergeCell ref="CX5:CZ6"/>
    <mergeCell ref="DB5:DD6"/>
    <mergeCell ref="CD7:CD8"/>
    <mergeCell ref="CE7:CE8"/>
    <mergeCell ref="CF7:CF8"/>
    <mergeCell ref="CH7:CH8"/>
    <mergeCell ref="CI7:CI8"/>
    <mergeCell ref="CD5:CF6"/>
    <mergeCell ref="CH5:CJ6"/>
    <mergeCell ref="CL5:CN6"/>
    <mergeCell ref="CP5:CR6"/>
    <mergeCell ref="CT5:CV6"/>
    <mergeCell ref="BW7:BW8"/>
    <mergeCell ref="BX7:BX8"/>
    <mergeCell ref="BZ7:BZ8"/>
    <mergeCell ref="CA7:CA8"/>
    <mergeCell ref="CB7:CB8"/>
    <mergeCell ref="CJ7:CJ8"/>
    <mergeCell ref="CL7:CL8"/>
    <mergeCell ref="CM7:CM8"/>
    <mergeCell ref="CN7:CN8"/>
    <mergeCell ref="CP7:CP8"/>
    <mergeCell ref="CQ7:CQ8"/>
    <mergeCell ref="CR7:CR8"/>
    <mergeCell ref="CT7:CT8"/>
    <mergeCell ref="CU7:CU8"/>
    <mergeCell ref="BJ5:BL6"/>
    <mergeCell ref="BN5:BP6"/>
    <mergeCell ref="BR5:BT6"/>
    <mergeCell ref="BV5:BX6"/>
    <mergeCell ref="BZ5:CB6"/>
    <mergeCell ref="BC7:BC8"/>
    <mergeCell ref="BD7:BD8"/>
    <mergeCell ref="BF7:BF8"/>
    <mergeCell ref="BG7:BG8"/>
    <mergeCell ref="BH7:BH8"/>
    <mergeCell ref="BP7:BP8"/>
    <mergeCell ref="BR7:BR8"/>
    <mergeCell ref="BS7:BS8"/>
    <mergeCell ref="BT7:BT8"/>
    <mergeCell ref="BV7:BV8"/>
    <mergeCell ref="BJ7:BJ8"/>
    <mergeCell ref="BK7:BK8"/>
    <mergeCell ref="BL7:BL8"/>
    <mergeCell ref="BN7:BN8"/>
    <mergeCell ref="BO7:BO8"/>
    <mergeCell ref="AP5:AR6"/>
    <mergeCell ref="AT5:AV6"/>
    <mergeCell ref="AX5:AZ6"/>
    <mergeCell ref="BB5:BD6"/>
    <mergeCell ref="BF5:BH6"/>
    <mergeCell ref="AI7:AI8"/>
    <mergeCell ref="AJ7:AJ8"/>
    <mergeCell ref="AL7:AL8"/>
    <mergeCell ref="AM7:AM8"/>
    <mergeCell ref="AN7:AN8"/>
    <mergeCell ref="AV7:AV8"/>
    <mergeCell ref="AX7:AX8"/>
    <mergeCell ref="AY7:AY8"/>
    <mergeCell ref="AZ7:AZ8"/>
    <mergeCell ref="BB7:BB8"/>
    <mergeCell ref="AP7:AP8"/>
    <mergeCell ref="AQ7:AQ8"/>
    <mergeCell ref="AR7:AR8"/>
    <mergeCell ref="AT7:AT8"/>
    <mergeCell ref="AU7:AU8"/>
    <mergeCell ref="V5:X6"/>
    <mergeCell ref="Z5:AB6"/>
    <mergeCell ref="AD5:AF6"/>
    <mergeCell ref="AH5:AJ6"/>
    <mergeCell ref="AL5:AN6"/>
    <mergeCell ref="J5:L6"/>
    <mergeCell ref="N5:P6"/>
    <mergeCell ref="R5:T6"/>
    <mergeCell ref="H7:H8"/>
    <mergeCell ref="R7:R8"/>
    <mergeCell ref="S7:S8"/>
    <mergeCell ref="T7:T8"/>
    <mergeCell ref="AB7:AB8"/>
    <mergeCell ref="AD7:AD8"/>
    <mergeCell ref="AE7:AE8"/>
    <mergeCell ref="AF7:AF8"/>
    <mergeCell ref="AH7:AH8"/>
    <mergeCell ref="V7:V8"/>
    <mergeCell ref="W7:W8"/>
    <mergeCell ref="X7:X8"/>
    <mergeCell ref="Z7:Z8"/>
    <mergeCell ref="AA7:AA8"/>
    <mergeCell ref="A4:T4"/>
    <mergeCell ref="J7:J8"/>
    <mergeCell ref="K7:K8"/>
    <mergeCell ref="L7:L8"/>
    <mergeCell ref="A5:A8"/>
    <mergeCell ref="N7:N8"/>
    <mergeCell ref="O7:O8"/>
    <mergeCell ref="P7:P8"/>
    <mergeCell ref="B5:D6"/>
    <mergeCell ref="F5:H6"/>
    <mergeCell ref="B7:B8"/>
    <mergeCell ref="C7:C8"/>
    <mergeCell ref="D7:D8"/>
    <mergeCell ref="F7:F8"/>
    <mergeCell ref="G7:G8"/>
  </mergeCells>
  <printOptions horizontalCentered="1" gridLinesSet="0"/>
  <pageMargins left="0" right="0" top="0.39370078740157483" bottom="0" header="0" footer="0"/>
  <pageSetup scale="5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dimension ref="A1:AF267"/>
  <sheetViews>
    <sheetView showGridLines="0" showZeros="0" zoomScaleNormal="100" workbookViewId="0"/>
  </sheetViews>
  <sheetFormatPr baseColWidth="10" defaultColWidth="0" defaultRowHeight="18" zeroHeight="1" x14ac:dyDescent="0.35"/>
  <cols>
    <col min="1" max="1" width="18.5546875" style="45" customWidth="1"/>
    <col min="2" max="2" width="11" style="233" customWidth="1"/>
    <col min="3" max="4" width="11" style="45" customWidth="1"/>
    <col min="5" max="5" width="13.21875" style="45" customWidth="1"/>
    <col min="6" max="6" width="11" style="45" customWidth="1"/>
    <col min="7" max="7" width="12" style="45" customWidth="1"/>
    <col min="8" max="8" width="11" style="72" customWidth="1"/>
    <col min="9" max="9" width="13.6640625" style="72" customWidth="1"/>
    <col min="10" max="10" width="15.77734375" style="72" customWidth="1"/>
    <col min="11" max="11" width="14.6640625" style="45" customWidth="1"/>
    <col min="12" max="12" width="8.33203125" customWidth="1"/>
    <col min="13" max="13" width="11.5546875" style="6" hidden="1" customWidth="1"/>
    <col min="14" max="17" width="10.77734375" style="6" hidden="1" customWidth="1"/>
    <col min="18" max="19" width="9.33203125" style="6" hidden="1" customWidth="1"/>
    <col min="20" max="32" width="0" style="6" hidden="1" customWidth="1"/>
    <col min="33" max="16384" width="9.77734375" style="45" hidden="1"/>
  </cols>
  <sheetData>
    <row r="1" spans="1:32" s="33" customFormat="1" x14ac:dyDescent="0.35">
      <c r="A1" s="29"/>
      <c r="B1" s="31"/>
      <c r="C1" s="31"/>
      <c r="D1" s="31"/>
      <c r="E1" s="31"/>
      <c r="F1" s="31"/>
      <c r="G1" s="31"/>
      <c r="H1" s="31"/>
      <c r="I1" s="31"/>
      <c r="J1" s="31"/>
      <c r="K1" s="31"/>
      <c r="L1"/>
      <c r="M1" s="6"/>
      <c r="N1" s="6"/>
      <c r="O1" s="6"/>
      <c r="P1" s="6"/>
      <c r="Q1" s="6"/>
      <c r="R1" s="6"/>
      <c r="S1" s="6"/>
      <c r="T1" s="6"/>
      <c r="U1" s="6"/>
      <c r="V1" s="6"/>
      <c r="W1" s="6"/>
      <c r="X1" s="6"/>
      <c r="Y1" s="6"/>
      <c r="Z1" s="6"/>
      <c r="AA1" s="6"/>
      <c r="AB1" s="6"/>
      <c r="AC1" s="6"/>
      <c r="AD1" s="6"/>
      <c r="AE1" s="6"/>
      <c r="AF1" s="6"/>
    </row>
    <row r="2" spans="1:32" s="34" customFormat="1" x14ac:dyDescent="0.35">
      <c r="A2" s="278" t="s">
        <v>95</v>
      </c>
      <c r="B2" s="278"/>
      <c r="C2" s="278"/>
      <c r="D2" s="278"/>
      <c r="E2" s="278"/>
      <c r="F2" s="278"/>
      <c r="G2" s="278"/>
      <c r="H2" s="278"/>
      <c r="I2" s="278"/>
      <c r="J2" s="278"/>
      <c r="K2" s="278"/>
      <c r="L2"/>
      <c r="M2" s="20"/>
      <c r="N2" s="20"/>
      <c r="O2" s="20"/>
      <c r="P2" s="20"/>
      <c r="Q2" s="20"/>
      <c r="R2" s="20"/>
      <c r="S2" s="20"/>
      <c r="T2" s="20"/>
      <c r="U2" s="20"/>
      <c r="V2" s="20"/>
      <c r="W2" s="20"/>
      <c r="X2" s="20"/>
      <c r="Y2" s="20"/>
      <c r="Z2" s="20"/>
      <c r="AA2" s="20"/>
      <c r="AB2" s="20"/>
      <c r="AC2" s="20"/>
      <c r="AD2" s="20"/>
      <c r="AE2" s="20"/>
      <c r="AF2" s="20"/>
    </row>
    <row r="3" spans="1:32" s="67" customFormat="1" ht="17.25" customHeight="1" x14ac:dyDescent="0.35">
      <c r="A3" s="277" t="s">
        <v>174</v>
      </c>
      <c r="B3" s="277"/>
      <c r="C3" s="277"/>
      <c r="D3" s="277"/>
      <c r="E3" s="277"/>
      <c r="F3" s="277"/>
      <c r="G3" s="277"/>
      <c r="H3" s="277"/>
      <c r="I3" s="277"/>
      <c r="J3" s="277"/>
      <c r="K3" s="277"/>
      <c r="L3"/>
      <c r="M3" s="20"/>
      <c r="N3" s="20"/>
      <c r="O3" s="20"/>
      <c r="P3" s="20"/>
      <c r="Q3" s="20"/>
      <c r="R3" s="20"/>
      <c r="S3" s="20"/>
      <c r="T3" s="20"/>
      <c r="U3" s="20"/>
      <c r="V3" s="20"/>
      <c r="W3" s="20"/>
      <c r="X3" s="20"/>
      <c r="Y3" s="20"/>
      <c r="Z3" s="20"/>
      <c r="AA3" s="20"/>
      <c r="AB3" s="20"/>
      <c r="AC3" s="20"/>
      <c r="AD3" s="20"/>
      <c r="AE3" s="20"/>
      <c r="AF3" s="20"/>
    </row>
    <row r="4" spans="1:32" ht="18.75" thickBot="1" x14ac:dyDescent="0.4">
      <c r="A4" s="38"/>
      <c r="B4" s="60"/>
      <c r="C4" s="60"/>
      <c r="D4" s="60"/>
      <c r="E4" s="60"/>
      <c r="F4" s="60"/>
      <c r="G4" s="60"/>
      <c r="H4" s="60"/>
      <c r="I4" s="60"/>
      <c r="J4" s="60"/>
      <c r="K4" s="60"/>
    </row>
    <row r="5" spans="1:32" s="63" customFormat="1" ht="22.5" customHeight="1" thickTop="1" thickBot="1" x14ac:dyDescent="0.4">
      <c r="A5" s="332" t="s">
        <v>128</v>
      </c>
      <c r="B5" s="332" t="s">
        <v>35</v>
      </c>
      <c r="C5" s="311" t="s">
        <v>34</v>
      </c>
      <c r="D5" s="311"/>
      <c r="E5" s="311"/>
      <c r="F5" s="311"/>
      <c r="G5" s="311"/>
      <c r="H5" s="311"/>
      <c r="I5" s="311"/>
      <c r="J5" s="311"/>
      <c r="K5" s="311"/>
      <c r="L5"/>
      <c r="M5" s="6"/>
      <c r="N5" s="6"/>
      <c r="O5" s="6"/>
      <c r="P5" s="6"/>
      <c r="Q5" s="6"/>
      <c r="R5" s="6"/>
      <c r="S5" s="6"/>
      <c r="T5" s="6"/>
      <c r="U5" s="6"/>
      <c r="V5" s="6"/>
      <c r="W5" s="6"/>
      <c r="X5" s="6"/>
      <c r="Y5" s="6"/>
      <c r="Z5" s="6"/>
      <c r="AA5" s="6"/>
      <c r="AB5" s="6"/>
      <c r="AC5" s="6"/>
      <c r="AD5" s="6"/>
      <c r="AE5" s="6"/>
      <c r="AF5" s="6"/>
    </row>
    <row r="6" spans="1:32" s="63" customFormat="1" ht="44.25" customHeight="1" thickTop="1" thickBot="1" x14ac:dyDescent="0.4">
      <c r="A6" s="332"/>
      <c r="B6" s="332"/>
      <c r="C6" s="331" t="s">
        <v>36</v>
      </c>
      <c r="D6" s="331" t="s">
        <v>37</v>
      </c>
      <c r="E6" s="331" t="s">
        <v>38</v>
      </c>
      <c r="F6" s="331" t="s">
        <v>39</v>
      </c>
      <c r="G6" s="331" t="s">
        <v>40</v>
      </c>
      <c r="H6" s="331" t="s">
        <v>41</v>
      </c>
      <c r="I6" s="331" t="s">
        <v>42</v>
      </c>
      <c r="J6" s="331" t="s">
        <v>43</v>
      </c>
      <c r="K6" s="331" t="s">
        <v>44</v>
      </c>
      <c r="L6"/>
      <c r="M6" s="6"/>
      <c r="N6" s="6"/>
      <c r="O6" s="6"/>
      <c r="P6" s="6"/>
      <c r="Q6" s="6"/>
      <c r="R6" s="6"/>
      <c r="S6" s="6"/>
      <c r="T6" s="6"/>
      <c r="U6" s="6"/>
      <c r="V6" s="6"/>
      <c r="W6" s="6"/>
      <c r="X6" s="6"/>
      <c r="Y6" s="6"/>
      <c r="Z6" s="6"/>
      <c r="AA6" s="6"/>
      <c r="AB6" s="6"/>
      <c r="AC6" s="6"/>
      <c r="AD6" s="6"/>
      <c r="AE6" s="6"/>
      <c r="AF6" s="6"/>
    </row>
    <row r="7" spans="1:32" s="63" customFormat="1" ht="44.25" customHeight="1" thickTop="1" thickBot="1" x14ac:dyDescent="0.4">
      <c r="A7" s="332"/>
      <c r="B7" s="332"/>
      <c r="C7" s="332"/>
      <c r="D7" s="332"/>
      <c r="E7" s="332"/>
      <c r="F7" s="332"/>
      <c r="G7" s="332"/>
      <c r="H7" s="332"/>
      <c r="I7" s="332"/>
      <c r="J7" s="332"/>
      <c r="K7" s="332"/>
      <c r="L7"/>
      <c r="M7" s="6"/>
      <c r="N7" s="6"/>
      <c r="O7" s="6"/>
      <c r="P7" s="6"/>
      <c r="Q7" s="6"/>
      <c r="R7" s="6"/>
      <c r="S7" s="6"/>
      <c r="T7" s="6"/>
      <c r="U7" s="6"/>
      <c r="V7" s="6"/>
      <c r="W7" s="6"/>
      <c r="X7" s="6"/>
      <c r="Y7" s="6"/>
      <c r="Z7" s="6"/>
      <c r="AA7" s="6"/>
      <c r="AB7" s="6"/>
      <c r="AC7" s="6"/>
      <c r="AD7" s="6"/>
      <c r="AE7" s="6"/>
      <c r="AF7" s="6"/>
    </row>
    <row r="8" spans="1:32" s="63" customFormat="1" ht="15" customHeight="1" thickTop="1" x14ac:dyDescent="0.35">
      <c r="A8" s="61"/>
      <c r="B8" s="61"/>
      <c r="C8" s="68"/>
      <c r="D8" s="68"/>
      <c r="E8" s="68"/>
      <c r="F8" s="68"/>
      <c r="G8" s="68"/>
      <c r="H8" s="68"/>
      <c r="I8" s="68"/>
      <c r="J8" s="68"/>
      <c r="K8" s="68"/>
      <c r="L8"/>
      <c r="M8" s="6"/>
      <c r="N8" s="6"/>
      <c r="O8" s="6"/>
      <c r="P8" s="6"/>
      <c r="Q8" s="6"/>
      <c r="R8" s="6"/>
      <c r="S8" s="6"/>
      <c r="T8" s="6"/>
      <c r="U8" s="6"/>
      <c r="V8" s="6"/>
      <c r="W8" s="6"/>
      <c r="X8" s="6"/>
      <c r="Y8" s="6"/>
      <c r="Z8" s="6"/>
      <c r="AA8" s="6"/>
      <c r="AB8" s="6"/>
      <c r="AC8" s="6"/>
      <c r="AD8" s="6"/>
      <c r="AE8" s="6"/>
      <c r="AF8" s="6"/>
    </row>
    <row r="9" spans="1:32" s="63" customFormat="1" ht="15" customHeight="1" x14ac:dyDescent="0.35">
      <c r="A9" s="47" t="s">
        <v>0</v>
      </c>
      <c r="B9" s="228">
        <v>587.39386068741294</v>
      </c>
      <c r="C9" s="228">
        <v>402.82204643492651</v>
      </c>
      <c r="D9" s="228">
        <v>892.25700368246862</v>
      </c>
      <c r="E9" s="228">
        <v>624.6193143876053</v>
      </c>
      <c r="F9" s="228">
        <v>440.41640917069458</v>
      </c>
      <c r="G9" s="228">
        <v>1168.240576072971</v>
      </c>
      <c r="H9" s="228">
        <v>526.44264243399789</v>
      </c>
      <c r="I9" s="228">
        <v>605.8632323923315</v>
      </c>
      <c r="J9" s="228">
        <v>594.14283632748038</v>
      </c>
      <c r="K9" s="228">
        <v>691.27567192043671</v>
      </c>
      <c r="L9"/>
      <c r="M9" s="6"/>
      <c r="N9" s="6"/>
      <c r="O9" s="6"/>
      <c r="P9" s="6"/>
      <c r="Q9" s="6"/>
      <c r="R9" s="6"/>
      <c r="S9" s="6"/>
      <c r="T9" s="6"/>
      <c r="U9" s="6"/>
      <c r="V9" s="6"/>
      <c r="W9" s="6"/>
      <c r="X9" s="6"/>
      <c r="Y9" s="6"/>
      <c r="Z9" s="6"/>
      <c r="AA9" s="6"/>
      <c r="AB9" s="6"/>
      <c r="AC9" s="6"/>
      <c r="AD9" s="6"/>
      <c r="AE9" s="6"/>
      <c r="AF9" s="6"/>
    </row>
    <row r="10" spans="1:32" s="63" customFormat="1" ht="15" customHeight="1" x14ac:dyDescent="0.35">
      <c r="B10" s="69"/>
      <c r="C10" s="69"/>
      <c r="D10" s="69"/>
      <c r="E10" s="69"/>
      <c r="F10" s="69"/>
      <c r="G10" s="69"/>
      <c r="H10" s="69"/>
      <c r="I10" s="69"/>
      <c r="J10" s="69"/>
      <c r="K10" s="69"/>
      <c r="L10"/>
      <c r="M10" s="6"/>
      <c r="N10" s="6"/>
      <c r="O10" s="6"/>
      <c r="P10" s="6"/>
      <c r="Q10" s="6"/>
      <c r="R10" s="6"/>
      <c r="S10" s="6"/>
      <c r="T10" s="6"/>
      <c r="U10" s="6"/>
      <c r="V10" s="6"/>
      <c r="W10" s="6"/>
      <c r="X10" s="6"/>
      <c r="Y10" s="6"/>
      <c r="Z10" s="6"/>
      <c r="AA10" s="6"/>
      <c r="AB10" s="6"/>
      <c r="AC10" s="6"/>
      <c r="AD10" s="6"/>
      <c r="AE10" s="6"/>
      <c r="AF10" s="6"/>
    </row>
    <row r="11" spans="1:32" s="63" customFormat="1" ht="15" customHeight="1" x14ac:dyDescent="0.35">
      <c r="A11" s="45" t="s">
        <v>1</v>
      </c>
      <c r="B11" s="69">
        <v>549.65913545886519</v>
      </c>
      <c r="C11" s="69">
        <v>368.73958066990542</v>
      </c>
      <c r="D11" s="69">
        <v>575.62360446570972</v>
      </c>
      <c r="E11" s="69">
        <v>593.67898528498654</v>
      </c>
      <c r="F11" s="69">
        <v>363.2616608652412</v>
      </c>
      <c r="G11" s="69">
        <v>1196.1803751803752</v>
      </c>
      <c r="H11" s="69">
        <v>477.05797054223149</v>
      </c>
      <c r="I11" s="69">
        <v>539.83066171825647</v>
      </c>
      <c r="J11" s="69">
        <v>490.4618502708326</v>
      </c>
      <c r="K11" s="69">
        <v>675.32078635124185</v>
      </c>
      <c r="L11"/>
      <c r="M11" s="6"/>
      <c r="N11" s="6"/>
      <c r="O11" s="6"/>
      <c r="P11" s="6"/>
      <c r="Q11" s="6"/>
      <c r="R11" s="6"/>
      <c r="S11" s="6"/>
      <c r="T11" s="6"/>
      <c r="U11" s="6"/>
      <c r="V11" s="6"/>
      <c r="W11" s="6"/>
      <c r="X11" s="6"/>
      <c r="Y11" s="6"/>
      <c r="Z11" s="6"/>
      <c r="AA11" s="6"/>
      <c r="AB11" s="6"/>
      <c r="AC11" s="6"/>
      <c r="AD11" s="6"/>
      <c r="AE11" s="6"/>
      <c r="AF11" s="6"/>
    </row>
    <row r="12" spans="1:32" s="63" customFormat="1" ht="15" customHeight="1" x14ac:dyDescent="0.35">
      <c r="A12" s="45" t="s">
        <v>2</v>
      </c>
      <c r="B12" s="69">
        <v>669.40283658018984</v>
      </c>
      <c r="C12" s="69">
        <v>520.56097393846642</v>
      </c>
      <c r="D12" s="69">
        <v>547.73434125269978</v>
      </c>
      <c r="E12" s="69">
        <v>719.80260264884168</v>
      </c>
      <c r="F12" s="69">
        <v>606.13267576516762</v>
      </c>
      <c r="G12" s="69">
        <v>1624.2829750145265</v>
      </c>
      <c r="H12" s="69">
        <v>597.64179465278562</v>
      </c>
      <c r="I12" s="69">
        <v>703.99371691399813</v>
      </c>
      <c r="J12" s="69">
        <v>584.80694868608987</v>
      </c>
      <c r="K12" s="69">
        <v>791.6894276424091</v>
      </c>
      <c r="L12"/>
      <c r="M12" s="6"/>
      <c r="N12" s="6"/>
      <c r="O12" s="6"/>
      <c r="P12" s="6"/>
      <c r="Q12" s="6"/>
      <c r="R12" s="6"/>
      <c r="S12" s="6"/>
      <c r="T12" s="6"/>
      <c r="U12" s="6"/>
      <c r="V12" s="6"/>
      <c r="W12" s="6"/>
      <c r="X12" s="6"/>
      <c r="Y12" s="6"/>
      <c r="Z12" s="6"/>
      <c r="AA12" s="6"/>
      <c r="AB12" s="6"/>
      <c r="AC12" s="6"/>
      <c r="AD12" s="6"/>
      <c r="AE12" s="6"/>
      <c r="AF12" s="6"/>
    </row>
    <row r="13" spans="1:32" s="63" customFormat="1" ht="15" customHeight="1" x14ac:dyDescent="0.35">
      <c r="A13" s="45" t="s">
        <v>3</v>
      </c>
      <c r="B13" s="69">
        <v>556.30308175294715</v>
      </c>
      <c r="C13" s="69">
        <v>442.27090280350745</v>
      </c>
      <c r="D13" s="69">
        <v>1132.8510078878178</v>
      </c>
      <c r="E13" s="69">
        <v>396.67448935245545</v>
      </c>
      <c r="F13" s="69">
        <v>446.23617926071313</v>
      </c>
      <c r="G13" s="69">
        <v>1627.4152744630071</v>
      </c>
      <c r="H13" s="69">
        <v>480.11142339075252</v>
      </c>
      <c r="I13" s="69">
        <v>590.17036916040513</v>
      </c>
      <c r="J13" s="69">
        <v>585.21176266309476</v>
      </c>
      <c r="K13" s="69">
        <v>849.27351977125318</v>
      </c>
      <c r="L13"/>
      <c r="M13" s="6"/>
      <c r="N13" s="6"/>
      <c r="O13" s="6"/>
      <c r="P13" s="6"/>
      <c r="Q13" s="6"/>
      <c r="R13" s="6"/>
      <c r="S13" s="6"/>
      <c r="T13" s="6"/>
      <c r="U13" s="6"/>
      <c r="V13" s="6"/>
      <c r="W13" s="6"/>
      <c r="X13" s="6"/>
      <c r="Y13" s="6"/>
      <c r="Z13" s="6"/>
      <c r="AA13" s="6"/>
      <c r="AB13" s="6"/>
      <c r="AC13" s="6"/>
      <c r="AD13" s="6"/>
      <c r="AE13" s="6"/>
      <c r="AF13" s="6"/>
    </row>
    <row r="14" spans="1:32" s="63" customFormat="1" ht="15" customHeight="1" x14ac:dyDescent="0.35">
      <c r="A14" s="45" t="s">
        <v>4</v>
      </c>
      <c r="B14" s="69">
        <v>632.8113227113472</v>
      </c>
      <c r="C14" s="69">
        <v>379.7550410754294</v>
      </c>
      <c r="D14" s="69">
        <v>1832.2664344797563</v>
      </c>
      <c r="E14" s="69">
        <v>500.47303602845557</v>
      </c>
      <c r="F14" s="69">
        <v>595.20087356976694</v>
      </c>
      <c r="G14" s="69">
        <v>968.77858703568825</v>
      </c>
      <c r="H14" s="69">
        <v>418.47493911540579</v>
      </c>
      <c r="I14" s="69">
        <v>946.19803308001792</v>
      </c>
      <c r="J14" s="69">
        <v>487.05205519815354</v>
      </c>
      <c r="K14" s="69">
        <v>702.3040137660571</v>
      </c>
      <c r="L14"/>
      <c r="M14" s="6"/>
      <c r="N14" s="6"/>
      <c r="O14" s="6"/>
      <c r="P14" s="6"/>
      <c r="Q14" s="6"/>
      <c r="R14" s="6"/>
      <c r="S14" s="6"/>
      <c r="T14" s="6"/>
      <c r="U14" s="6"/>
      <c r="V14" s="6"/>
      <c r="W14" s="6"/>
      <c r="X14" s="6"/>
      <c r="Y14" s="6"/>
      <c r="Z14" s="6"/>
      <c r="AA14" s="6"/>
      <c r="AB14" s="6"/>
      <c r="AC14" s="6"/>
      <c r="AD14" s="6"/>
      <c r="AE14" s="6"/>
      <c r="AF14" s="6"/>
    </row>
    <row r="15" spans="1:32" s="63" customFormat="1" ht="15" customHeight="1" x14ac:dyDescent="0.35">
      <c r="A15" s="45" t="s">
        <v>5</v>
      </c>
      <c r="B15" s="69">
        <v>581.05339875047389</v>
      </c>
      <c r="C15" s="69">
        <v>390.40802130319003</v>
      </c>
      <c r="D15" s="69">
        <v>760.86623080116226</v>
      </c>
      <c r="E15" s="69">
        <v>673.05808947135722</v>
      </c>
      <c r="F15" s="69">
        <v>380.64772587422425</v>
      </c>
      <c r="G15" s="69">
        <v>1035.6981589147288</v>
      </c>
      <c r="H15" s="69">
        <v>466.39436455215707</v>
      </c>
      <c r="I15" s="69">
        <v>541.04750368153532</v>
      </c>
      <c r="J15" s="69">
        <v>421.42232685783029</v>
      </c>
      <c r="K15" s="69">
        <v>673.44413234944057</v>
      </c>
      <c r="L15"/>
      <c r="M15" s="6"/>
      <c r="N15" s="6"/>
      <c r="O15" s="6"/>
      <c r="P15" s="6"/>
      <c r="Q15" s="6"/>
      <c r="R15" s="6"/>
      <c r="S15" s="6"/>
      <c r="T15" s="6"/>
      <c r="U15" s="6"/>
      <c r="V15" s="6"/>
      <c r="W15" s="6"/>
      <c r="X15" s="6"/>
      <c r="Y15" s="6"/>
      <c r="Z15" s="6"/>
      <c r="AA15" s="6"/>
      <c r="AB15" s="6"/>
      <c r="AC15" s="6"/>
      <c r="AD15" s="6"/>
      <c r="AE15" s="6"/>
      <c r="AF15" s="6"/>
    </row>
    <row r="16" spans="1:32" s="63" customFormat="1" ht="15" customHeight="1" x14ac:dyDescent="0.35">
      <c r="A16" s="45" t="s">
        <v>6</v>
      </c>
      <c r="B16" s="69">
        <v>514.47898851538048</v>
      </c>
      <c r="C16" s="69">
        <v>344.81073264781492</v>
      </c>
      <c r="D16" s="69">
        <v>985.8080371969445</v>
      </c>
      <c r="E16" s="69">
        <v>469.57075732448868</v>
      </c>
      <c r="F16" s="69">
        <v>371.62660339586267</v>
      </c>
      <c r="G16" s="69">
        <v>1069.5647512864493</v>
      </c>
      <c r="H16" s="69">
        <v>435.95653632034339</v>
      </c>
      <c r="I16" s="69">
        <v>649.08323076923079</v>
      </c>
      <c r="J16" s="69">
        <v>391.14925373134326</v>
      </c>
      <c r="K16" s="69">
        <v>621.18216862706333</v>
      </c>
      <c r="L16"/>
      <c r="M16" s="6"/>
      <c r="N16" s="6"/>
      <c r="O16" s="6"/>
      <c r="P16" s="6"/>
      <c r="Q16" s="6"/>
      <c r="R16" s="6"/>
      <c r="S16" s="6"/>
      <c r="T16" s="6"/>
      <c r="U16" s="6"/>
      <c r="V16" s="6"/>
      <c r="W16" s="6"/>
      <c r="X16" s="6"/>
      <c r="Y16" s="6"/>
      <c r="Z16" s="6"/>
      <c r="AA16" s="6"/>
      <c r="AB16" s="6"/>
      <c r="AC16" s="6"/>
      <c r="AD16" s="6"/>
      <c r="AE16" s="6"/>
      <c r="AF16" s="6"/>
    </row>
    <row r="17" spans="1:32" s="63" customFormat="1" ht="15" customHeight="1" x14ac:dyDescent="0.35">
      <c r="A17" s="45" t="s">
        <v>7</v>
      </c>
      <c r="B17" s="69">
        <v>504.1881824743308</v>
      </c>
      <c r="C17" s="69">
        <v>392.48751798256751</v>
      </c>
      <c r="D17" s="69">
        <v>1701.1188271604938</v>
      </c>
      <c r="E17" s="69">
        <v>407.78534069184434</v>
      </c>
      <c r="F17" s="69">
        <v>395.47136325647705</v>
      </c>
      <c r="G17" s="69">
        <v>1193.9758439145246</v>
      </c>
      <c r="H17" s="69">
        <v>431.6393631055787</v>
      </c>
      <c r="I17" s="69">
        <v>479.83412935323383</v>
      </c>
      <c r="J17" s="69">
        <v>402.6532165712361</v>
      </c>
      <c r="K17" s="69">
        <v>709.27070729823663</v>
      </c>
      <c r="L17"/>
      <c r="M17" s="6"/>
      <c r="N17" s="6"/>
      <c r="O17" s="6"/>
      <c r="P17" s="6"/>
      <c r="Q17" s="6"/>
      <c r="R17" s="6"/>
      <c r="S17" s="6"/>
      <c r="T17" s="6"/>
      <c r="U17" s="6"/>
      <c r="V17" s="6"/>
      <c r="W17" s="6"/>
      <c r="X17" s="6"/>
      <c r="Y17" s="6"/>
      <c r="Z17" s="6"/>
      <c r="AA17" s="6"/>
      <c r="AB17" s="6"/>
      <c r="AC17" s="6"/>
      <c r="AD17" s="6"/>
      <c r="AE17" s="6"/>
      <c r="AF17" s="6"/>
    </row>
    <row r="18" spans="1:32" s="63" customFormat="1" ht="15" customHeight="1" x14ac:dyDescent="0.35">
      <c r="A18" s="45" t="s">
        <v>8</v>
      </c>
      <c r="B18" s="69">
        <v>609.43925785302292</v>
      </c>
      <c r="C18" s="69">
        <v>355.94580016757436</v>
      </c>
      <c r="D18" s="69">
        <v>957.26554977854801</v>
      </c>
      <c r="E18" s="69">
        <v>660.44359766535194</v>
      </c>
      <c r="F18" s="69">
        <v>459.58272019276279</v>
      </c>
      <c r="G18" s="69">
        <v>1284.1870041556479</v>
      </c>
      <c r="H18" s="69">
        <v>533.18637152141514</v>
      </c>
      <c r="I18" s="69">
        <v>606.96472589035614</v>
      </c>
      <c r="J18" s="69">
        <v>505.61498797669577</v>
      </c>
      <c r="K18" s="69">
        <v>696.78977551764012</v>
      </c>
      <c r="L18"/>
      <c r="M18" s="6"/>
      <c r="N18" s="6"/>
      <c r="O18" s="6"/>
      <c r="P18" s="6"/>
      <c r="Q18" s="6"/>
      <c r="R18" s="6"/>
      <c r="S18" s="6"/>
      <c r="T18" s="6"/>
      <c r="U18" s="6"/>
      <c r="V18" s="6"/>
      <c r="W18" s="6"/>
      <c r="X18" s="6"/>
      <c r="Y18" s="6"/>
      <c r="Z18" s="6"/>
      <c r="AA18" s="6"/>
      <c r="AB18" s="6"/>
      <c r="AC18" s="6"/>
      <c r="AD18" s="6"/>
      <c r="AE18" s="6"/>
      <c r="AF18" s="6"/>
    </row>
    <row r="19" spans="1:32" s="63" customFormat="1" ht="15" customHeight="1" x14ac:dyDescent="0.35">
      <c r="A19" s="52" t="s">
        <v>103</v>
      </c>
      <c r="B19" s="69">
        <v>807.71486063818134</v>
      </c>
      <c r="C19" s="69">
        <v>438.55991875423155</v>
      </c>
      <c r="D19" s="69">
        <v>1445.7921182266009</v>
      </c>
      <c r="E19" s="69">
        <v>702.92752026617256</v>
      </c>
      <c r="F19" s="69">
        <v>574.39019575300711</v>
      </c>
      <c r="G19" s="69">
        <v>1493.7030552983756</v>
      </c>
      <c r="H19" s="69">
        <v>715.59227009774588</v>
      </c>
      <c r="I19" s="69">
        <v>816.42901021057583</v>
      </c>
      <c r="J19" s="69">
        <v>906.25179670679563</v>
      </c>
      <c r="K19" s="69">
        <v>813.92545736205375</v>
      </c>
      <c r="L19"/>
      <c r="M19" s="6"/>
      <c r="N19" s="6"/>
      <c r="O19" s="6"/>
      <c r="P19" s="6"/>
      <c r="Q19" s="6"/>
      <c r="R19" s="6"/>
      <c r="S19" s="6"/>
      <c r="T19" s="6"/>
      <c r="U19" s="6"/>
      <c r="V19" s="6"/>
      <c r="W19" s="6"/>
      <c r="X19" s="6"/>
      <c r="Y19" s="6"/>
      <c r="Z19" s="6"/>
      <c r="AA19" s="6"/>
      <c r="AB19" s="6"/>
      <c r="AC19" s="6"/>
      <c r="AD19" s="6"/>
      <c r="AE19" s="6"/>
      <c r="AF19" s="6"/>
    </row>
    <row r="20" spans="1:32" s="63" customFormat="1" ht="15" customHeight="1" x14ac:dyDescent="0.35">
      <c r="A20" s="52" t="s">
        <v>104</v>
      </c>
      <c r="B20" s="69">
        <v>652.85773473677511</v>
      </c>
      <c r="C20" s="69">
        <v>594.08700209643609</v>
      </c>
      <c r="D20" s="69">
        <v>983.66269165247024</v>
      </c>
      <c r="E20" s="69">
        <v>605.95631707291977</v>
      </c>
      <c r="F20" s="69">
        <v>496.11238655706575</v>
      </c>
      <c r="G20" s="69">
        <v>1287.7458465189873</v>
      </c>
      <c r="H20" s="69">
        <v>663.96309103653516</v>
      </c>
      <c r="I20" s="69">
        <v>701.25200297348647</v>
      </c>
      <c r="J20" s="69">
        <v>653.06484219229981</v>
      </c>
      <c r="K20" s="69">
        <v>739.01222382551919</v>
      </c>
      <c r="L20"/>
      <c r="M20" s="6"/>
      <c r="N20" s="6"/>
      <c r="O20" s="6"/>
      <c r="P20" s="6"/>
      <c r="Q20" s="6"/>
      <c r="R20" s="6"/>
      <c r="S20" s="6"/>
      <c r="T20" s="6"/>
      <c r="U20" s="6"/>
      <c r="V20" s="6"/>
      <c r="W20" s="6"/>
      <c r="X20" s="6"/>
      <c r="Y20" s="6"/>
      <c r="Z20" s="6"/>
      <c r="AA20" s="6"/>
      <c r="AB20" s="6"/>
      <c r="AC20" s="6"/>
      <c r="AD20" s="6"/>
      <c r="AE20" s="6"/>
      <c r="AF20" s="6"/>
    </row>
    <row r="21" spans="1:32" s="63" customFormat="1" ht="15" customHeight="1" x14ac:dyDescent="0.35">
      <c r="A21" s="45" t="s">
        <v>9</v>
      </c>
      <c r="B21" s="69">
        <v>469.54964467084272</v>
      </c>
      <c r="C21" s="69">
        <v>350.42350588416275</v>
      </c>
      <c r="D21" s="69">
        <v>853.21726685133888</v>
      </c>
      <c r="E21" s="69">
        <v>436.36652840188964</v>
      </c>
      <c r="F21" s="69">
        <v>374.90104576633308</v>
      </c>
      <c r="G21" s="69">
        <v>1155.12606959498</v>
      </c>
      <c r="H21" s="69">
        <v>425.54149874640171</v>
      </c>
      <c r="I21" s="69">
        <v>535.32816039873126</v>
      </c>
      <c r="J21" s="69">
        <v>400.64659876950884</v>
      </c>
      <c r="K21" s="69">
        <v>582.93842720773591</v>
      </c>
      <c r="L21"/>
      <c r="M21" s="6"/>
      <c r="N21" s="6"/>
      <c r="O21" s="6"/>
      <c r="P21" s="6"/>
      <c r="Q21" s="6"/>
      <c r="R21" s="6"/>
      <c r="S21" s="6"/>
      <c r="T21" s="6"/>
      <c r="U21" s="6"/>
      <c r="V21" s="6"/>
      <c r="W21" s="6"/>
      <c r="X21" s="6"/>
      <c r="Y21" s="6"/>
      <c r="Z21" s="6"/>
      <c r="AA21" s="6"/>
      <c r="AB21" s="6"/>
      <c r="AC21" s="6"/>
      <c r="AD21" s="6"/>
      <c r="AE21" s="6"/>
      <c r="AF21" s="6"/>
    </row>
    <row r="22" spans="1:32" s="63" customFormat="1" ht="15" customHeight="1" x14ac:dyDescent="0.35">
      <c r="A22" s="45" t="s">
        <v>10</v>
      </c>
      <c r="B22" s="69">
        <v>507.79906769857757</v>
      </c>
      <c r="C22" s="69">
        <v>360.67361206619904</v>
      </c>
      <c r="D22" s="69">
        <v>715.41543026706233</v>
      </c>
      <c r="E22" s="69">
        <v>557.58753849951177</v>
      </c>
      <c r="F22" s="69">
        <v>369.73853084236129</v>
      </c>
      <c r="G22" s="69">
        <v>952.44629367327673</v>
      </c>
      <c r="H22" s="69">
        <v>448.71420938524295</v>
      </c>
      <c r="I22" s="69">
        <v>523.08875255623718</v>
      </c>
      <c r="J22" s="69">
        <v>447.6910777825812</v>
      </c>
      <c r="K22" s="69">
        <v>596.98322795925537</v>
      </c>
      <c r="L22"/>
      <c r="M22" s="6"/>
      <c r="N22" s="6"/>
      <c r="O22" s="6"/>
      <c r="P22" s="6"/>
      <c r="Q22" s="6"/>
      <c r="R22" s="6"/>
      <c r="S22" s="6"/>
      <c r="T22" s="6"/>
      <c r="U22" s="6"/>
      <c r="V22" s="6"/>
      <c r="W22" s="6"/>
      <c r="X22" s="6"/>
      <c r="Y22" s="6"/>
      <c r="Z22" s="6"/>
      <c r="AA22" s="6"/>
      <c r="AB22" s="6"/>
      <c r="AC22" s="6"/>
      <c r="AD22" s="6"/>
      <c r="AE22" s="6"/>
      <c r="AF22" s="6"/>
    </row>
    <row r="23" spans="1:32" s="63" customFormat="1" ht="15" customHeight="1" x14ac:dyDescent="0.35">
      <c r="A23" s="45" t="s">
        <v>11</v>
      </c>
      <c r="B23" s="69">
        <v>476.2637643416947</v>
      </c>
      <c r="C23" s="69">
        <v>302.40716374269005</v>
      </c>
      <c r="D23" s="69">
        <v>1129.8538238141336</v>
      </c>
      <c r="E23" s="69">
        <v>424.46315789473687</v>
      </c>
      <c r="F23" s="69">
        <v>361.45550795593635</v>
      </c>
      <c r="G23" s="69">
        <v>1429.4233149931224</v>
      </c>
      <c r="H23" s="69">
        <v>438.28294366680649</v>
      </c>
      <c r="I23" s="69">
        <v>644.61324097938143</v>
      </c>
      <c r="J23" s="69">
        <v>386.77637430039101</v>
      </c>
      <c r="K23" s="69">
        <v>612.07498337680931</v>
      </c>
      <c r="L23"/>
      <c r="M23" s="6"/>
      <c r="N23" s="6"/>
      <c r="O23" s="6"/>
      <c r="P23" s="6"/>
      <c r="Q23" s="6"/>
      <c r="R23" s="6"/>
      <c r="S23" s="6"/>
      <c r="T23" s="6"/>
      <c r="U23" s="6"/>
      <c r="V23" s="6"/>
      <c r="W23" s="6"/>
      <c r="X23" s="6"/>
      <c r="Y23" s="6"/>
      <c r="Z23" s="6"/>
      <c r="AA23" s="6"/>
      <c r="AB23" s="6"/>
      <c r="AC23" s="6"/>
      <c r="AD23" s="6"/>
      <c r="AE23" s="6"/>
      <c r="AF23" s="6"/>
    </row>
    <row r="24" spans="1:32" s="63" customFormat="1" ht="15" customHeight="1" x14ac:dyDescent="0.35">
      <c r="A24" s="45" t="s">
        <v>12</v>
      </c>
      <c r="B24" s="69">
        <v>495.25845008990404</v>
      </c>
      <c r="C24" s="69">
        <v>361.31790672837309</v>
      </c>
      <c r="D24" s="69">
        <v>603.48043534594456</v>
      </c>
      <c r="E24" s="69">
        <v>515.0755942376951</v>
      </c>
      <c r="F24" s="69">
        <v>491.32395103370067</v>
      </c>
      <c r="G24" s="69">
        <v>1377.1066714234748</v>
      </c>
      <c r="H24" s="69">
        <v>428.73093283523519</v>
      </c>
      <c r="I24" s="69">
        <v>489.51099808728918</v>
      </c>
      <c r="J24" s="69">
        <v>388.52353217213681</v>
      </c>
      <c r="K24" s="69">
        <v>632.11120866256954</v>
      </c>
      <c r="L24"/>
      <c r="M24" s="6"/>
      <c r="N24" s="6"/>
      <c r="O24" s="6"/>
      <c r="P24" s="6"/>
      <c r="Q24" s="6"/>
      <c r="R24" s="6"/>
      <c r="S24" s="6"/>
      <c r="T24" s="6"/>
      <c r="U24" s="6"/>
      <c r="V24" s="6"/>
      <c r="W24" s="6"/>
      <c r="X24" s="6"/>
      <c r="Y24" s="6"/>
      <c r="Z24" s="6"/>
      <c r="AA24" s="6"/>
      <c r="AB24" s="6"/>
      <c r="AC24" s="6"/>
      <c r="AD24" s="6"/>
      <c r="AE24" s="6"/>
      <c r="AF24" s="6"/>
    </row>
    <row r="25" spans="1:32" s="63" customFormat="1" ht="15" customHeight="1" x14ac:dyDescent="0.35">
      <c r="A25" s="45" t="s">
        <v>13</v>
      </c>
      <c r="B25" s="69">
        <v>567.42631766109378</v>
      </c>
      <c r="C25" s="69">
        <v>411.42226420578402</v>
      </c>
      <c r="D25" s="69">
        <v>677.80470280862187</v>
      </c>
      <c r="E25" s="69">
        <v>579.16646581861301</v>
      </c>
      <c r="F25" s="69">
        <v>394.82742543662624</v>
      </c>
      <c r="G25" s="69">
        <v>1128.2619344923639</v>
      </c>
      <c r="H25" s="69">
        <v>528.22391732398137</v>
      </c>
      <c r="I25" s="69">
        <v>580.86951625416054</v>
      </c>
      <c r="J25" s="69">
        <v>558.87667516258557</v>
      </c>
      <c r="K25" s="69">
        <v>734.55708458971435</v>
      </c>
      <c r="L25"/>
      <c r="M25" s="6"/>
      <c r="N25" s="6"/>
      <c r="O25" s="6"/>
      <c r="P25" s="6"/>
      <c r="Q25" s="6"/>
      <c r="R25" s="6"/>
      <c r="S25" s="6"/>
      <c r="T25" s="6"/>
      <c r="U25" s="6"/>
      <c r="V25" s="6"/>
      <c r="W25" s="6"/>
      <c r="X25" s="6"/>
      <c r="Y25" s="6"/>
      <c r="Z25" s="6"/>
      <c r="AA25" s="6"/>
      <c r="AB25" s="6"/>
      <c r="AC25" s="6"/>
      <c r="AD25" s="6"/>
      <c r="AE25" s="6"/>
      <c r="AF25" s="6"/>
    </row>
    <row r="26" spans="1:32" s="63" customFormat="1" ht="15" customHeight="1" x14ac:dyDescent="0.35">
      <c r="A26" s="45" t="s">
        <v>14</v>
      </c>
      <c r="B26" s="69">
        <v>517.6502115580455</v>
      </c>
      <c r="C26" s="69">
        <v>424.34230390548078</v>
      </c>
      <c r="D26" s="69">
        <v>414.79678188319429</v>
      </c>
      <c r="E26" s="69">
        <v>577.83845668120364</v>
      </c>
      <c r="F26" s="69">
        <v>405.29522255999603</v>
      </c>
      <c r="G26" s="69">
        <v>1121.5507614213197</v>
      </c>
      <c r="H26" s="69">
        <v>505.81172642658106</v>
      </c>
      <c r="I26" s="69">
        <v>508.92001675543054</v>
      </c>
      <c r="J26" s="69">
        <v>423.91398846059417</v>
      </c>
      <c r="K26" s="69">
        <v>627.34960339982558</v>
      </c>
      <c r="L26"/>
      <c r="M26" s="6"/>
      <c r="N26" s="6"/>
      <c r="O26" s="6"/>
      <c r="P26" s="6"/>
      <c r="Q26" s="6"/>
      <c r="R26" s="6"/>
      <c r="S26" s="6"/>
      <c r="T26" s="6"/>
      <c r="U26" s="6"/>
      <c r="V26" s="6"/>
      <c r="W26" s="6"/>
      <c r="X26" s="6"/>
      <c r="Y26" s="6"/>
      <c r="Z26" s="6"/>
      <c r="AA26" s="6"/>
      <c r="AB26" s="6"/>
      <c r="AC26" s="6"/>
      <c r="AD26" s="6"/>
      <c r="AE26" s="6"/>
      <c r="AF26" s="6"/>
    </row>
    <row r="27" spans="1:32" s="63" customFormat="1" ht="15" customHeight="1" x14ac:dyDescent="0.35">
      <c r="A27" s="45" t="s">
        <v>15</v>
      </c>
      <c r="B27" s="69">
        <v>562.80869599819607</v>
      </c>
      <c r="C27" s="69">
        <v>389.57622671214904</v>
      </c>
      <c r="D27" s="69">
        <v>700.45377777777776</v>
      </c>
      <c r="E27" s="69">
        <v>612.37260546553262</v>
      </c>
      <c r="F27" s="69">
        <v>398.53566403290398</v>
      </c>
      <c r="G27" s="69">
        <v>922.46023856858847</v>
      </c>
      <c r="H27" s="69">
        <v>547.35397591977733</v>
      </c>
      <c r="I27" s="69">
        <v>576.48365760338652</v>
      </c>
      <c r="J27" s="69">
        <v>513.16708303286293</v>
      </c>
      <c r="K27" s="69">
        <v>684.21198013656112</v>
      </c>
      <c r="L27"/>
      <c r="M27" s="6"/>
      <c r="N27" s="6"/>
      <c r="O27" s="6"/>
      <c r="P27" s="6"/>
      <c r="Q27" s="6"/>
      <c r="R27" s="6"/>
      <c r="S27" s="6"/>
      <c r="T27" s="6"/>
      <c r="U27" s="6"/>
      <c r="V27" s="6"/>
      <c r="W27" s="6"/>
      <c r="X27" s="6"/>
      <c r="Y27" s="6"/>
      <c r="Z27" s="6"/>
      <c r="AA27" s="6"/>
      <c r="AB27" s="6"/>
      <c r="AC27" s="6"/>
      <c r="AD27" s="6"/>
      <c r="AE27" s="6"/>
      <c r="AF27" s="6"/>
    </row>
    <row r="28" spans="1:32" s="63" customFormat="1" ht="15" customHeight="1" x14ac:dyDescent="0.35">
      <c r="A28" s="45" t="s">
        <v>16</v>
      </c>
      <c r="B28" s="69">
        <v>474.68550917862956</v>
      </c>
      <c r="C28" s="69">
        <v>334.4582796192629</v>
      </c>
      <c r="D28" s="69">
        <v>689.98776134625189</v>
      </c>
      <c r="E28" s="69">
        <v>502.30727769592102</v>
      </c>
      <c r="F28" s="69">
        <v>347.72006594765406</v>
      </c>
      <c r="G28" s="69">
        <v>1115.3652443471917</v>
      </c>
      <c r="H28" s="69">
        <v>413.0990263360008</v>
      </c>
      <c r="I28" s="69">
        <v>570.47141237447363</v>
      </c>
      <c r="J28" s="69">
        <v>447.62484710567486</v>
      </c>
      <c r="K28" s="69">
        <v>598.36232701229585</v>
      </c>
      <c r="L28"/>
      <c r="M28" s="6"/>
      <c r="N28" s="6"/>
      <c r="O28" s="6"/>
      <c r="P28" s="6"/>
      <c r="Q28" s="6"/>
      <c r="R28" s="6"/>
      <c r="S28" s="6"/>
      <c r="T28" s="6"/>
      <c r="U28" s="6"/>
      <c r="V28" s="6"/>
      <c r="W28" s="6"/>
      <c r="X28" s="6"/>
      <c r="Y28" s="6"/>
      <c r="Z28" s="6"/>
      <c r="AA28" s="6"/>
      <c r="AB28" s="6"/>
      <c r="AC28" s="6"/>
      <c r="AD28" s="6"/>
      <c r="AE28" s="6"/>
      <c r="AF28" s="6"/>
    </row>
    <row r="29" spans="1:32" s="63" customFormat="1" ht="15" customHeight="1" x14ac:dyDescent="0.35">
      <c r="A29" s="45" t="s">
        <v>17</v>
      </c>
      <c r="B29" s="69">
        <v>523.7491162975524</v>
      </c>
      <c r="C29" s="69">
        <v>356.46123835892274</v>
      </c>
      <c r="D29" s="69">
        <v>318.49721706864563</v>
      </c>
      <c r="E29" s="69">
        <v>663.39212666198557</v>
      </c>
      <c r="F29" s="69">
        <v>365.76134488448844</v>
      </c>
      <c r="G29" s="69">
        <v>1234.3925178147269</v>
      </c>
      <c r="H29" s="69">
        <v>438.48938701514521</v>
      </c>
      <c r="I29" s="69">
        <v>578.68431321540061</v>
      </c>
      <c r="J29" s="69">
        <v>397.18954338847743</v>
      </c>
      <c r="K29" s="69">
        <v>660.38038738697389</v>
      </c>
      <c r="L29"/>
      <c r="M29" s="6"/>
      <c r="N29" s="6"/>
      <c r="O29" s="6"/>
      <c r="P29" s="6"/>
      <c r="Q29" s="6"/>
      <c r="R29" s="6"/>
      <c r="S29" s="6"/>
      <c r="T29" s="6"/>
      <c r="U29" s="6"/>
      <c r="V29" s="6"/>
      <c r="W29" s="6"/>
      <c r="X29" s="6"/>
      <c r="Y29" s="6"/>
      <c r="Z29" s="6"/>
      <c r="AA29" s="6"/>
      <c r="AB29" s="6"/>
      <c r="AC29" s="6"/>
      <c r="AD29" s="6"/>
      <c r="AE29" s="6"/>
      <c r="AF29" s="6"/>
    </row>
    <row r="30" spans="1:32" s="63" customFormat="1" ht="15" customHeight="1" x14ac:dyDescent="0.35">
      <c r="A30" s="45" t="s">
        <v>18</v>
      </c>
      <c r="B30" s="69">
        <v>463.59362082417977</v>
      </c>
      <c r="C30" s="69">
        <v>378.99153581943079</v>
      </c>
      <c r="D30" s="69">
        <v>407.6261980830671</v>
      </c>
      <c r="E30" s="69">
        <v>392.77105363049725</v>
      </c>
      <c r="F30" s="69">
        <v>436.26705026231173</v>
      </c>
      <c r="G30" s="69">
        <v>853.45616641901927</v>
      </c>
      <c r="H30" s="69">
        <v>411.26044468844361</v>
      </c>
      <c r="I30" s="69">
        <v>474.81880697265314</v>
      </c>
      <c r="J30" s="69">
        <v>477.18332105895576</v>
      </c>
      <c r="K30" s="69">
        <v>609.79099425332595</v>
      </c>
      <c r="L30"/>
      <c r="M30" s="6"/>
      <c r="N30" s="6"/>
      <c r="O30" s="6"/>
      <c r="P30" s="6"/>
      <c r="Q30" s="6"/>
      <c r="R30" s="6"/>
      <c r="S30" s="6"/>
      <c r="T30" s="6"/>
      <c r="U30" s="6"/>
      <c r="V30" s="6"/>
      <c r="W30" s="6"/>
      <c r="X30" s="6"/>
      <c r="Y30" s="6"/>
      <c r="Z30" s="6"/>
      <c r="AA30" s="6"/>
      <c r="AB30" s="6"/>
      <c r="AC30" s="6"/>
      <c r="AD30" s="6"/>
      <c r="AE30" s="6"/>
      <c r="AF30" s="6"/>
    </row>
    <row r="31" spans="1:32" s="63" customFormat="1" ht="15" customHeight="1" x14ac:dyDescent="0.35">
      <c r="A31" s="45" t="s">
        <v>19</v>
      </c>
      <c r="B31" s="69">
        <v>645.57984824532684</v>
      </c>
      <c r="C31" s="69">
        <v>390.68343603421317</v>
      </c>
      <c r="D31" s="69">
        <v>577.11953727506432</v>
      </c>
      <c r="E31" s="69">
        <v>694.83763390990305</v>
      </c>
      <c r="F31" s="69">
        <v>448.50051691214924</v>
      </c>
      <c r="G31" s="69">
        <v>1216.0695803615856</v>
      </c>
      <c r="H31" s="69">
        <v>577.89247000446119</v>
      </c>
      <c r="I31" s="69">
        <v>607.06910052103785</v>
      </c>
      <c r="J31" s="69">
        <v>684.67802748335419</v>
      </c>
      <c r="K31" s="69">
        <v>755.86789292219623</v>
      </c>
      <c r="L31"/>
      <c r="M31" s="6"/>
      <c r="N31" s="6"/>
      <c r="O31" s="6"/>
      <c r="P31" s="6"/>
      <c r="Q31" s="6"/>
      <c r="R31" s="6"/>
      <c r="S31" s="6"/>
      <c r="T31" s="6"/>
      <c r="U31" s="6"/>
      <c r="V31" s="6"/>
      <c r="W31" s="6"/>
      <c r="X31" s="6"/>
      <c r="Y31" s="6"/>
      <c r="Z31" s="6"/>
      <c r="AA31" s="6"/>
      <c r="AB31" s="6"/>
      <c r="AC31" s="6"/>
      <c r="AD31" s="6"/>
      <c r="AE31" s="6"/>
      <c r="AF31" s="6"/>
    </row>
    <row r="32" spans="1:32" s="63" customFormat="1" ht="15" customHeight="1" x14ac:dyDescent="0.35">
      <c r="A32" s="45" t="s">
        <v>20</v>
      </c>
      <c r="B32" s="69">
        <v>475.84834623046441</v>
      </c>
      <c r="C32" s="69">
        <v>301.59649702577661</v>
      </c>
      <c r="D32" s="69">
        <v>834.87162162162167</v>
      </c>
      <c r="E32" s="69">
        <v>505.04554733350346</v>
      </c>
      <c r="F32" s="69">
        <v>509.2879661524637</v>
      </c>
      <c r="G32" s="69">
        <v>1197.4329152413532</v>
      </c>
      <c r="H32" s="69">
        <v>419.02878428133926</v>
      </c>
      <c r="I32" s="69">
        <v>543.47407562585101</v>
      </c>
      <c r="J32" s="69">
        <v>392.96022529575504</v>
      </c>
      <c r="K32" s="69">
        <v>523.66305269263376</v>
      </c>
      <c r="L32"/>
      <c r="M32" s="6"/>
      <c r="N32" s="6"/>
      <c r="O32" s="6"/>
      <c r="P32" s="6"/>
      <c r="Q32" s="6"/>
      <c r="R32" s="6"/>
      <c r="S32" s="6"/>
      <c r="T32" s="6"/>
      <c r="U32" s="6"/>
      <c r="V32" s="6"/>
      <c r="W32" s="6"/>
      <c r="X32" s="6"/>
      <c r="Y32" s="6"/>
      <c r="Z32" s="6"/>
      <c r="AA32" s="6"/>
      <c r="AB32" s="6"/>
      <c r="AC32" s="6"/>
      <c r="AD32" s="6"/>
      <c r="AE32" s="6"/>
      <c r="AF32" s="6"/>
    </row>
    <row r="33" spans="1:32" s="63" customFormat="1" ht="15" customHeight="1" x14ac:dyDescent="0.35">
      <c r="A33" s="45" t="s">
        <v>21</v>
      </c>
      <c r="B33" s="69">
        <v>515.72424958046361</v>
      </c>
      <c r="C33" s="69">
        <v>396.41192134371158</v>
      </c>
      <c r="D33" s="69">
        <v>713.4455089820359</v>
      </c>
      <c r="E33" s="69">
        <v>620.47528513142652</v>
      </c>
      <c r="F33" s="69">
        <v>355.91740401088379</v>
      </c>
      <c r="G33" s="69">
        <v>971.1671858774663</v>
      </c>
      <c r="H33" s="69">
        <v>437.33772058410733</v>
      </c>
      <c r="I33" s="69">
        <v>514.53453481350732</v>
      </c>
      <c r="J33" s="69">
        <v>445.29584296914658</v>
      </c>
      <c r="K33" s="69">
        <v>652.45672203270954</v>
      </c>
      <c r="L33"/>
      <c r="M33" s="6"/>
      <c r="N33" s="6"/>
      <c r="O33" s="6"/>
      <c r="P33" s="6"/>
      <c r="Q33" s="6"/>
      <c r="R33" s="6"/>
      <c r="S33" s="6"/>
      <c r="T33" s="6"/>
      <c r="U33" s="6"/>
      <c r="V33" s="6"/>
      <c r="W33" s="6"/>
      <c r="X33" s="6"/>
      <c r="Y33" s="6"/>
      <c r="Z33" s="6"/>
      <c r="AA33" s="6"/>
      <c r="AB33" s="6"/>
      <c r="AC33" s="6"/>
      <c r="AD33" s="6"/>
      <c r="AE33" s="6"/>
      <c r="AF33" s="6"/>
    </row>
    <row r="34" spans="1:32" s="63" customFormat="1" ht="15" customHeight="1" x14ac:dyDescent="0.35">
      <c r="A34" s="45" t="s">
        <v>22</v>
      </c>
      <c r="B34" s="69">
        <v>637.34580513145625</v>
      </c>
      <c r="C34" s="69">
        <v>468.48502776008007</v>
      </c>
      <c r="D34" s="69">
        <v>581.86672752167965</v>
      </c>
      <c r="E34" s="69">
        <v>687.68379954047043</v>
      </c>
      <c r="F34" s="69">
        <v>429.02878884371069</v>
      </c>
      <c r="G34" s="69">
        <v>1003.1860795454545</v>
      </c>
      <c r="H34" s="69">
        <v>563.41723098255454</v>
      </c>
      <c r="I34" s="69">
        <v>612.10039725532681</v>
      </c>
      <c r="J34" s="69">
        <v>674.70882350804015</v>
      </c>
      <c r="K34" s="69">
        <v>762.12691335541706</v>
      </c>
      <c r="L34"/>
      <c r="M34" s="6"/>
      <c r="N34" s="6"/>
      <c r="O34" s="6"/>
      <c r="P34" s="6"/>
      <c r="Q34" s="6"/>
      <c r="R34" s="6"/>
      <c r="S34" s="6"/>
      <c r="T34" s="6"/>
      <c r="U34" s="6"/>
      <c r="V34" s="6"/>
      <c r="W34" s="6"/>
      <c r="X34" s="6"/>
      <c r="Y34" s="6"/>
      <c r="Z34" s="6"/>
      <c r="AA34" s="6"/>
      <c r="AB34" s="6"/>
      <c r="AC34" s="6"/>
      <c r="AD34" s="6"/>
      <c r="AE34" s="6"/>
      <c r="AF34" s="6"/>
    </row>
    <row r="35" spans="1:32" s="63" customFormat="1" ht="15" customHeight="1" x14ac:dyDescent="0.35">
      <c r="A35" s="45" t="s">
        <v>23</v>
      </c>
      <c r="B35" s="69">
        <v>512.79689515773816</v>
      </c>
      <c r="C35" s="69">
        <v>331.78933823529411</v>
      </c>
      <c r="D35" s="69">
        <v>656.03499999999997</v>
      </c>
      <c r="E35" s="69">
        <v>452.86824105407158</v>
      </c>
      <c r="F35" s="69">
        <v>439.05631551189924</v>
      </c>
      <c r="G35" s="69">
        <v>869.2397382510411</v>
      </c>
      <c r="H35" s="69">
        <v>464.77476506990604</v>
      </c>
      <c r="I35" s="69">
        <v>601.8150030734314</v>
      </c>
      <c r="J35" s="69">
        <v>518.3113238967527</v>
      </c>
      <c r="K35" s="69">
        <v>609.85004214667038</v>
      </c>
      <c r="L35"/>
      <c r="M35" s="6"/>
      <c r="N35" s="6"/>
      <c r="O35" s="6"/>
      <c r="P35" s="6"/>
      <c r="Q35" s="6"/>
      <c r="R35" s="6"/>
      <c r="S35" s="6"/>
      <c r="T35" s="6"/>
      <c r="U35" s="6"/>
      <c r="V35" s="6"/>
      <c r="W35" s="6"/>
      <c r="X35" s="6"/>
      <c r="Y35" s="6"/>
      <c r="Z35" s="6"/>
      <c r="AA35" s="6"/>
      <c r="AB35" s="6"/>
      <c r="AC35" s="6"/>
      <c r="AD35" s="6"/>
      <c r="AE35" s="6"/>
      <c r="AF35" s="6"/>
    </row>
    <row r="36" spans="1:32" s="63" customFormat="1" ht="15" customHeight="1" x14ac:dyDescent="0.35">
      <c r="A36" s="45" t="s">
        <v>24</v>
      </c>
      <c r="B36" s="69">
        <v>598.01086559165913</v>
      </c>
      <c r="C36" s="69">
        <v>408.05466288594835</v>
      </c>
      <c r="D36" s="69">
        <v>776.92103768225718</v>
      </c>
      <c r="E36" s="69">
        <v>675.88644812604821</v>
      </c>
      <c r="F36" s="69">
        <v>384.22086072034023</v>
      </c>
      <c r="G36" s="69">
        <v>1166.0732793522268</v>
      </c>
      <c r="H36" s="69">
        <v>472.12464172282904</v>
      </c>
      <c r="I36" s="69">
        <v>510.13898267762772</v>
      </c>
      <c r="J36" s="69">
        <v>487.25736057013592</v>
      </c>
      <c r="K36" s="69">
        <v>785.46670198965887</v>
      </c>
      <c r="L36"/>
      <c r="M36" s="6"/>
      <c r="N36" s="6"/>
      <c r="O36" s="6"/>
      <c r="P36" s="6"/>
      <c r="Q36" s="6"/>
      <c r="R36" s="6"/>
      <c r="S36" s="6"/>
      <c r="T36" s="6"/>
      <c r="U36" s="6"/>
      <c r="V36" s="6"/>
      <c r="W36" s="6"/>
      <c r="X36" s="6"/>
      <c r="Y36" s="6"/>
      <c r="Z36" s="6"/>
      <c r="AA36" s="6"/>
      <c r="AB36" s="6"/>
      <c r="AC36" s="6"/>
      <c r="AD36" s="6"/>
      <c r="AE36" s="6"/>
      <c r="AF36" s="6"/>
    </row>
    <row r="37" spans="1:32" s="63" customFormat="1" ht="15" customHeight="1" x14ac:dyDescent="0.35">
      <c r="A37" s="45" t="s">
        <v>25</v>
      </c>
      <c r="B37" s="69">
        <v>454.33480383312116</v>
      </c>
      <c r="C37" s="69">
        <v>401.11962849671914</v>
      </c>
      <c r="D37" s="69">
        <v>525.95068264140434</v>
      </c>
      <c r="E37" s="69">
        <v>434.01483563398318</v>
      </c>
      <c r="F37" s="69">
        <v>376.93459104848415</v>
      </c>
      <c r="G37" s="69">
        <v>980.67256027554538</v>
      </c>
      <c r="H37" s="69">
        <v>465.32358076932883</v>
      </c>
      <c r="I37" s="69">
        <v>468.09980555474942</v>
      </c>
      <c r="J37" s="69">
        <v>423.65240988624424</v>
      </c>
      <c r="K37" s="69">
        <v>564.33286575957356</v>
      </c>
      <c r="L37"/>
      <c r="M37" s="6"/>
      <c r="N37" s="6"/>
      <c r="O37" s="6"/>
      <c r="P37" s="6"/>
      <c r="Q37" s="6"/>
      <c r="R37" s="6"/>
      <c r="S37" s="6"/>
      <c r="T37" s="6"/>
      <c r="U37" s="6"/>
      <c r="V37" s="6"/>
      <c r="W37" s="6"/>
      <c r="X37" s="6"/>
      <c r="Y37" s="6"/>
      <c r="Z37" s="6"/>
      <c r="AA37" s="6"/>
      <c r="AB37" s="6"/>
      <c r="AC37" s="6"/>
      <c r="AD37" s="6"/>
      <c r="AE37" s="6"/>
      <c r="AF37" s="6"/>
    </row>
    <row r="38" spans="1:32" s="63" customFormat="1" ht="15" customHeight="1" x14ac:dyDescent="0.35">
      <c r="A38" s="45" t="s">
        <v>26</v>
      </c>
      <c r="B38" s="69">
        <v>543.46799893643242</v>
      </c>
      <c r="C38" s="69">
        <v>436.38568249704309</v>
      </c>
      <c r="D38" s="69">
        <v>884.51891006551523</v>
      </c>
      <c r="E38" s="69">
        <v>616.94542192478934</v>
      </c>
      <c r="F38" s="69">
        <v>425.63496891694075</v>
      </c>
      <c r="G38" s="69">
        <v>1228.0796890184645</v>
      </c>
      <c r="H38" s="69">
        <v>484.63824922302797</v>
      </c>
      <c r="I38" s="69">
        <v>608.46454164413194</v>
      </c>
      <c r="J38" s="69">
        <v>445.10055750770499</v>
      </c>
      <c r="K38" s="69">
        <v>660.51436639148142</v>
      </c>
      <c r="L38"/>
      <c r="M38" s="6"/>
      <c r="N38" s="6"/>
      <c r="O38" s="6"/>
      <c r="P38" s="6"/>
      <c r="Q38" s="6"/>
      <c r="R38" s="6"/>
      <c r="S38" s="6"/>
      <c r="T38" s="6"/>
      <c r="U38" s="6"/>
      <c r="V38" s="6"/>
      <c r="W38" s="6"/>
      <c r="X38" s="6"/>
      <c r="Y38" s="6"/>
      <c r="Z38" s="6"/>
      <c r="AA38" s="6"/>
      <c r="AB38" s="6"/>
      <c r="AC38" s="6"/>
      <c r="AD38" s="6"/>
      <c r="AE38" s="6"/>
      <c r="AF38" s="6"/>
    </row>
    <row r="39" spans="1:32" s="63" customFormat="1" ht="15" customHeight="1" x14ac:dyDescent="0.35">
      <c r="A39" s="45" t="s">
        <v>27</v>
      </c>
      <c r="B39" s="69">
        <v>533.51340251928912</v>
      </c>
      <c r="C39" s="69">
        <v>360.81636892397177</v>
      </c>
      <c r="D39" s="69">
        <v>1498.8432975642991</v>
      </c>
      <c r="E39" s="69">
        <v>544.19294377067251</v>
      </c>
      <c r="F39" s="69">
        <v>549.33313376398303</v>
      </c>
      <c r="G39" s="69">
        <v>1086.5884057971014</v>
      </c>
      <c r="H39" s="69">
        <v>435.60985318295883</v>
      </c>
      <c r="I39" s="69">
        <v>509.78578218019913</v>
      </c>
      <c r="J39" s="69">
        <v>466.67419206967685</v>
      </c>
      <c r="K39" s="69">
        <v>706.0798544090884</v>
      </c>
      <c r="L39"/>
      <c r="M39" s="6"/>
      <c r="N39" s="6"/>
      <c r="O39" s="6"/>
      <c r="P39" s="6"/>
      <c r="Q39" s="6"/>
      <c r="R39" s="6"/>
      <c r="S39" s="6"/>
      <c r="T39" s="6"/>
      <c r="U39" s="6"/>
      <c r="V39" s="6"/>
      <c r="W39" s="6"/>
      <c r="X39" s="6"/>
      <c r="Y39" s="6"/>
      <c r="Z39" s="6"/>
      <c r="AA39" s="6"/>
      <c r="AB39" s="6"/>
      <c r="AC39" s="6"/>
      <c r="AD39" s="6"/>
      <c r="AE39" s="6"/>
      <c r="AF39" s="6"/>
    </row>
    <row r="40" spans="1:32" s="63" customFormat="1" ht="15" customHeight="1" x14ac:dyDescent="0.35">
      <c r="A40" s="45" t="s">
        <v>28</v>
      </c>
      <c r="B40" s="69">
        <v>604.64647495441443</v>
      </c>
      <c r="C40" s="69">
        <v>326.61043826784004</v>
      </c>
      <c r="D40" s="69">
        <v>993.0088183421517</v>
      </c>
      <c r="E40" s="69">
        <v>688.72713326538542</v>
      </c>
      <c r="F40" s="69">
        <v>454.74978727427435</v>
      </c>
      <c r="G40" s="69">
        <v>962.57746202841747</v>
      </c>
      <c r="H40" s="69">
        <v>509.29623851108039</v>
      </c>
      <c r="I40" s="69">
        <v>628.92689442589267</v>
      </c>
      <c r="J40" s="69">
        <v>448.6834478801714</v>
      </c>
      <c r="K40" s="69">
        <v>699.83305378721457</v>
      </c>
      <c r="L40"/>
      <c r="M40" s="6"/>
      <c r="N40" s="6"/>
      <c r="O40" s="6"/>
      <c r="P40" s="6"/>
      <c r="Q40" s="6"/>
      <c r="R40" s="6"/>
      <c r="S40" s="6"/>
      <c r="T40" s="6"/>
      <c r="U40" s="6"/>
      <c r="V40" s="6"/>
      <c r="W40" s="6"/>
      <c r="X40" s="6"/>
      <c r="Y40" s="6"/>
      <c r="Z40" s="6"/>
      <c r="AA40" s="6"/>
      <c r="AB40" s="6"/>
      <c r="AC40" s="6"/>
      <c r="AD40" s="6"/>
      <c r="AE40" s="6"/>
      <c r="AF40" s="6"/>
    </row>
    <row r="41" spans="1:32" s="63" customFormat="1" ht="15" customHeight="1" x14ac:dyDescent="0.35">
      <c r="A41" s="45" t="s">
        <v>29</v>
      </c>
      <c r="B41" s="69">
        <v>477.46595160888</v>
      </c>
      <c r="C41" s="69">
        <v>352.31125827814571</v>
      </c>
      <c r="D41" s="69">
        <v>548.77184466019412</v>
      </c>
      <c r="E41" s="69">
        <v>482.37933275192802</v>
      </c>
      <c r="F41" s="69">
        <v>334.90611398963733</v>
      </c>
      <c r="G41" s="69">
        <v>1111.5844594594594</v>
      </c>
      <c r="H41" s="69">
        <v>402.57708449916061</v>
      </c>
      <c r="I41" s="69">
        <v>532.44663573085847</v>
      </c>
      <c r="J41" s="69">
        <v>362.04045259576986</v>
      </c>
      <c r="K41" s="69">
        <v>718.99182179297452</v>
      </c>
      <c r="L41"/>
      <c r="M41" s="6"/>
      <c r="N41" s="6"/>
      <c r="O41" s="6"/>
      <c r="P41" s="6"/>
      <c r="Q41" s="6"/>
      <c r="R41" s="6"/>
      <c r="S41" s="6"/>
      <c r="T41" s="6"/>
      <c r="U41" s="6"/>
      <c r="V41" s="6"/>
      <c r="W41" s="6"/>
      <c r="X41" s="6"/>
      <c r="Y41" s="6"/>
      <c r="Z41" s="6"/>
      <c r="AA41" s="6"/>
      <c r="AB41" s="6"/>
      <c r="AC41" s="6"/>
      <c r="AD41" s="6"/>
      <c r="AE41" s="6"/>
      <c r="AF41" s="6"/>
    </row>
    <row r="42" spans="1:32" s="63" customFormat="1" ht="15" customHeight="1" x14ac:dyDescent="0.35">
      <c r="A42" s="45" t="s">
        <v>30</v>
      </c>
      <c r="B42" s="69">
        <v>577.02078215111601</v>
      </c>
      <c r="C42" s="69">
        <v>401.40453363062056</v>
      </c>
      <c r="D42" s="69">
        <v>642.27732399844422</v>
      </c>
      <c r="E42" s="69">
        <v>589.22816094608947</v>
      </c>
      <c r="F42" s="69">
        <v>456.01695108596459</v>
      </c>
      <c r="G42" s="69">
        <v>1330.0641501200087</v>
      </c>
      <c r="H42" s="69">
        <v>427.03952730562605</v>
      </c>
      <c r="I42" s="69">
        <v>601.29992200736899</v>
      </c>
      <c r="J42" s="69">
        <v>469.21268910833294</v>
      </c>
      <c r="K42" s="69">
        <v>764.95764866155446</v>
      </c>
      <c r="L42"/>
      <c r="M42" s="6"/>
      <c r="N42" s="6"/>
      <c r="O42" s="6"/>
      <c r="P42" s="6"/>
      <c r="Q42" s="6"/>
      <c r="R42" s="6"/>
      <c r="S42" s="6"/>
      <c r="T42" s="6"/>
      <c r="U42" s="6"/>
      <c r="V42" s="6"/>
      <c r="W42" s="6"/>
      <c r="X42" s="6"/>
      <c r="Y42" s="6"/>
      <c r="Z42" s="6"/>
      <c r="AA42" s="6"/>
      <c r="AB42" s="6"/>
      <c r="AC42" s="6"/>
      <c r="AD42" s="6"/>
      <c r="AE42" s="6"/>
      <c r="AF42" s="6"/>
    </row>
    <row r="43" spans="1:32" s="63" customFormat="1" ht="15" customHeight="1" x14ac:dyDescent="0.35">
      <c r="A43" s="45" t="s">
        <v>31</v>
      </c>
      <c r="B43" s="69">
        <v>504.41385137866905</v>
      </c>
      <c r="C43" s="69">
        <v>321.25075739920766</v>
      </c>
      <c r="D43" s="69">
        <v>836.42729488220959</v>
      </c>
      <c r="E43" s="69">
        <v>617.67820958717675</v>
      </c>
      <c r="F43" s="69">
        <v>406.51058712365244</v>
      </c>
      <c r="G43" s="69">
        <v>1113.5231738035266</v>
      </c>
      <c r="H43" s="69">
        <v>417.51523663953952</v>
      </c>
      <c r="I43" s="69">
        <v>570.8461761437751</v>
      </c>
      <c r="J43" s="69">
        <v>394.89435094150974</v>
      </c>
      <c r="K43" s="69">
        <v>640.19536868992407</v>
      </c>
      <c r="L43"/>
      <c r="M43" s="6"/>
      <c r="N43" s="6"/>
      <c r="O43" s="6"/>
      <c r="P43" s="6"/>
      <c r="Q43" s="6"/>
      <c r="R43" s="6"/>
      <c r="S43" s="6"/>
      <c r="T43" s="6"/>
      <c r="U43" s="6"/>
      <c r="V43" s="6"/>
      <c r="W43" s="6"/>
      <c r="X43" s="6"/>
      <c r="Y43" s="6"/>
      <c r="Z43" s="6"/>
      <c r="AA43" s="6"/>
      <c r="AB43" s="6"/>
      <c r="AC43" s="6"/>
      <c r="AD43" s="6"/>
      <c r="AE43" s="6"/>
      <c r="AF43" s="6"/>
    </row>
    <row r="44" spans="1:32" s="63" customFormat="1" ht="15" customHeight="1" x14ac:dyDescent="0.35">
      <c r="A44" s="45" t="s">
        <v>32</v>
      </c>
      <c r="B44" s="69">
        <v>489.96786953806168</v>
      </c>
      <c r="C44" s="69">
        <v>451.68975403651729</v>
      </c>
      <c r="D44" s="69">
        <v>559.73593646591667</v>
      </c>
      <c r="E44" s="69">
        <v>498.30850562559618</v>
      </c>
      <c r="F44" s="69">
        <v>381.09892078375867</v>
      </c>
      <c r="G44" s="69">
        <v>1106.4188328912467</v>
      </c>
      <c r="H44" s="69">
        <v>439.77682186778367</v>
      </c>
      <c r="I44" s="69">
        <v>542.7811446506762</v>
      </c>
      <c r="J44" s="69">
        <v>437.13395232450944</v>
      </c>
      <c r="K44" s="69">
        <v>594.86763950374382</v>
      </c>
      <c r="L44"/>
      <c r="M44" s="6"/>
      <c r="N44" s="6"/>
      <c r="O44" s="6"/>
      <c r="P44" s="6"/>
      <c r="Q44" s="6"/>
      <c r="R44" s="6"/>
      <c r="S44" s="6"/>
      <c r="T44" s="6"/>
      <c r="U44" s="6"/>
      <c r="V44" s="6"/>
      <c r="W44" s="6"/>
      <c r="X44" s="6"/>
      <c r="Y44" s="6"/>
      <c r="Z44" s="6"/>
      <c r="AA44" s="6"/>
      <c r="AB44" s="6"/>
      <c r="AC44" s="6"/>
      <c r="AD44" s="6"/>
      <c r="AE44" s="6"/>
      <c r="AF44" s="6"/>
    </row>
    <row r="45" spans="1:32" s="63" customFormat="1" ht="15" customHeight="1" thickBot="1" x14ac:dyDescent="0.4">
      <c r="A45" s="45" t="s">
        <v>33</v>
      </c>
      <c r="B45" s="69">
        <v>534.28209106766292</v>
      </c>
      <c r="C45" s="69">
        <v>536.39390885679097</v>
      </c>
      <c r="D45" s="69">
        <v>1018.1000269978401</v>
      </c>
      <c r="E45" s="69">
        <v>456.13893932920314</v>
      </c>
      <c r="F45" s="69">
        <v>418.75492132254573</v>
      </c>
      <c r="G45" s="69">
        <v>790.17380224260955</v>
      </c>
      <c r="H45" s="69">
        <v>420.31891758648078</v>
      </c>
      <c r="I45" s="69">
        <v>438.4778568842766</v>
      </c>
      <c r="J45" s="69">
        <v>373.07839050977879</v>
      </c>
      <c r="K45" s="69">
        <v>635.35424339391011</v>
      </c>
      <c r="L45"/>
      <c r="M45" s="6"/>
      <c r="N45" s="6"/>
      <c r="O45" s="6"/>
      <c r="P45" s="6"/>
      <c r="Q45" s="6"/>
      <c r="R45" s="6"/>
      <c r="S45" s="6"/>
      <c r="T45" s="6"/>
      <c r="U45" s="6"/>
      <c r="V45" s="6"/>
      <c r="W45" s="6"/>
      <c r="X45" s="6"/>
      <c r="Y45" s="6"/>
      <c r="Z45" s="6"/>
      <c r="AA45" s="6"/>
      <c r="AB45" s="6"/>
      <c r="AC45" s="6"/>
      <c r="AD45" s="6"/>
      <c r="AE45" s="6"/>
      <c r="AF45" s="6"/>
    </row>
    <row r="46" spans="1:32" s="63" customFormat="1" ht="9.75" customHeight="1" thickTop="1" x14ac:dyDescent="0.35">
      <c r="A46" s="54"/>
      <c r="B46" s="70"/>
      <c r="C46" s="70"/>
      <c r="D46" s="70"/>
      <c r="E46" s="70"/>
      <c r="F46" s="70"/>
      <c r="G46" s="70"/>
      <c r="H46" s="70"/>
      <c r="I46" s="70"/>
      <c r="J46" s="70"/>
      <c r="K46" s="70"/>
      <c r="L46"/>
      <c r="M46" s="6"/>
      <c r="N46" s="6"/>
      <c r="O46" s="6"/>
      <c r="P46" s="6"/>
      <c r="Q46" s="6"/>
      <c r="R46" s="6"/>
      <c r="S46" s="6"/>
      <c r="T46" s="6"/>
      <c r="U46" s="6"/>
      <c r="V46" s="6"/>
      <c r="W46" s="6"/>
      <c r="X46" s="6"/>
      <c r="Y46" s="6"/>
      <c r="Z46" s="6"/>
      <c r="AA46" s="6"/>
      <c r="AB46" s="6"/>
      <c r="AC46" s="6"/>
      <c r="AD46" s="6"/>
      <c r="AE46" s="6"/>
      <c r="AF46" s="6"/>
    </row>
    <row r="47" spans="1:32" s="56" customFormat="1" ht="49.5" customHeight="1" x14ac:dyDescent="0.35">
      <c r="A47" s="335" t="s">
        <v>206</v>
      </c>
      <c r="B47" s="336"/>
      <c r="C47" s="336"/>
      <c r="D47" s="336"/>
      <c r="E47" s="336"/>
      <c r="F47" s="336"/>
      <c r="G47" s="336"/>
      <c r="H47" s="336"/>
      <c r="I47" s="336"/>
      <c r="J47" s="336"/>
      <c r="K47" s="336"/>
      <c r="L47"/>
      <c r="M47" s="6"/>
      <c r="N47" s="6"/>
      <c r="O47" s="6"/>
      <c r="P47" s="6"/>
      <c r="Q47" s="6"/>
      <c r="R47" s="6"/>
      <c r="S47" s="6"/>
      <c r="T47" s="6"/>
      <c r="U47" s="6"/>
      <c r="V47" s="6"/>
      <c r="W47" s="6"/>
      <c r="X47" s="6"/>
      <c r="Y47" s="6"/>
      <c r="Z47" s="6"/>
      <c r="AA47" s="6"/>
      <c r="AB47" s="6"/>
      <c r="AC47" s="6"/>
      <c r="AD47" s="6"/>
      <c r="AE47" s="6"/>
      <c r="AF47" s="6"/>
    </row>
    <row r="48" spans="1:32" s="66" customFormat="1" ht="18" customHeight="1" x14ac:dyDescent="0.35">
      <c r="A48" s="333" t="s">
        <v>133</v>
      </c>
      <c r="B48" s="333"/>
      <c r="C48" s="333"/>
      <c r="D48" s="333"/>
      <c r="E48" s="333"/>
      <c r="F48" s="333"/>
      <c r="G48" s="333"/>
      <c r="H48" s="333"/>
      <c r="I48" s="333"/>
      <c r="J48" s="333"/>
      <c r="K48" s="333"/>
      <c r="L48"/>
      <c r="M48" s="6"/>
      <c r="N48" s="6"/>
      <c r="O48" s="6"/>
      <c r="P48" s="6"/>
      <c r="Q48" s="6"/>
      <c r="R48" s="6"/>
      <c r="S48" s="6"/>
      <c r="T48" s="6"/>
      <c r="U48" s="6"/>
      <c r="V48" s="6"/>
      <c r="W48" s="6"/>
      <c r="X48" s="6"/>
      <c r="Y48" s="6"/>
      <c r="Z48" s="6"/>
      <c r="AA48" s="6"/>
      <c r="AB48" s="6"/>
      <c r="AC48" s="6"/>
      <c r="AD48" s="6"/>
      <c r="AE48" s="6"/>
      <c r="AF48" s="6"/>
    </row>
    <row r="49" spans="1:32" s="66" customFormat="1" ht="18" customHeight="1" x14ac:dyDescent="0.35">
      <c r="A49" s="334" t="s">
        <v>205</v>
      </c>
      <c r="B49" s="334"/>
      <c r="C49" s="334"/>
      <c r="D49" s="334"/>
      <c r="E49" s="334"/>
      <c r="F49" s="334"/>
      <c r="G49" s="334"/>
      <c r="H49" s="334"/>
      <c r="I49" s="334"/>
      <c r="J49" s="334"/>
      <c r="K49" s="334"/>
      <c r="L49"/>
      <c r="M49" s="6"/>
      <c r="N49" s="6"/>
      <c r="O49" s="6"/>
      <c r="P49" s="6"/>
      <c r="Q49" s="6"/>
      <c r="R49" s="6"/>
      <c r="S49" s="6"/>
      <c r="T49" s="6"/>
      <c r="U49" s="6"/>
      <c r="V49" s="6"/>
      <c r="W49" s="6"/>
      <c r="X49" s="6"/>
      <c r="Y49" s="6"/>
      <c r="Z49" s="6"/>
      <c r="AA49" s="6"/>
      <c r="AB49" s="6"/>
      <c r="AC49" s="6"/>
      <c r="AD49" s="6"/>
      <c r="AE49" s="6"/>
      <c r="AF49" s="6"/>
    </row>
    <row r="50" spans="1:32" ht="18" customHeight="1" x14ac:dyDescent="0.35">
      <c r="A50" s="330" t="s">
        <v>198</v>
      </c>
      <c r="B50" s="330"/>
      <c r="C50" s="330"/>
      <c r="D50" s="330"/>
      <c r="E50" s="330"/>
      <c r="F50" s="330"/>
      <c r="G50" s="330"/>
      <c r="H50" s="330"/>
      <c r="I50" s="330"/>
      <c r="J50" s="330"/>
      <c r="K50" s="330"/>
    </row>
    <row r="51" spans="1:32" x14ac:dyDescent="0.35">
      <c r="A51" s="16"/>
      <c r="B51" s="16"/>
      <c r="C51" s="16"/>
      <c r="D51" s="16"/>
      <c r="E51" s="16"/>
      <c r="F51" s="16"/>
      <c r="G51" s="16"/>
      <c r="H51" s="16"/>
      <c r="I51" s="16"/>
      <c r="J51" s="16"/>
      <c r="K51" s="16"/>
    </row>
    <row r="52" spans="1:32" hidden="1" x14ac:dyDescent="0.35">
      <c r="A52" s="16"/>
      <c r="B52" s="16"/>
      <c r="C52" s="16"/>
      <c r="D52" s="16"/>
      <c r="E52" s="16"/>
      <c r="F52" s="16"/>
      <c r="G52" s="16"/>
      <c r="H52" s="16"/>
      <c r="I52" s="16"/>
      <c r="J52" s="16"/>
      <c r="K52" s="16"/>
    </row>
    <row r="53" spans="1:32" hidden="1" x14ac:dyDescent="0.35">
      <c r="A53" s="16"/>
      <c r="B53" s="16"/>
      <c r="C53" s="16"/>
      <c r="D53" s="16"/>
      <c r="E53" s="16"/>
      <c r="F53" s="16"/>
      <c r="G53" s="16"/>
      <c r="H53" s="16"/>
      <c r="I53" s="16"/>
      <c r="J53" s="16"/>
      <c r="K53" s="16"/>
    </row>
    <row r="54" spans="1:32" hidden="1" x14ac:dyDescent="0.35">
      <c r="A54" s="16"/>
      <c r="B54" s="45"/>
      <c r="C54" s="16"/>
      <c r="D54" s="16"/>
      <c r="E54" s="16"/>
      <c r="F54" s="16"/>
      <c r="G54" s="16"/>
      <c r="H54" s="16"/>
      <c r="I54" s="16"/>
      <c r="J54" s="16"/>
      <c r="K54" s="16"/>
    </row>
    <row r="55" spans="1:32" hidden="1" x14ac:dyDescent="0.35">
      <c r="A55" s="16"/>
      <c r="B55" s="45"/>
      <c r="C55" s="16"/>
      <c r="D55" s="16"/>
      <c r="E55" s="16"/>
      <c r="F55" s="16"/>
      <c r="G55" s="16"/>
      <c r="H55" s="16"/>
      <c r="I55" s="16"/>
      <c r="J55" s="16"/>
      <c r="K55" s="16"/>
    </row>
    <row r="56" spans="1:32" hidden="1" x14ac:dyDescent="0.35">
      <c r="A56" s="16"/>
      <c r="B56" s="45"/>
      <c r="C56" s="16"/>
      <c r="D56" s="16"/>
      <c r="E56" s="16"/>
      <c r="F56" s="16"/>
      <c r="G56" s="16"/>
      <c r="H56" s="16"/>
      <c r="I56" s="16"/>
      <c r="J56" s="16"/>
      <c r="K56" s="16"/>
    </row>
    <row r="57" spans="1:32" hidden="1" x14ac:dyDescent="0.35">
      <c r="A57" s="16"/>
      <c r="B57" s="45"/>
      <c r="C57" s="16"/>
      <c r="D57" s="16"/>
      <c r="E57" s="16"/>
      <c r="F57" s="16"/>
      <c r="G57" s="16"/>
      <c r="H57" s="16"/>
      <c r="I57" s="16"/>
      <c r="J57" s="16"/>
      <c r="K57" s="16"/>
    </row>
    <row r="58" spans="1:32" hidden="1" x14ac:dyDescent="0.35">
      <c r="A58" s="16"/>
      <c r="B58" s="45"/>
      <c r="C58" s="16"/>
      <c r="D58" s="16"/>
      <c r="E58" s="16"/>
      <c r="F58" s="16"/>
      <c r="G58" s="16"/>
      <c r="H58" s="16"/>
      <c r="I58" s="16"/>
      <c r="J58" s="16"/>
      <c r="K58" s="16"/>
    </row>
    <row r="59" spans="1:32" hidden="1" x14ac:dyDescent="0.35">
      <c r="A59" s="16"/>
      <c r="B59" s="45"/>
      <c r="C59" s="16"/>
      <c r="D59" s="16"/>
      <c r="E59" s="16"/>
      <c r="F59" s="16"/>
      <c r="G59" s="16"/>
      <c r="H59" s="16"/>
      <c r="I59" s="16"/>
      <c r="J59" s="16"/>
      <c r="K59" s="16"/>
    </row>
    <row r="60" spans="1:32" hidden="1" x14ac:dyDescent="0.35">
      <c r="A60" s="16"/>
      <c r="B60" s="45"/>
      <c r="C60" s="16"/>
      <c r="D60" s="16"/>
      <c r="E60" s="16"/>
      <c r="F60" s="16"/>
      <c r="G60" s="16"/>
      <c r="H60" s="16"/>
      <c r="I60" s="16"/>
      <c r="J60" s="16"/>
      <c r="K60" s="16"/>
    </row>
    <row r="61" spans="1:32" hidden="1" x14ac:dyDescent="0.35">
      <c r="A61" s="16"/>
      <c r="B61" s="45"/>
      <c r="C61" s="16"/>
      <c r="D61" s="16"/>
      <c r="E61" s="16"/>
      <c r="F61" s="16"/>
      <c r="G61" s="16"/>
      <c r="H61" s="16"/>
      <c r="I61" s="16"/>
      <c r="J61" s="16"/>
      <c r="K61" s="16"/>
    </row>
    <row r="62" spans="1:32" hidden="1" x14ac:dyDescent="0.35">
      <c r="A62" s="16"/>
      <c r="B62" s="45"/>
      <c r="C62" s="16"/>
      <c r="D62" s="16"/>
      <c r="E62" s="16"/>
      <c r="F62" s="16"/>
      <c r="G62" s="16"/>
      <c r="H62" s="16"/>
      <c r="I62" s="16"/>
      <c r="J62" s="16"/>
      <c r="K62" s="16"/>
    </row>
    <row r="63" spans="1:32" hidden="1" x14ac:dyDescent="0.35">
      <c r="A63" s="16"/>
      <c r="B63" s="45"/>
      <c r="C63" s="16"/>
      <c r="D63" s="16"/>
      <c r="E63" s="16"/>
      <c r="F63" s="16"/>
      <c r="G63" s="16"/>
      <c r="H63" s="16"/>
      <c r="I63" s="16"/>
      <c r="J63" s="16"/>
      <c r="K63" s="16"/>
    </row>
    <row r="64" spans="1:32" hidden="1" x14ac:dyDescent="0.35">
      <c r="A64" s="16"/>
      <c r="B64" s="45"/>
      <c r="C64" s="16"/>
      <c r="D64" s="16"/>
      <c r="E64" s="16"/>
      <c r="F64" s="16"/>
      <c r="G64" s="16"/>
      <c r="H64" s="16"/>
      <c r="I64" s="16"/>
      <c r="J64" s="16"/>
      <c r="K64" s="16"/>
    </row>
    <row r="65" spans="1:11" hidden="1" x14ac:dyDescent="0.35">
      <c r="A65" s="16"/>
      <c r="B65" s="45"/>
      <c r="C65" s="16"/>
      <c r="D65" s="16"/>
      <c r="E65" s="16"/>
      <c r="F65" s="16"/>
      <c r="G65" s="16"/>
      <c r="H65" s="16"/>
      <c r="I65" s="16"/>
      <c r="J65" s="16"/>
      <c r="K65" s="16"/>
    </row>
    <row r="66" spans="1:11" hidden="1" x14ac:dyDescent="0.35">
      <c r="A66" s="16"/>
      <c r="B66" s="45"/>
      <c r="C66" s="16"/>
      <c r="D66" s="16"/>
      <c r="E66" s="16"/>
      <c r="F66" s="16"/>
      <c r="G66" s="16"/>
      <c r="H66" s="16"/>
      <c r="I66" s="16"/>
      <c r="J66" s="16"/>
      <c r="K66" s="16"/>
    </row>
    <row r="67" spans="1:11" hidden="1" x14ac:dyDescent="0.35">
      <c r="A67" s="16"/>
      <c r="B67" s="45"/>
      <c r="C67" s="16"/>
      <c r="D67" s="16"/>
      <c r="E67" s="16"/>
      <c r="F67" s="16"/>
      <c r="G67" s="16"/>
      <c r="H67" s="16"/>
      <c r="I67" s="16"/>
      <c r="J67" s="16"/>
      <c r="K67" s="16"/>
    </row>
    <row r="68" spans="1:11" hidden="1" x14ac:dyDescent="0.35">
      <c r="A68" s="16"/>
      <c r="B68" s="45"/>
      <c r="C68" s="16"/>
      <c r="D68" s="16"/>
      <c r="E68" s="16"/>
      <c r="F68" s="16"/>
      <c r="G68" s="16"/>
      <c r="H68" s="16"/>
      <c r="I68" s="16"/>
      <c r="J68" s="16"/>
      <c r="K68" s="16"/>
    </row>
    <row r="69" spans="1:11" hidden="1" x14ac:dyDescent="0.35">
      <c r="A69" s="16"/>
      <c r="B69" s="45"/>
      <c r="C69" s="16"/>
      <c r="D69" s="16"/>
      <c r="E69" s="16"/>
      <c r="F69" s="16"/>
      <c r="G69" s="16"/>
      <c r="H69" s="16"/>
      <c r="I69" s="16"/>
      <c r="J69" s="16"/>
      <c r="K69" s="16"/>
    </row>
    <row r="70" spans="1:11" hidden="1" x14ac:dyDescent="0.35">
      <c r="A70" s="16"/>
      <c r="B70" s="45"/>
      <c r="C70" s="16"/>
      <c r="D70" s="16"/>
      <c r="E70" s="16"/>
      <c r="F70" s="16"/>
      <c r="G70" s="16"/>
      <c r="H70" s="16"/>
      <c r="I70" s="16"/>
      <c r="J70" s="16"/>
      <c r="K70" s="16"/>
    </row>
    <row r="71" spans="1:11" hidden="1" x14ac:dyDescent="0.35">
      <c r="A71" s="16"/>
      <c r="B71" s="45"/>
      <c r="C71" s="16"/>
      <c r="D71" s="16"/>
      <c r="E71" s="16"/>
      <c r="F71" s="16"/>
      <c r="G71" s="16"/>
      <c r="H71" s="16"/>
      <c r="I71" s="16"/>
      <c r="J71" s="16"/>
      <c r="K71" s="16"/>
    </row>
    <row r="72" spans="1:11" hidden="1" x14ac:dyDescent="0.35">
      <c r="A72" s="16"/>
      <c r="B72" s="45"/>
      <c r="C72" s="16"/>
      <c r="D72" s="16"/>
      <c r="E72" s="16"/>
      <c r="F72" s="16"/>
      <c r="G72" s="16"/>
      <c r="H72" s="16"/>
      <c r="I72" s="16"/>
      <c r="J72" s="16"/>
      <c r="K72" s="16"/>
    </row>
    <row r="73" spans="1:11" hidden="1" x14ac:dyDescent="0.35">
      <c r="A73" s="16"/>
      <c r="B73" s="45"/>
      <c r="C73" s="16"/>
      <c r="D73" s="16"/>
      <c r="E73" s="16"/>
      <c r="F73" s="16"/>
      <c r="G73" s="16"/>
      <c r="H73" s="16"/>
      <c r="I73" s="16"/>
      <c r="J73" s="16"/>
      <c r="K73" s="16"/>
    </row>
    <row r="74" spans="1:11" hidden="1" x14ac:dyDescent="0.35">
      <c r="A74" s="16"/>
      <c r="B74" s="45"/>
      <c r="C74" s="16"/>
      <c r="D74" s="16"/>
      <c r="E74" s="16"/>
      <c r="F74" s="16"/>
      <c r="G74" s="16"/>
      <c r="H74" s="16"/>
      <c r="I74" s="16"/>
      <c r="J74" s="16"/>
      <c r="K74" s="16"/>
    </row>
    <row r="75" spans="1:11" hidden="1" x14ac:dyDescent="0.35">
      <c r="A75" s="16"/>
      <c r="B75" s="45"/>
      <c r="C75" s="16"/>
      <c r="D75" s="16"/>
      <c r="E75" s="16"/>
      <c r="F75" s="16"/>
      <c r="G75" s="16"/>
      <c r="H75" s="16"/>
      <c r="I75" s="16"/>
      <c r="J75" s="16"/>
      <c r="K75" s="16"/>
    </row>
    <row r="76" spans="1:11" hidden="1" x14ac:dyDescent="0.35">
      <c r="A76" s="16"/>
      <c r="B76" s="45"/>
      <c r="C76" s="16"/>
      <c r="D76" s="16"/>
      <c r="E76" s="16"/>
      <c r="F76" s="16"/>
      <c r="G76" s="16"/>
      <c r="H76" s="16"/>
      <c r="I76" s="16"/>
      <c r="J76" s="16"/>
      <c r="K76" s="16"/>
    </row>
    <row r="77" spans="1:11" hidden="1" x14ac:dyDescent="0.35">
      <c r="A77" s="16"/>
      <c r="B77" s="45"/>
      <c r="C77" s="16"/>
      <c r="D77" s="16"/>
      <c r="E77" s="16"/>
      <c r="F77" s="16"/>
      <c r="G77" s="16"/>
      <c r="H77" s="16"/>
      <c r="I77" s="16"/>
      <c r="J77" s="16"/>
      <c r="K77" s="16"/>
    </row>
    <row r="78" spans="1:11" hidden="1" x14ac:dyDescent="0.35">
      <c r="A78" s="16"/>
      <c r="B78" s="45"/>
      <c r="C78" s="16"/>
      <c r="D78" s="16"/>
      <c r="E78" s="16"/>
      <c r="F78" s="16"/>
      <c r="G78" s="16"/>
      <c r="H78" s="16"/>
      <c r="I78" s="16"/>
      <c r="J78" s="16"/>
      <c r="K78" s="16"/>
    </row>
    <row r="79" spans="1:11" hidden="1" x14ac:dyDescent="0.35">
      <c r="A79" s="16"/>
      <c r="B79" s="45"/>
      <c r="C79" s="16"/>
      <c r="D79" s="16"/>
      <c r="E79" s="16"/>
      <c r="F79" s="16"/>
      <c r="G79" s="16"/>
      <c r="H79" s="16"/>
      <c r="I79" s="16"/>
      <c r="J79" s="16"/>
      <c r="K79" s="16"/>
    </row>
    <row r="80" spans="1:11" hidden="1" x14ac:dyDescent="0.35">
      <c r="A80" s="16"/>
      <c r="B80" s="45"/>
      <c r="C80" s="16"/>
      <c r="D80" s="16"/>
      <c r="E80" s="16"/>
      <c r="F80" s="16"/>
      <c r="G80" s="16"/>
      <c r="H80" s="16"/>
      <c r="I80" s="16"/>
      <c r="J80" s="16"/>
      <c r="K80" s="16"/>
    </row>
    <row r="81" spans="1:11" hidden="1" x14ac:dyDescent="0.35">
      <c r="A81" s="16"/>
      <c r="B81" s="45"/>
      <c r="C81" s="16"/>
      <c r="D81" s="16"/>
      <c r="E81" s="16"/>
      <c r="F81" s="16"/>
      <c r="G81" s="16"/>
      <c r="H81" s="16"/>
      <c r="I81" s="16"/>
      <c r="J81" s="16"/>
      <c r="K81" s="16"/>
    </row>
    <row r="82" spans="1:11" hidden="1" x14ac:dyDescent="0.35">
      <c r="A82" s="16"/>
      <c r="B82" s="45"/>
      <c r="C82" s="16"/>
      <c r="D82" s="16"/>
      <c r="E82" s="16"/>
      <c r="F82" s="16"/>
      <c r="G82" s="16"/>
      <c r="H82" s="16"/>
      <c r="I82" s="16"/>
      <c r="J82" s="16"/>
      <c r="K82" s="16"/>
    </row>
    <row r="83" spans="1:11" hidden="1" x14ac:dyDescent="0.35">
      <c r="A83" s="16"/>
      <c r="B83" s="45"/>
      <c r="C83" s="16"/>
      <c r="D83" s="16"/>
      <c r="E83" s="16"/>
      <c r="F83" s="16"/>
      <c r="G83" s="16"/>
      <c r="H83" s="16"/>
      <c r="I83" s="16"/>
      <c r="J83" s="16"/>
      <c r="K83" s="16"/>
    </row>
    <row r="84" spans="1:11" hidden="1" x14ac:dyDescent="0.35">
      <c r="A84" s="16"/>
      <c r="B84" s="45"/>
      <c r="C84" s="16"/>
      <c r="D84" s="16"/>
      <c r="E84" s="16"/>
      <c r="F84" s="16"/>
      <c r="G84" s="16"/>
      <c r="H84" s="16"/>
      <c r="I84" s="16"/>
      <c r="J84" s="16"/>
      <c r="K84" s="16"/>
    </row>
    <row r="85" spans="1:11" hidden="1" x14ac:dyDescent="0.35">
      <c r="A85" s="16"/>
      <c r="B85" s="45"/>
      <c r="C85" s="16"/>
      <c r="D85" s="16"/>
      <c r="E85" s="16"/>
      <c r="F85" s="16"/>
      <c r="G85" s="16"/>
      <c r="H85" s="16"/>
      <c r="I85" s="16"/>
      <c r="J85" s="16"/>
      <c r="K85" s="16"/>
    </row>
    <row r="86" spans="1:11" hidden="1" x14ac:dyDescent="0.35">
      <c r="A86" s="16"/>
      <c r="B86" s="45"/>
      <c r="C86" s="16"/>
      <c r="D86" s="16"/>
      <c r="E86" s="16"/>
      <c r="F86" s="16"/>
      <c r="G86" s="16"/>
      <c r="H86" s="16"/>
      <c r="I86" s="16"/>
      <c r="J86" s="16"/>
      <c r="K86" s="16"/>
    </row>
    <row r="87" spans="1:11" hidden="1" x14ac:dyDescent="0.35">
      <c r="A87" s="16"/>
      <c r="B87" s="45"/>
      <c r="C87" s="16"/>
      <c r="D87" s="16"/>
      <c r="E87" s="16"/>
      <c r="F87" s="16"/>
      <c r="G87" s="16"/>
      <c r="H87" s="16"/>
      <c r="I87" s="16"/>
      <c r="J87" s="16"/>
      <c r="K87" s="16"/>
    </row>
    <row r="88" spans="1:11" hidden="1" x14ac:dyDescent="0.35">
      <c r="A88" s="16"/>
      <c r="B88" s="45"/>
      <c r="C88" s="16"/>
      <c r="D88" s="16"/>
      <c r="E88" s="16"/>
      <c r="F88" s="16"/>
      <c r="G88" s="16"/>
      <c r="H88" s="16"/>
      <c r="I88" s="16"/>
      <c r="J88" s="16"/>
      <c r="K88" s="16"/>
    </row>
    <row r="89" spans="1:11" hidden="1" x14ac:dyDescent="0.35">
      <c r="A89" s="16"/>
      <c r="B89" s="45"/>
      <c r="C89" s="16"/>
      <c r="D89" s="16"/>
      <c r="E89" s="16"/>
      <c r="F89" s="16"/>
      <c r="G89" s="16"/>
      <c r="H89" s="16"/>
      <c r="I89" s="16"/>
      <c r="J89" s="16"/>
      <c r="K89" s="16"/>
    </row>
    <row r="90" spans="1:11" hidden="1" x14ac:dyDescent="0.35">
      <c r="A90" s="16"/>
      <c r="B90" s="45"/>
      <c r="C90" s="16"/>
      <c r="D90" s="16"/>
      <c r="E90" s="16"/>
      <c r="F90" s="16"/>
      <c r="G90" s="16"/>
      <c r="H90" s="16"/>
      <c r="I90" s="16"/>
      <c r="J90" s="16"/>
      <c r="K90" s="16"/>
    </row>
    <row r="91" spans="1:11" hidden="1" x14ac:dyDescent="0.35">
      <c r="A91" s="16"/>
      <c r="B91" s="16"/>
      <c r="C91" s="16"/>
      <c r="D91" s="16"/>
      <c r="E91" s="16"/>
      <c r="F91" s="16"/>
      <c r="G91" s="16"/>
      <c r="H91" s="16"/>
      <c r="I91" s="16"/>
      <c r="J91" s="16"/>
      <c r="K91" s="16"/>
    </row>
    <row r="92" spans="1:11" hidden="1" x14ac:dyDescent="0.35">
      <c r="A92" s="16"/>
      <c r="B92" s="16"/>
      <c r="C92" s="16"/>
      <c r="D92" s="16"/>
      <c r="E92" s="16"/>
      <c r="F92" s="16"/>
      <c r="G92" s="16"/>
      <c r="H92" s="16"/>
      <c r="I92" s="16"/>
      <c r="J92" s="16"/>
      <c r="K92" s="16"/>
    </row>
    <row r="93" spans="1:11" hidden="1" x14ac:dyDescent="0.35">
      <c r="A93" s="16"/>
      <c r="B93" s="16"/>
      <c r="C93" s="16"/>
      <c r="D93" s="16"/>
      <c r="E93" s="16"/>
      <c r="F93" s="16"/>
      <c r="G93" s="16"/>
      <c r="H93" s="16"/>
      <c r="I93" s="16"/>
      <c r="J93" s="16"/>
      <c r="K93" s="16"/>
    </row>
    <row r="94" spans="1:11" hidden="1" x14ac:dyDescent="0.35">
      <c r="A94" s="16"/>
      <c r="B94" s="16"/>
      <c r="C94" s="16"/>
      <c r="D94" s="16"/>
      <c r="E94" s="16"/>
      <c r="F94" s="16"/>
      <c r="G94" s="16"/>
      <c r="H94" s="16"/>
      <c r="I94" s="16"/>
      <c r="J94" s="16"/>
      <c r="K94" s="16"/>
    </row>
    <row r="95" spans="1:11" hidden="1" x14ac:dyDescent="0.35">
      <c r="A95" s="16"/>
      <c r="B95" s="16"/>
      <c r="C95" s="16"/>
      <c r="D95" s="16"/>
      <c r="E95" s="16"/>
      <c r="F95" s="16"/>
      <c r="G95" s="16"/>
      <c r="H95" s="16"/>
      <c r="I95" s="16"/>
      <c r="J95" s="16"/>
      <c r="K95" s="16"/>
    </row>
    <row r="96" spans="1:11" hidden="1" x14ac:dyDescent="0.35">
      <c r="A96" s="16"/>
      <c r="B96" s="16"/>
      <c r="C96" s="16"/>
      <c r="D96" s="16"/>
      <c r="E96" s="16"/>
      <c r="F96" s="16"/>
      <c r="G96" s="16"/>
      <c r="H96" s="16"/>
      <c r="I96" s="16"/>
      <c r="J96" s="16"/>
      <c r="K96" s="16"/>
    </row>
    <row r="97" spans="1:11" hidden="1" x14ac:dyDescent="0.35">
      <c r="A97" s="16"/>
      <c r="B97" s="16"/>
      <c r="C97" s="16"/>
      <c r="D97" s="16"/>
      <c r="E97" s="16"/>
      <c r="F97" s="16"/>
      <c r="G97" s="16"/>
      <c r="H97" s="16"/>
      <c r="I97" s="16"/>
      <c r="J97" s="16"/>
      <c r="K97" s="16"/>
    </row>
    <row r="98" spans="1:11" hidden="1" x14ac:dyDescent="0.35">
      <c r="A98" s="16"/>
      <c r="B98" s="16"/>
      <c r="C98" s="16"/>
      <c r="D98" s="16"/>
      <c r="E98" s="16"/>
      <c r="F98" s="16"/>
      <c r="G98" s="16"/>
      <c r="H98" s="16"/>
      <c r="I98" s="16"/>
      <c r="J98" s="16"/>
      <c r="K98" s="16"/>
    </row>
    <row r="99" spans="1:11" hidden="1" x14ac:dyDescent="0.35">
      <c r="A99" s="16"/>
      <c r="B99" s="16"/>
      <c r="C99" s="16"/>
      <c r="D99" s="16"/>
      <c r="E99" s="16"/>
      <c r="F99" s="16"/>
      <c r="G99" s="16"/>
      <c r="H99" s="16"/>
      <c r="I99" s="16"/>
      <c r="J99" s="16"/>
      <c r="K99" s="16"/>
    </row>
    <row r="100" spans="1:11" hidden="1" x14ac:dyDescent="0.35">
      <c r="A100" s="16"/>
      <c r="B100" s="16"/>
      <c r="C100" s="16"/>
      <c r="D100" s="16"/>
      <c r="E100" s="16"/>
      <c r="F100" s="16"/>
      <c r="G100" s="16"/>
      <c r="H100" s="16"/>
      <c r="I100" s="16"/>
      <c r="J100" s="16"/>
      <c r="K100" s="16"/>
    </row>
    <row r="101" spans="1:11" hidden="1" x14ac:dyDescent="0.35">
      <c r="A101" s="16"/>
      <c r="B101" s="16"/>
      <c r="C101" s="16"/>
      <c r="D101" s="16"/>
      <c r="E101" s="16"/>
      <c r="F101" s="16"/>
      <c r="G101" s="16"/>
      <c r="H101" s="16"/>
      <c r="I101" s="16"/>
      <c r="J101" s="16"/>
      <c r="K101" s="16"/>
    </row>
    <row r="102" spans="1:11" hidden="1" x14ac:dyDescent="0.35">
      <c r="A102" s="16"/>
      <c r="B102" s="16"/>
      <c r="C102" s="16"/>
      <c r="D102" s="16"/>
      <c r="E102" s="16"/>
      <c r="F102" s="16"/>
      <c r="G102" s="16"/>
      <c r="H102" s="16"/>
      <c r="I102" s="16"/>
      <c r="J102" s="16"/>
      <c r="K102" s="16"/>
    </row>
    <row r="103" spans="1:11" hidden="1" x14ac:dyDescent="0.35">
      <c r="A103" s="16"/>
      <c r="B103" s="16"/>
      <c r="C103" s="16"/>
      <c r="D103" s="16"/>
      <c r="E103" s="16"/>
      <c r="F103" s="16"/>
      <c r="G103" s="16"/>
      <c r="H103" s="16"/>
      <c r="I103" s="16"/>
      <c r="J103" s="16"/>
      <c r="K103" s="16"/>
    </row>
    <row r="104" spans="1:11" hidden="1" x14ac:dyDescent="0.35">
      <c r="A104" s="16"/>
      <c r="B104" s="16"/>
      <c r="C104" s="16"/>
      <c r="D104" s="16"/>
      <c r="E104" s="16"/>
      <c r="F104" s="16"/>
      <c r="G104" s="16"/>
      <c r="H104" s="16"/>
      <c r="I104" s="16"/>
      <c r="J104" s="16"/>
      <c r="K104" s="16"/>
    </row>
    <row r="105" spans="1:11" hidden="1" x14ac:dyDescent="0.35">
      <c r="A105" s="16"/>
      <c r="B105" s="16"/>
      <c r="C105" s="16"/>
      <c r="D105" s="16"/>
      <c r="E105" s="16"/>
      <c r="F105" s="16"/>
      <c r="G105" s="16"/>
      <c r="H105" s="16"/>
      <c r="I105" s="16"/>
      <c r="J105" s="16"/>
      <c r="K105" s="16"/>
    </row>
    <row r="106" spans="1:11" hidden="1" x14ac:dyDescent="0.35">
      <c r="A106" s="16"/>
      <c r="B106" s="16"/>
      <c r="C106" s="16"/>
      <c r="D106" s="16"/>
      <c r="E106" s="16"/>
      <c r="F106" s="16"/>
      <c r="G106" s="16"/>
      <c r="H106" s="16"/>
      <c r="I106" s="16"/>
      <c r="J106" s="16"/>
      <c r="K106" s="16"/>
    </row>
    <row r="107" spans="1:11" hidden="1" x14ac:dyDescent="0.35">
      <c r="A107" s="16"/>
      <c r="B107" s="16"/>
      <c r="C107" s="16"/>
      <c r="D107" s="16"/>
      <c r="E107" s="16"/>
      <c r="F107" s="16"/>
      <c r="G107" s="16"/>
      <c r="H107" s="16"/>
      <c r="I107" s="16"/>
      <c r="J107" s="16"/>
      <c r="K107" s="16"/>
    </row>
    <row r="108" spans="1:11" hidden="1" x14ac:dyDescent="0.35">
      <c r="A108" s="16"/>
      <c r="B108" s="16"/>
      <c r="C108" s="16"/>
      <c r="D108" s="16"/>
      <c r="E108" s="16"/>
      <c r="F108" s="16"/>
      <c r="G108" s="16"/>
      <c r="H108" s="16"/>
      <c r="I108" s="16"/>
      <c r="J108" s="16"/>
      <c r="K108" s="16"/>
    </row>
    <row r="109" spans="1:11" hidden="1" x14ac:dyDescent="0.35">
      <c r="A109" s="16"/>
      <c r="B109" s="16"/>
      <c r="C109" s="16"/>
      <c r="D109" s="16"/>
      <c r="E109" s="16"/>
      <c r="F109" s="16"/>
      <c r="G109" s="16"/>
      <c r="H109" s="16"/>
      <c r="I109" s="16"/>
      <c r="J109" s="16"/>
      <c r="K109" s="16"/>
    </row>
    <row r="110" spans="1:11" hidden="1" x14ac:dyDescent="0.35">
      <c r="A110" s="16"/>
      <c r="B110" s="16"/>
      <c r="C110" s="16"/>
      <c r="D110" s="16"/>
      <c r="E110" s="16"/>
      <c r="F110" s="16"/>
      <c r="G110" s="16"/>
      <c r="H110" s="16"/>
      <c r="I110" s="16"/>
      <c r="J110" s="16"/>
      <c r="K110" s="16"/>
    </row>
    <row r="111" spans="1:11" hidden="1" x14ac:dyDescent="0.35">
      <c r="A111" s="16"/>
      <c r="B111" s="16"/>
      <c r="C111" s="16"/>
      <c r="D111" s="16"/>
      <c r="E111" s="16"/>
      <c r="F111" s="16"/>
      <c r="G111" s="16"/>
      <c r="H111" s="16"/>
      <c r="I111" s="16"/>
      <c r="J111" s="16"/>
      <c r="K111" s="16"/>
    </row>
    <row r="112" spans="1:11" hidden="1" x14ac:dyDescent="0.35">
      <c r="A112" s="16"/>
      <c r="B112" s="16"/>
      <c r="C112" s="16"/>
      <c r="D112" s="16"/>
      <c r="E112" s="16"/>
      <c r="F112" s="16"/>
      <c r="G112" s="16"/>
      <c r="H112" s="16"/>
      <c r="I112" s="16"/>
      <c r="J112" s="16"/>
      <c r="K112" s="16"/>
    </row>
    <row r="113" spans="1:11" hidden="1" x14ac:dyDescent="0.35">
      <c r="A113" s="16"/>
      <c r="B113" s="16"/>
      <c r="C113" s="16"/>
      <c r="D113" s="16"/>
      <c r="E113" s="16"/>
      <c r="F113" s="16"/>
      <c r="G113" s="16"/>
      <c r="H113" s="16"/>
      <c r="I113" s="16"/>
      <c r="J113" s="16"/>
      <c r="K113" s="16"/>
    </row>
    <row r="114" spans="1:11" hidden="1" x14ac:dyDescent="0.35">
      <c r="A114" s="16"/>
      <c r="B114" s="16"/>
      <c r="C114" s="16"/>
      <c r="D114" s="16"/>
      <c r="E114" s="16"/>
      <c r="F114" s="16"/>
      <c r="G114" s="16"/>
      <c r="H114" s="16"/>
      <c r="I114" s="16"/>
      <c r="J114" s="16"/>
      <c r="K114" s="16"/>
    </row>
    <row r="115" spans="1:11" hidden="1" x14ac:dyDescent="0.35">
      <c r="A115" s="16"/>
      <c r="B115" s="16"/>
      <c r="C115" s="16"/>
      <c r="D115" s="16"/>
      <c r="E115" s="16"/>
      <c r="F115" s="16"/>
      <c r="G115" s="16"/>
      <c r="H115" s="16"/>
      <c r="I115" s="16"/>
      <c r="J115" s="16"/>
      <c r="K115" s="16"/>
    </row>
    <row r="116" spans="1:11" hidden="1" x14ac:dyDescent="0.35">
      <c r="A116" s="16"/>
      <c r="B116" s="16"/>
      <c r="C116" s="16"/>
      <c r="D116" s="16"/>
      <c r="E116" s="16"/>
      <c r="F116" s="16"/>
      <c r="G116" s="16"/>
      <c r="H116" s="16"/>
      <c r="I116" s="16"/>
      <c r="J116" s="16"/>
      <c r="K116" s="16"/>
    </row>
    <row r="117" spans="1:11" hidden="1" x14ac:dyDescent="0.35">
      <c r="A117" s="16"/>
      <c r="B117" s="16"/>
      <c r="C117" s="16"/>
      <c r="D117" s="16"/>
      <c r="E117" s="16"/>
      <c r="F117" s="16"/>
      <c r="G117" s="16"/>
      <c r="H117" s="16"/>
      <c r="I117" s="16"/>
      <c r="J117" s="16"/>
      <c r="K117" s="16"/>
    </row>
    <row r="118" spans="1:11" hidden="1" x14ac:dyDescent="0.35">
      <c r="A118" s="16"/>
      <c r="B118" s="16"/>
      <c r="C118" s="16"/>
      <c r="D118" s="16"/>
      <c r="E118" s="16"/>
      <c r="F118" s="16"/>
      <c r="G118" s="16"/>
      <c r="H118" s="16"/>
      <c r="I118" s="16"/>
      <c r="J118" s="16"/>
      <c r="K118" s="16"/>
    </row>
    <row r="119" spans="1:11" hidden="1" x14ac:dyDescent="0.35">
      <c r="A119" s="16"/>
      <c r="B119" s="16"/>
      <c r="C119" s="16"/>
      <c r="D119" s="16"/>
      <c r="E119" s="16"/>
      <c r="F119" s="16"/>
      <c r="G119" s="16"/>
      <c r="H119" s="16"/>
      <c r="I119" s="16"/>
      <c r="J119" s="16"/>
      <c r="K119" s="16"/>
    </row>
    <row r="120" spans="1:11" hidden="1" x14ac:dyDescent="0.35">
      <c r="A120" s="16"/>
      <c r="B120" s="16"/>
      <c r="C120" s="16"/>
      <c r="D120" s="16"/>
      <c r="E120" s="16"/>
      <c r="F120" s="16"/>
      <c r="G120" s="16"/>
      <c r="H120" s="16"/>
      <c r="I120" s="16"/>
      <c r="J120" s="16"/>
      <c r="K120" s="16"/>
    </row>
    <row r="121" spans="1:11" hidden="1" x14ac:dyDescent="0.35">
      <c r="A121" s="16"/>
      <c r="B121" s="16"/>
      <c r="C121" s="16"/>
      <c r="D121" s="16"/>
      <c r="E121" s="16"/>
      <c r="F121" s="16"/>
      <c r="G121" s="16"/>
      <c r="H121" s="16"/>
      <c r="I121" s="16"/>
      <c r="J121" s="16"/>
      <c r="K121" s="16"/>
    </row>
    <row r="122" spans="1:11" hidden="1" x14ac:dyDescent="0.35">
      <c r="A122" s="16"/>
      <c r="B122" s="16"/>
      <c r="C122" s="16"/>
      <c r="D122" s="16"/>
      <c r="E122" s="16"/>
      <c r="F122" s="16"/>
      <c r="G122" s="16"/>
      <c r="H122" s="16"/>
      <c r="I122" s="16"/>
      <c r="J122" s="16"/>
      <c r="K122" s="16"/>
    </row>
    <row r="123" spans="1:11" hidden="1" x14ac:dyDescent="0.35">
      <c r="A123" s="16"/>
      <c r="B123" s="16"/>
      <c r="C123" s="16"/>
      <c r="D123" s="16"/>
      <c r="E123" s="16"/>
      <c r="F123" s="16"/>
      <c r="G123" s="16"/>
      <c r="H123" s="16"/>
      <c r="I123" s="16"/>
      <c r="J123" s="16"/>
      <c r="K123" s="16"/>
    </row>
    <row r="124" spans="1:11" hidden="1" x14ac:dyDescent="0.35">
      <c r="A124" s="16"/>
      <c r="B124" s="16"/>
      <c r="C124" s="16"/>
      <c r="D124" s="16"/>
      <c r="E124" s="16"/>
      <c r="F124" s="16"/>
      <c r="G124" s="16"/>
      <c r="H124" s="16"/>
      <c r="I124" s="16"/>
      <c r="J124" s="16"/>
      <c r="K124" s="16"/>
    </row>
    <row r="125" spans="1:11" hidden="1" x14ac:dyDescent="0.35">
      <c r="A125" s="16"/>
      <c r="B125" s="16"/>
      <c r="C125" s="16"/>
      <c r="D125" s="16"/>
      <c r="E125" s="16"/>
      <c r="F125" s="16"/>
      <c r="G125" s="16"/>
      <c r="H125" s="16"/>
      <c r="I125" s="16"/>
      <c r="J125" s="16"/>
      <c r="K125" s="16"/>
    </row>
    <row r="126" spans="1:11" hidden="1" x14ac:dyDescent="0.35">
      <c r="A126" s="16"/>
      <c r="B126" s="16"/>
      <c r="C126" s="16"/>
      <c r="D126" s="16"/>
      <c r="E126" s="16"/>
      <c r="F126" s="16"/>
      <c r="G126" s="16"/>
      <c r="H126" s="16"/>
      <c r="I126" s="16"/>
      <c r="J126" s="16"/>
      <c r="K126" s="16"/>
    </row>
    <row r="127" spans="1:11" hidden="1" x14ac:dyDescent="0.35">
      <c r="A127" s="16"/>
      <c r="B127" s="16"/>
      <c r="C127" s="16"/>
      <c r="D127" s="16"/>
      <c r="E127" s="16"/>
      <c r="F127" s="16"/>
      <c r="G127" s="16"/>
      <c r="H127" s="16"/>
      <c r="I127" s="16"/>
      <c r="J127" s="16"/>
      <c r="K127" s="16"/>
    </row>
    <row r="128" spans="1:11" hidden="1" x14ac:dyDescent="0.35">
      <c r="A128" s="16"/>
      <c r="B128" s="16"/>
      <c r="C128" s="16"/>
      <c r="D128" s="16"/>
      <c r="E128" s="16"/>
      <c r="F128" s="16"/>
      <c r="G128" s="16"/>
      <c r="H128" s="16"/>
      <c r="I128" s="16"/>
      <c r="J128" s="16"/>
      <c r="K128" s="16"/>
    </row>
    <row r="129" spans="1:11" hidden="1" x14ac:dyDescent="0.35">
      <c r="A129" s="16"/>
      <c r="B129" s="16"/>
      <c r="C129" s="16"/>
      <c r="D129" s="16"/>
      <c r="E129" s="16"/>
      <c r="F129" s="16"/>
      <c r="G129" s="16"/>
      <c r="H129" s="16"/>
      <c r="I129" s="16"/>
      <c r="J129" s="16"/>
      <c r="K129" s="16"/>
    </row>
    <row r="130" spans="1:11" hidden="1" x14ac:dyDescent="0.35">
      <c r="A130" s="16"/>
      <c r="B130" s="16"/>
      <c r="C130" s="16"/>
      <c r="D130" s="16"/>
      <c r="E130" s="16"/>
      <c r="F130" s="16"/>
      <c r="G130" s="16"/>
      <c r="H130" s="16"/>
      <c r="I130" s="16"/>
      <c r="J130" s="16"/>
      <c r="K130" s="16"/>
    </row>
    <row r="131" spans="1:11" hidden="1" x14ac:dyDescent="0.35">
      <c r="A131" s="16"/>
      <c r="B131" s="16"/>
      <c r="C131" s="16"/>
      <c r="D131" s="16"/>
      <c r="E131" s="16"/>
      <c r="F131" s="16"/>
      <c r="G131" s="16"/>
      <c r="H131" s="16"/>
      <c r="I131" s="16"/>
      <c r="J131" s="16"/>
      <c r="K131" s="16"/>
    </row>
    <row r="132" spans="1:11" hidden="1" x14ac:dyDescent="0.35">
      <c r="A132" s="16"/>
      <c r="B132" s="16"/>
      <c r="C132" s="16"/>
      <c r="D132" s="16"/>
      <c r="E132" s="16"/>
      <c r="F132" s="16"/>
      <c r="G132" s="16"/>
      <c r="H132" s="16"/>
      <c r="I132" s="16"/>
      <c r="J132" s="16"/>
      <c r="K132" s="16"/>
    </row>
    <row r="133" spans="1:11" hidden="1" x14ac:dyDescent="0.35">
      <c r="A133" s="16"/>
      <c r="B133" s="16"/>
      <c r="C133" s="16"/>
      <c r="D133" s="16"/>
      <c r="E133" s="16"/>
      <c r="F133" s="16"/>
      <c r="G133" s="16"/>
      <c r="H133" s="16"/>
      <c r="I133" s="16"/>
      <c r="J133" s="16"/>
      <c r="K133" s="16"/>
    </row>
    <row r="134" spans="1:11" hidden="1" x14ac:dyDescent="0.35">
      <c r="A134" s="16"/>
      <c r="B134" s="16"/>
      <c r="C134" s="16"/>
      <c r="D134" s="16"/>
      <c r="E134" s="16"/>
      <c r="F134" s="16"/>
      <c r="G134" s="16"/>
      <c r="H134" s="16"/>
      <c r="I134" s="16"/>
      <c r="J134" s="16"/>
      <c r="K134" s="16"/>
    </row>
    <row r="135" spans="1:11" hidden="1" x14ac:dyDescent="0.35">
      <c r="A135" s="16"/>
      <c r="B135" s="16"/>
      <c r="C135" s="16"/>
      <c r="D135" s="16"/>
      <c r="E135" s="16"/>
      <c r="F135" s="16"/>
      <c r="G135" s="16"/>
      <c r="H135" s="16"/>
      <c r="I135" s="16"/>
      <c r="J135" s="16"/>
      <c r="K135" s="16"/>
    </row>
    <row r="136" spans="1:11" hidden="1" x14ac:dyDescent="0.35">
      <c r="A136" s="16"/>
      <c r="B136" s="16"/>
      <c r="C136" s="16"/>
      <c r="D136" s="16"/>
      <c r="E136" s="16"/>
      <c r="F136" s="16"/>
      <c r="G136" s="16"/>
      <c r="H136" s="16"/>
      <c r="I136" s="16"/>
      <c r="J136" s="16"/>
      <c r="K136" s="16"/>
    </row>
    <row r="137" spans="1:11" hidden="1" x14ac:dyDescent="0.35">
      <c r="A137" s="16"/>
      <c r="B137" s="16"/>
      <c r="C137" s="16"/>
      <c r="D137" s="16"/>
      <c r="E137" s="16"/>
      <c r="F137" s="16"/>
      <c r="G137" s="16"/>
      <c r="H137" s="16"/>
      <c r="I137" s="16"/>
      <c r="J137" s="16"/>
      <c r="K137" s="16"/>
    </row>
    <row r="138" spans="1:11" hidden="1" x14ac:dyDescent="0.35">
      <c r="A138" s="16"/>
      <c r="B138" s="16"/>
      <c r="C138" s="16"/>
      <c r="D138" s="16"/>
      <c r="E138" s="16"/>
      <c r="F138" s="16"/>
      <c r="G138" s="16"/>
      <c r="H138" s="16"/>
      <c r="I138" s="16"/>
      <c r="J138" s="16"/>
      <c r="K138" s="16"/>
    </row>
    <row r="139" spans="1:11" hidden="1" x14ac:dyDescent="0.35">
      <c r="A139" s="16"/>
      <c r="B139" s="16"/>
      <c r="C139" s="16"/>
      <c r="D139" s="16"/>
      <c r="E139" s="16"/>
      <c r="F139" s="16"/>
      <c r="G139" s="16"/>
      <c r="H139" s="16"/>
      <c r="I139" s="16"/>
      <c r="J139" s="16"/>
      <c r="K139" s="16"/>
    </row>
    <row r="140" spans="1:11" hidden="1" x14ac:dyDescent="0.35">
      <c r="A140" s="16"/>
      <c r="B140" s="232"/>
      <c r="C140" s="16"/>
      <c r="D140" s="16"/>
      <c r="E140" s="16"/>
      <c r="F140" s="16"/>
      <c r="G140" s="16"/>
      <c r="H140" s="16"/>
      <c r="I140" s="16"/>
      <c r="J140" s="16"/>
      <c r="K140" s="16"/>
    </row>
    <row r="141" spans="1:11" hidden="1" x14ac:dyDescent="0.35">
      <c r="A141" s="16"/>
      <c r="B141" s="232"/>
      <c r="C141" s="16"/>
      <c r="D141" s="16"/>
      <c r="E141" s="16"/>
      <c r="F141" s="16"/>
      <c r="G141" s="16"/>
      <c r="H141" s="16"/>
      <c r="I141" s="16"/>
      <c r="J141" s="16"/>
      <c r="K141" s="16"/>
    </row>
    <row r="142" spans="1:11" hidden="1" x14ac:dyDescent="0.35">
      <c r="A142" s="16"/>
      <c r="B142" s="232"/>
      <c r="C142" s="16"/>
      <c r="D142" s="16"/>
      <c r="E142" s="16"/>
      <c r="F142" s="16"/>
      <c r="G142" s="16"/>
      <c r="H142" s="16"/>
      <c r="I142" s="16"/>
      <c r="J142" s="16"/>
      <c r="K142" s="16"/>
    </row>
    <row r="143" spans="1:11" hidden="1" x14ac:dyDescent="0.35">
      <c r="A143" s="16"/>
      <c r="B143" s="232"/>
      <c r="C143" s="16"/>
      <c r="D143" s="16"/>
      <c r="E143" s="16"/>
      <c r="F143" s="16"/>
      <c r="G143" s="16"/>
      <c r="H143" s="16"/>
      <c r="I143" s="16"/>
      <c r="J143" s="16"/>
      <c r="K143" s="16"/>
    </row>
    <row r="144" spans="1:11" hidden="1" x14ac:dyDescent="0.35">
      <c r="A144" s="16"/>
      <c r="B144" s="232"/>
      <c r="C144" s="16"/>
      <c r="D144" s="16"/>
      <c r="E144" s="16"/>
      <c r="F144" s="16"/>
      <c r="G144" s="16"/>
      <c r="H144" s="16"/>
      <c r="I144" s="16"/>
      <c r="J144" s="16"/>
      <c r="K144" s="16"/>
    </row>
    <row r="145" spans="1:11" hidden="1" x14ac:dyDescent="0.35">
      <c r="A145" s="16"/>
      <c r="B145" s="232"/>
      <c r="C145" s="16"/>
      <c r="D145" s="16"/>
      <c r="E145" s="16"/>
      <c r="F145" s="16"/>
      <c r="G145" s="16"/>
      <c r="H145" s="16"/>
      <c r="I145" s="16"/>
      <c r="J145" s="16"/>
      <c r="K145" s="16"/>
    </row>
    <row r="146" spans="1:11" hidden="1" x14ac:dyDescent="0.35">
      <c r="A146" s="16"/>
      <c r="B146" s="232"/>
      <c r="C146" s="16"/>
      <c r="D146" s="16"/>
      <c r="E146" s="16"/>
      <c r="F146" s="16"/>
      <c r="G146" s="16"/>
      <c r="H146" s="16"/>
      <c r="I146" s="16"/>
      <c r="J146" s="16"/>
      <c r="K146" s="16"/>
    </row>
    <row r="147" spans="1:11" hidden="1" x14ac:dyDescent="0.35">
      <c r="A147" s="16"/>
      <c r="B147" s="232"/>
      <c r="C147" s="16"/>
      <c r="D147" s="16"/>
      <c r="E147" s="16"/>
      <c r="F147" s="16"/>
      <c r="G147" s="16"/>
      <c r="H147" s="16"/>
      <c r="I147" s="16"/>
      <c r="J147" s="16"/>
      <c r="K147" s="16"/>
    </row>
    <row r="148" spans="1:11" hidden="1" x14ac:dyDescent="0.35">
      <c r="A148" s="16"/>
      <c r="B148" s="232"/>
      <c r="C148" s="16"/>
      <c r="D148" s="16"/>
      <c r="E148" s="16"/>
      <c r="F148" s="16"/>
      <c r="G148" s="16"/>
      <c r="H148" s="16"/>
      <c r="I148" s="16"/>
      <c r="J148" s="16"/>
      <c r="K148" s="16"/>
    </row>
    <row r="149" spans="1:11" hidden="1" x14ac:dyDescent="0.35">
      <c r="A149" s="16"/>
      <c r="B149" s="232"/>
      <c r="C149" s="16"/>
      <c r="D149" s="16"/>
      <c r="E149" s="16"/>
      <c r="F149" s="16"/>
      <c r="G149" s="16"/>
      <c r="H149" s="16"/>
      <c r="I149" s="16"/>
      <c r="J149" s="16"/>
      <c r="K149" s="16"/>
    </row>
    <row r="150" spans="1:11" hidden="1" x14ac:dyDescent="0.35">
      <c r="A150" s="16"/>
      <c r="B150" s="232"/>
      <c r="C150" s="16"/>
      <c r="D150" s="16"/>
      <c r="E150" s="16"/>
      <c r="F150" s="16"/>
      <c r="G150" s="16"/>
      <c r="H150" s="16"/>
      <c r="I150" s="16"/>
      <c r="J150" s="16"/>
      <c r="K150" s="16"/>
    </row>
    <row r="151" spans="1:11" hidden="1" x14ac:dyDescent="0.35">
      <c r="A151" s="16"/>
      <c r="B151" s="232"/>
      <c r="C151" s="16"/>
      <c r="D151" s="16"/>
      <c r="E151" s="16"/>
      <c r="F151" s="16"/>
      <c r="G151" s="16"/>
      <c r="H151" s="16"/>
      <c r="I151" s="16"/>
      <c r="J151" s="16"/>
      <c r="K151" s="16"/>
    </row>
    <row r="152" spans="1:11" hidden="1" x14ac:dyDescent="0.35">
      <c r="A152" s="16"/>
      <c r="B152" s="232"/>
      <c r="C152" s="16"/>
      <c r="D152" s="16"/>
      <c r="E152" s="16"/>
      <c r="F152" s="16"/>
      <c r="G152" s="16"/>
      <c r="H152" s="16"/>
      <c r="I152" s="16"/>
      <c r="J152" s="16"/>
      <c r="K152" s="16"/>
    </row>
    <row r="153" spans="1:11" hidden="1" x14ac:dyDescent="0.35">
      <c r="A153" s="16"/>
      <c r="B153" s="232"/>
      <c r="C153" s="16"/>
      <c r="D153" s="16"/>
      <c r="E153" s="16"/>
      <c r="F153" s="16"/>
      <c r="G153" s="16"/>
      <c r="H153" s="16"/>
      <c r="I153" s="16"/>
      <c r="J153" s="16"/>
      <c r="K153" s="16"/>
    </row>
    <row r="154" spans="1:11" hidden="1" x14ac:dyDescent="0.35">
      <c r="A154" s="16"/>
      <c r="B154" s="232"/>
      <c r="C154" s="16"/>
      <c r="D154" s="16"/>
      <c r="E154" s="16"/>
      <c r="F154" s="16"/>
      <c r="G154" s="16"/>
      <c r="H154" s="16"/>
      <c r="I154" s="16"/>
      <c r="J154" s="16"/>
      <c r="K154" s="16"/>
    </row>
    <row r="155" spans="1:11" hidden="1" x14ac:dyDescent="0.35">
      <c r="A155" s="16"/>
      <c r="B155" s="232"/>
      <c r="C155" s="16"/>
      <c r="D155" s="16"/>
      <c r="E155" s="16"/>
      <c r="F155" s="16"/>
      <c r="G155" s="16"/>
      <c r="H155" s="16"/>
      <c r="I155" s="16"/>
      <c r="J155" s="16"/>
      <c r="K155" s="16"/>
    </row>
    <row r="156" spans="1:11" hidden="1" x14ac:dyDescent="0.35">
      <c r="A156" s="16"/>
      <c r="B156" s="232"/>
      <c r="C156" s="16"/>
      <c r="D156" s="16"/>
      <c r="E156" s="16"/>
      <c r="F156" s="16"/>
      <c r="G156" s="16"/>
      <c r="H156" s="16"/>
      <c r="I156" s="16"/>
      <c r="J156" s="16"/>
      <c r="K156" s="16"/>
    </row>
    <row r="157" spans="1:11" hidden="1" x14ac:dyDescent="0.35">
      <c r="A157" s="16"/>
      <c r="B157" s="232"/>
      <c r="C157" s="16"/>
      <c r="D157" s="16"/>
      <c r="E157" s="16"/>
      <c r="F157" s="16"/>
      <c r="G157" s="16"/>
      <c r="H157" s="16"/>
      <c r="I157" s="16"/>
      <c r="J157" s="16"/>
      <c r="K157" s="16"/>
    </row>
    <row r="158" spans="1:11" hidden="1" x14ac:dyDescent="0.35">
      <c r="A158" s="16"/>
      <c r="B158" s="232"/>
      <c r="C158" s="16"/>
      <c r="D158" s="16"/>
      <c r="E158" s="16"/>
      <c r="F158" s="16"/>
      <c r="G158" s="16"/>
      <c r="H158" s="16"/>
      <c r="I158" s="16"/>
      <c r="J158" s="16"/>
      <c r="K158" s="16"/>
    </row>
    <row r="159" spans="1:11" hidden="1" x14ac:dyDescent="0.35">
      <c r="A159" s="16"/>
      <c r="B159" s="232"/>
      <c r="C159" s="16"/>
      <c r="D159" s="16"/>
      <c r="E159" s="16"/>
      <c r="F159" s="16"/>
      <c r="G159" s="16"/>
      <c r="H159" s="16"/>
      <c r="I159" s="16"/>
      <c r="J159" s="16"/>
      <c r="K159" s="16"/>
    </row>
    <row r="160" spans="1:11" hidden="1" x14ac:dyDescent="0.35">
      <c r="A160" s="16"/>
      <c r="B160" s="232"/>
      <c r="C160" s="16"/>
      <c r="D160" s="16"/>
      <c r="E160" s="16"/>
      <c r="F160" s="16"/>
      <c r="G160" s="16"/>
      <c r="H160" s="16"/>
      <c r="I160" s="16"/>
      <c r="J160" s="16"/>
      <c r="K160" s="16"/>
    </row>
    <row r="161" spans="1:11" hidden="1" x14ac:dyDescent="0.35">
      <c r="A161" s="16"/>
      <c r="B161" s="232"/>
      <c r="C161" s="16"/>
      <c r="D161" s="16"/>
      <c r="E161" s="16"/>
      <c r="F161" s="16"/>
      <c r="G161" s="16"/>
      <c r="H161" s="16"/>
      <c r="I161" s="16"/>
      <c r="J161" s="16"/>
      <c r="K161" s="16"/>
    </row>
    <row r="162" spans="1:11" hidden="1" x14ac:dyDescent="0.35">
      <c r="A162" s="16"/>
      <c r="B162" s="232"/>
      <c r="C162" s="16"/>
      <c r="D162" s="16"/>
      <c r="E162" s="16"/>
      <c r="F162" s="16"/>
      <c r="G162" s="16"/>
      <c r="H162" s="16"/>
      <c r="I162" s="16"/>
      <c r="J162" s="16"/>
      <c r="K162" s="16"/>
    </row>
    <row r="163" spans="1:11" hidden="1" x14ac:dyDescent="0.35">
      <c r="A163" s="16"/>
      <c r="B163" s="232"/>
      <c r="C163" s="16"/>
      <c r="D163" s="16"/>
      <c r="E163" s="16"/>
      <c r="F163" s="16"/>
      <c r="G163" s="16"/>
      <c r="H163" s="16"/>
      <c r="I163" s="16"/>
      <c r="J163" s="16"/>
      <c r="K163" s="16"/>
    </row>
    <row r="164" spans="1:11" hidden="1" x14ac:dyDescent="0.35">
      <c r="A164" s="16"/>
      <c r="B164" s="232"/>
      <c r="C164" s="16"/>
      <c r="D164" s="16"/>
      <c r="E164" s="16"/>
      <c r="F164" s="16"/>
      <c r="G164" s="16"/>
      <c r="H164" s="16"/>
      <c r="I164" s="16"/>
      <c r="J164" s="16"/>
      <c r="K164" s="16"/>
    </row>
    <row r="165" spans="1:11" hidden="1" x14ac:dyDescent="0.35">
      <c r="A165" s="16"/>
      <c r="B165" s="232"/>
      <c r="C165" s="16"/>
      <c r="D165" s="16"/>
      <c r="E165" s="16"/>
      <c r="F165" s="16"/>
      <c r="G165" s="16"/>
      <c r="H165" s="16"/>
      <c r="I165" s="16"/>
      <c r="J165" s="16"/>
      <c r="K165" s="16"/>
    </row>
    <row r="166" spans="1:11" hidden="1" x14ac:dyDescent="0.35">
      <c r="A166" s="16"/>
      <c r="B166" s="232"/>
      <c r="C166" s="16"/>
      <c r="D166" s="16"/>
      <c r="E166" s="16"/>
      <c r="F166" s="16"/>
      <c r="G166" s="16"/>
      <c r="H166" s="16"/>
      <c r="I166" s="16"/>
      <c r="J166" s="16"/>
      <c r="K166" s="16"/>
    </row>
    <row r="167" spans="1:11" hidden="1" x14ac:dyDescent="0.35">
      <c r="A167" s="16"/>
      <c r="B167" s="232"/>
      <c r="C167" s="16"/>
      <c r="D167" s="16"/>
      <c r="E167" s="16"/>
      <c r="F167" s="16"/>
      <c r="G167" s="16"/>
      <c r="H167" s="16"/>
      <c r="I167" s="16"/>
      <c r="J167" s="16"/>
      <c r="K167" s="16"/>
    </row>
    <row r="168" spans="1:11" hidden="1" x14ac:dyDescent="0.35">
      <c r="A168" s="16"/>
      <c r="B168" s="232"/>
      <c r="C168" s="16"/>
      <c r="D168" s="16"/>
      <c r="E168" s="16"/>
      <c r="F168" s="16"/>
      <c r="G168" s="16"/>
      <c r="H168" s="16"/>
      <c r="I168" s="16"/>
      <c r="J168" s="16"/>
      <c r="K168" s="16"/>
    </row>
    <row r="169" spans="1:11" hidden="1" x14ac:dyDescent="0.35">
      <c r="A169" s="16"/>
      <c r="B169" s="232"/>
      <c r="C169" s="16"/>
      <c r="D169" s="16"/>
      <c r="E169" s="16"/>
      <c r="F169" s="16"/>
      <c r="G169" s="16"/>
      <c r="H169" s="16"/>
      <c r="I169" s="16"/>
      <c r="J169" s="16"/>
      <c r="K169" s="16"/>
    </row>
    <row r="170" spans="1:11" hidden="1" x14ac:dyDescent="0.35">
      <c r="A170" s="16"/>
      <c r="B170" s="232"/>
      <c r="C170" s="16"/>
      <c r="D170" s="16"/>
      <c r="E170" s="16"/>
      <c r="F170" s="16"/>
      <c r="G170" s="16"/>
      <c r="H170" s="16"/>
      <c r="I170" s="16"/>
      <c r="J170" s="16"/>
      <c r="K170" s="16"/>
    </row>
    <row r="171" spans="1:11" hidden="1" x14ac:dyDescent="0.35">
      <c r="A171" s="16"/>
      <c r="B171" s="232"/>
      <c r="C171" s="16"/>
      <c r="D171" s="16"/>
      <c r="E171" s="16"/>
      <c r="F171" s="16"/>
      <c r="G171" s="16"/>
      <c r="H171" s="16"/>
      <c r="I171" s="16"/>
      <c r="J171" s="16"/>
      <c r="K171" s="16"/>
    </row>
    <row r="172" spans="1:11" hidden="1" x14ac:dyDescent="0.35">
      <c r="A172" s="16"/>
      <c r="B172" s="232"/>
      <c r="C172" s="16"/>
      <c r="D172" s="16"/>
      <c r="E172" s="16"/>
      <c r="F172" s="16"/>
      <c r="G172" s="16"/>
      <c r="H172" s="16"/>
      <c r="I172" s="16"/>
      <c r="J172" s="16"/>
      <c r="K172" s="16"/>
    </row>
    <row r="173" spans="1:11" hidden="1" x14ac:dyDescent="0.35">
      <c r="A173" s="16"/>
      <c r="B173" s="232"/>
      <c r="C173" s="16"/>
      <c r="D173" s="16"/>
      <c r="E173" s="16"/>
      <c r="F173" s="16"/>
      <c r="G173" s="16"/>
      <c r="H173" s="16"/>
      <c r="I173" s="16"/>
      <c r="J173" s="16"/>
      <c r="K173" s="16"/>
    </row>
    <row r="174" spans="1:11" hidden="1" x14ac:dyDescent="0.35">
      <c r="A174" s="16"/>
      <c r="B174" s="232"/>
      <c r="C174" s="16"/>
      <c r="D174" s="16"/>
      <c r="E174" s="16"/>
      <c r="F174" s="16"/>
      <c r="G174" s="16"/>
      <c r="H174" s="16"/>
      <c r="I174" s="16"/>
      <c r="J174" s="16"/>
      <c r="K174" s="16"/>
    </row>
    <row r="175" spans="1:11" hidden="1" x14ac:dyDescent="0.35">
      <c r="A175" s="16"/>
      <c r="B175" s="232"/>
      <c r="C175" s="16"/>
      <c r="D175" s="16"/>
      <c r="E175" s="16"/>
      <c r="F175" s="16"/>
      <c r="G175" s="16"/>
      <c r="H175" s="16"/>
      <c r="I175" s="16"/>
      <c r="J175" s="16"/>
      <c r="K175" s="16"/>
    </row>
    <row r="176" spans="1:11" hidden="1" x14ac:dyDescent="0.35">
      <c r="A176" s="16"/>
      <c r="B176" s="232"/>
      <c r="C176" s="16"/>
      <c r="D176" s="16"/>
      <c r="E176" s="16"/>
      <c r="F176" s="16"/>
      <c r="G176" s="16"/>
      <c r="H176" s="16"/>
      <c r="I176" s="16"/>
      <c r="J176" s="16"/>
      <c r="K176" s="16"/>
    </row>
    <row r="177" spans="1:11" hidden="1" x14ac:dyDescent="0.35">
      <c r="A177" s="16"/>
      <c r="B177" s="232"/>
      <c r="C177" s="16"/>
      <c r="D177" s="16"/>
      <c r="E177" s="16"/>
      <c r="F177" s="16"/>
      <c r="G177" s="16"/>
      <c r="H177" s="16"/>
      <c r="I177" s="16"/>
      <c r="J177" s="16"/>
      <c r="K177" s="16"/>
    </row>
    <row r="178" spans="1:11" hidden="1" x14ac:dyDescent="0.35">
      <c r="A178" s="16"/>
      <c r="B178" s="232"/>
      <c r="C178" s="16"/>
      <c r="D178" s="16"/>
      <c r="E178" s="16"/>
      <c r="F178" s="16"/>
      <c r="G178" s="16"/>
      <c r="H178" s="16"/>
      <c r="I178" s="16"/>
      <c r="J178" s="16"/>
      <c r="K178" s="16"/>
    </row>
    <row r="179" spans="1:11" hidden="1" x14ac:dyDescent="0.35">
      <c r="A179" s="16"/>
      <c r="B179" s="232"/>
      <c r="C179" s="16"/>
      <c r="D179" s="16"/>
      <c r="E179" s="16"/>
      <c r="F179" s="16"/>
      <c r="G179" s="16"/>
      <c r="H179" s="16"/>
      <c r="I179" s="16"/>
      <c r="J179" s="16"/>
      <c r="K179" s="16"/>
    </row>
    <row r="180" spans="1:11" hidden="1" x14ac:dyDescent="0.35">
      <c r="A180" s="16"/>
      <c r="B180" s="232"/>
      <c r="C180" s="16"/>
      <c r="D180" s="16"/>
      <c r="E180" s="16"/>
      <c r="F180" s="16"/>
      <c r="G180" s="16"/>
      <c r="H180" s="16"/>
      <c r="I180" s="16"/>
      <c r="J180" s="16"/>
      <c r="K180" s="16"/>
    </row>
    <row r="181" spans="1:11" hidden="1" x14ac:dyDescent="0.35">
      <c r="A181" s="16"/>
      <c r="B181" s="232"/>
      <c r="C181" s="16"/>
      <c r="D181" s="16"/>
      <c r="E181" s="16"/>
      <c r="F181" s="16"/>
      <c r="G181" s="16"/>
      <c r="H181" s="16"/>
      <c r="I181" s="16"/>
      <c r="J181" s="16"/>
      <c r="K181" s="16"/>
    </row>
    <row r="182" spans="1:11" hidden="1" x14ac:dyDescent="0.35">
      <c r="A182" s="16"/>
      <c r="B182" s="232"/>
      <c r="C182" s="16"/>
      <c r="D182" s="16"/>
      <c r="E182" s="16"/>
      <c r="F182" s="16"/>
      <c r="G182" s="16"/>
      <c r="H182" s="16"/>
      <c r="I182" s="16"/>
      <c r="J182" s="16"/>
      <c r="K182" s="16"/>
    </row>
    <row r="183" spans="1:11" hidden="1" x14ac:dyDescent="0.35">
      <c r="A183" s="16"/>
      <c r="B183" s="232"/>
      <c r="C183" s="16"/>
      <c r="D183" s="16"/>
      <c r="E183" s="16"/>
      <c r="F183" s="16"/>
      <c r="G183" s="16"/>
      <c r="H183" s="16"/>
      <c r="I183" s="16"/>
      <c r="J183" s="16"/>
      <c r="K183" s="16"/>
    </row>
    <row r="184" spans="1:11" hidden="1" x14ac:dyDescent="0.35">
      <c r="A184" s="16"/>
      <c r="B184" s="232"/>
      <c r="C184" s="16"/>
      <c r="D184" s="16"/>
      <c r="E184" s="16"/>
      <c r="F184" s="16"/>
      <c r="G184" s="16"/>
      <c r="H184" s="16"/>
      <c r="I184" s="16"/>
      <c r="J184" s="16"/>
      <c r="K184" s="16"/>
    </row>
    <row r="185" spans="1:11" hidden="1" x14ac:dyDescent="0.35">
      <c r="A185" s="16"/>
      <c r="B185" s="232"/>
      <c r="C185" s="16"/>
      <c r="D185" s="16"/>
      <c r="E185" s="16"/>
      <c r="F185" s="16"/>
      <c r="G185" s="16"/>
      <c r="H185" s="16"/>
      <c r="I185" s="16"/>
      <c r="J185" s="16"/>
      <c r="K185" s="16"/>
    </row>
    <row r="186" spans="1:11" hidden="1" x14ac:dyDescent="0.35">
      <c r="A186" s="16"/>
      <c r="B186" s="232"/>
      <c r="C186" s="16"/>
      <c r="D186" s="16"/>
      <c r="E186" s="16"/>
      <c r="F186" s="16"/>
      <c r="G186" s="16"/>
      <c r="H186" s="16"/>
      <c r="I186" s="16"/>
      <c r="J186" s="16"/>
      <c r="K186" s="16"/>
    </row>
    <row r="187" spans="1:11" hidden="1" x14ac:dyDescent="0.35">
      <c r="A187" s="16"/>
      <c r="B187" s="232"/>
      <c r="C187" s="16"/>
      <c r="D187" s="16"/>
      <c r="E187" s="16"/>
      <c r="F187" s="16"/>
      <c r="G187" s="16"/>
      <c r="H187" s="16"/>
      <c r="I187" s="16"/>
      <c r="J187" s="16"/>
      <c r="K187" s="16"/>
    </row>
    <row r="188" spans="1:11" hidden="1" x14ac:dyDescent="0.35">
      <c r="A188" s="16"/>
      <c r="B188" s="232"/>
      <c r="C188" s="16"/>
      <c r="D188" s="16"/>
      <c r="E188" s="16"/>
      <c r="F188" s="16"/>
      <c r="G188" s="16"/>
      <c r="H188" s="16"/>
      <c r="I188" s="16"/>
      <c r="J188" s="16"/>
      <c r="K188" s="16"/>
    </row>
    <row r="189" spans="1:11" hidden="1" x14ac:dyDescent="0.35">
      <c r="A189" s="16"/>
      <c r="B189" s="232"/>
      <c r="C189" s="16"/>
      <c r="D189" s="16"/>
      <c r="E189" s="16"/>
      <c r="F189" s="16"/>
      <c r="G189" s="16"/>
      <c r="H189" s="16"/>
      <c r="I189" s="16"/>
      <c r="J189" s="16"/>
      <c r="K189" s="16"/>
    </row>
    <row r="190" spans="1:11" hidden="1" x14ac:dyDescent="0.35">
      <c r="A190" s="16"/>
      <c r="B190" s="232"/>
      <c r="C190" s="16"/>
      <c r="D190" s="16"/>
      <c r="E190" s="16"/>
      <c r="F190" s="16"/>
      <c r="G190" s="16"/>
      <c r="H190" s="16"/>
      <c r="I190" s="16"/>
      <c r="J190" s="16"/>
      <c r="K190" s="16"/>
    </row>
    <row r="191" spans="1:11" hidden="1" x14ac:dyDescent="0.35">
      <c r="A191" s="16"/>
      <c r="B191" s="232"/>
      <c r="C191" s="16"/>
      <c r="D191" s="16"/>
      <c r="E191" s="16"/>
      <c r="F191" s="16"/>
      <c r="G191" s="16"/>
      <c r="H191" s="16"/>
      <c r="I191" s="16"/>
      <c r="J191" s="16"/>
      <c r="K191" s="16"/>
    </row>
    <row r="192" spans="1:11" hidden="1" x14ac:dyDescent="0.35">
      <c r="A192" s="16"/>
      <c r="B192" s="232"/>
      <c r="C192" s="16"/>
      <c r="D192" s="16"/>
      <c r="E192" s="16"/>
      <c r="F192" s="16"/>
      <c r="G192" s="16"/>
      <c r="H192" s="16"/>
      <c r="I192" s="16"/>
      <c r="J192" s="16"/>
      <c r="K192" s="16"/>
    </row>
    <row r="193" spans="1:11" hidden="1" x14ac:dyDescent="0.35">
      <c r="A193" s="16"/>
      <c r="B193" s="232"/>
      <c r="C193" s="16"/>
      <c r="D193" s="16"/>
      <c r="E193" s="16"/>
      <c r="F193" s="16"/>
      <c r="G193" s="16"/>
      <c r="H193" s="16"/>
      <c r="I193" s="16"/>
      <c r="J193" s="16"/>
      <c r="K193" s="16"/>
    </row>
    <row r="194" spans="1:11" hidden="1" x14ac:dyDescent="0.35">
      <c r="A194" s="16"/>
      <c r="B194" s="232"/>
      <c r="C194" s="16"/>
      <c r="D194" s="16"/>
      <c r="E194" s="16"/>
      <c r="F194" s="16"/>
      <c r="G194" s="16"/>
      <c r="H194" s="16"/>
      <c r="I194" s="16"/>
      <c r="J194" s="16"/>
      <c r="K194" s="16"/>
    </row>
    <row r="195" spans="1:11" hidden="1" x14ac:dyDescent="0.35">
      <c r="A195" s="16"/>
      <c r="B195" s="232"/>
      <c r="C195" s="16"/>
      <c r="D195" s="16"/>
      <c r="E195" s="16"/>
      <c r="F195" s="16"/>
      <c r="G195" s="16"/>
      <c r="H195" s="16"/>
      <c r="I195" s="16"/>
      <c r="J195" s="16"/>
      <c r="K195" s="16"/>
    </row>
    <row r="196" spans="1:11" hidden="1" x14ac:dyDescent="0.35">
      <c r="A196" s="16"/>
      <c r="B196" s="232"/>
      <c r="C196" s="16"/>
      <c r="D196" s="16"/>
      <c r="E196" s="16"/>
      <c r="F196" s="16"/>
      <c r="G196" s="16"/>
      <c r="H196" s="16"/>
      <c r="I196" s="16"/>
      <c r="J196" s="16"/>
      <c r="K196" s="16"/>
    </row>
    <row r="197" spans="1:11" hidden="1" x14ac:dyDescent="0.35">
      <c r="A197" s="16"/>
      <c r="B197" s="232"/>
      <c r="C197" s="16"/>
      <c r="D197" s="16"/>
      <c r="E197" s="16"/>
      <c r="F197" s="16"/>
      <c r="G197" s="16"/>
      <c r="H197" s="16"/>
      <c r="I197" s="16"/>
      <c r="J197" s="16"/>
      <c r="K197" s="16"/>
    </row>
    <row r="198" spans="1:11" hidden="1" x14ac:dyDescent="0.35">
      <c r="A198" s="16"/>
      <c r="B198" s="232"/>
      <c r="C198" s="16"/>
      <c r="D198" s="16"/>
      <c r="E198" s="16"/>
      <c r="F198" s="16"/>
      <c r="G198" s="16"/>
      <c r="H198" s="16"/>
      <c r="I198" s="16"/>
      <c r="J198" s="16"/>
      <c r="K198" s="16"/>
    </row>
    <row r="199" spans="1:11" hidden="1" x14ac:dyDescent="0.35">
      <c r="A199" s="16"/>
      <c r="B199" s="232"/>
      <c r="C199" s="16"/>
      <c r="D199" s="16"/>
      <c r="E199" s="16"/>
      <c r="F199" s="16"/>
      <c r="G199" s="16"/>
      <c r="H199" s="16"/>
      <c r="I199" s="16"/>
      <c r="J199" s="16"/>
      <c r="K199" s="16"/>
    </row>
    <row r="200" spans="1:11" hidden="1" x14ac:dyDescent="0.35">
      <c r="A200" s="16"/>
      <c r="B200" s="232"/>
      <c r="C200" s="16"/>
      <c r="D200" s="16"/>
      <c r="E200" s="16"/>
      <c r="F200" s="16"/>
      <c r="G200" s="16"/>
      <c r="H200" s="16"/>
      <c r="I200" s="16"/>
      <c r="J200" s="16"/>
      <c r="K200" s="16"/>
    </row>
    <row r="201" spans="1:11" hidden="1" x14ac:dyDescent="0.35">
      <c r="A201" s="16"/>
      <c r="B201" s="232"/>
      <c r="C201" s="16"/>
      <c r="D201" s="16"/>
      <c r="E201" s="16"/>
      <c r="F201" s="16"/>
      <c r="G201" s="16"/>
      <c r="H201" s="16"/>
      <c r="I201" s="16"/>
      <c r="J201" s="16"/>
      <c r="K201" s="16"/>
    </row>
    <row r="202" spans="1:11" hidden="1" x14ac:dyDescent="0.35">
      <c r="A202" s="16"/>
      <c r="B202" s="232"/>
      <c r="C202" s="16"/>
      <c r="D202" s="16"/>
      <c r="E202" s="16"/>
      <c r="F202" s="16"/>
      <c r="G202" s="16"/>
      <c r="H202" s="16"/>
      <c r="I202" s="16"/>
      <c r="J202" s="16"/>
      <c r="K202" s="16"/>
    </row>
    <row r="203" spans="1:11" hidden="1" x14ac:dyDescent="0.35">
      <c r="A203" s="16"/>
      <c r="B203" s="232"/>
      <c r="C203" s="16"/>
      <c r="D203" s="16"/>
      <c r="E203" s="16"/>
      <c r="F203" s="16"/>
      <c r="G203" s="16"/>
      <c r="H203" s="16"/>
      <c r="I203" s="16"/>
      <c r="J203" s="16"/>
      <c r="K203" s="16"/>
    </row>
    <row r="204" spans="1:11" hidden="1" x14ac:dyDescent="0.35">
      <c r="A204" s="16"/>
      <c r="B204" s="232"/>
      <c r="C204" s="16"/>
      <c r="D204" s="16"/>
      <c r="E204" s="16"/>
      <c r="F204" s="16"/>
      <c r="G204" s="16"/>
      <c r="H204" s="16"/>
      <c r="I204" s="16"/>
      <c r="J204" s="16"/>
      <c r="K204" s="16"/>
    </row>
    <row r="205" spans="1:11" hidden="1" x14ac:dyDescent="0.35">
      <c r="A205" s="16"/>
      <c r="B205" s="232"/>
      <c r="C205" s="16"/>
      <c r="D205" s="16"/>
      <c r="E205" s="16"/>
      <c r="F205" s="16"/>
      <c r="G205" s="16"/>
      <c r="H205" s="16"/>
      <c r="I205" s="16"/>
      <c r="J205" s="16"/>
      <c r="K205" s="16"/>
    </row>
    <row r="206" spans="1:11" hidden="1" x14ac:dyDescent="0.35">
      <c r="A206" s="16"/>
      <c r="B206" s="232"/>
      <c r="C206" s="16"/>
      <c r="D206" s="16"/>
      <c r="E206" s="16"/>
      <c r="F206" s="16"/>
      <c r="G206" s="16"/>
      <c r="H206" s="16"/>
      <c r="I206" s="16"/>
      <c r="J206" s="16"/>
      <c r="K206" s="16"/>
    </row>
    <row r="207" spans="1:11" hidden="1" x14ac:dyDescent="0.35">
      <c r="A207" s="16"/>
      <c r="B207" s="232"/>
      <c r="C207" s="16"/>
      <c r="D207" s="16"/>
      <c r="E207" s="16"/>
      <c r="F207" s="16"/>
      <c r="G207" s="16"/>
      <c r="H207" s="16"/>
      <c r="I207" s="16"/>
      <c r="J207" s="16"/>
      <c r="K207" s="16"/>
    </row>
    <row r="208" spans="1:11" hidden="1" x14ac:dyDescent="0.35">
      <c r="A208" s="16"/>
      <c r="B208" s="232"/>
      <c r="C208" s="16"/>
      <c r="D208" s="16"/>
      <c r="E208" s="16"/>
      <c r="F208" s="16"/>
      <c r="G208" s="16"/>
      <c r="H208" s="16"/>
      <c r="I208" s="16"/>
      <c r="J208" s="16"/>
      <c r="K208" s="16"/>
    </row>
    <row r="209" spans="1:11" hidden="1" x14ac:dyDescent="0.35">
      <c r="A209" s="16"/>
      <c r="B209" s="232"/>
      <c r="C209" s="16"/>
      <c r="D209" s="16"/>
      <c r="E209" s="16"/>
      <c r="F209" s="16"/>
      <c r="G209" s="16"/>
      <c r="H209" s="16"/>
      <c r="I209" s="16"/>
      <c r="J209" s="16"/>
      <c r="K209" s="16"/>
    </row>
    <row r="210" spans="1:11" hidden="1" x14ac:dyDescent="0.35">
      <c r="A210" s="16"/>
      <c r="B210" s="232"/>
      <c r="C210" s="16"/>
      <c r="D210" s="16"/>
      <c r="E210" s="16"/>
      <c r="F210" s="16"/>
      <c r="G210" s="16"/>
      <c r="H210" s="16"/>
      <c r="I210" s="16"/>
      <c r="J210" s="16"/>
      <c r="K210" s="16"/>
    </row>
    <row r="211" spans="1:11" hidden="1" x14ac:dyDescent="0.35">
      <c r="A211" s="16"/>
      <c r="B211" s="232"/>
      <c r="C211" s="16"/>
      <c r="D211" s="16"/>
      <c r="E211" s="16"/>
      <c r="F211" s="16"/>
      <c r="G211" s="16"/>
      <c r="H211" s="16"/>
      <c r="I211" s="16"/>
      <c r="J211" s="16"/>
      <c r="K211" s="16"/>
    </row>
    <row r="212" spans="1:11" hidden="1" x14ac:dyDescent="0.35">
      <c r="A212" s="16"/>
      <c r="B212" s="232"/>
      <c r="C212" s="16"/>
      <c r="D212" s="16"/>
      <c r="E212" s="16"/>
      <c r="F212" s="16"/>
      <c r="G212" s="16"/>
      <c r="H212" s="16"/>
      <c r="I212" s="16"/>
      <c r="J212" s="16"/>
      <c r="K212" s="16"/>
    </row>
    <row r="213" spans="1:11" hidden="1" x14ac:dyDescent="0.35">
      <c r="A213" s="16"/>
      <c r="B213" s="232"/>
      <c r="C213" s="71"/>
      <c r="D213" s="16"/>
      <c r="E213" s="16"/>
      <c r="F213" s="16"/>
      <c r="G213" s="16"/>
      <c r="H213" s="16"/>
      <c r="I213" s="16"/>
      <c r="J213" s="16"/>
      <c r="K213" s="16"/>
    </row>
    <row r="214" spans="1:11" hidden="1" x14ac:dyDescent="0.35">
      <c r="A214" s="16"/>
      <c r="B214" s="232"/>
      <c r="C214" s="71"/>
      <c r="D214" s="16"/>
      <c r="E214" s="16"/>
      <c r="F214" s="16"/>
      <c r="G214" s="16"/>
      <c r="H214" s="16"/>
      <c r="I214" s="16"/>
      <c r="J214" s="16"/>
      <c r="K214" s="16"/>
    </row>
    <row r="215" spans="1:11" hidden="1" x14ac:dyDescent="0.35">
      <c r="A215" s="16"/>
      <c r="B215" s="232"/>
      <c r="C215" s="71"/>
      <c r="D215" s="16"/>
      <c r="E215" s="16"/>
      <c r="F215" s="16"/>
      <c r="G215" s="16"/>
      <c r="H215" s="16"/>
      <c r="I215" s="16"/>
      <c r="J215" s="16"/>
      <c r="K215" s="16"/>
    </row>
    <row r="216" spans="1:11" hidden="1" x14ac:dyDescent="0.35">
      <c r="A216" s="16"/>
      <c r="B216" s="232"/>
      <c r="C216" s="71"/>
      <c r="D216" s="16"/>
      <c r="E216" s="16"/>
      <c r="F216" s="16"/>
      <c r="G216" s="16"/>
      <c r="H216" s="16"/>
      <c r="I216" s="16"/>
      <c r="J216" s="16"/>
      <c r="K216" s="16"/>
    </row>
    <row r="217" spans="1:11" hidden="1" x14ac:dyDescent="0.35">
      <c r="A217" s="16"/>
      <c r="B217" s="232"/>
      <c r="C217" s="71"/>
      <c r="D217" s="16"/>
      <c r="E217" s="16"/>
      <c r="F217" s="16"/>
      <c r="G217" s="16"/>
      <c r="H217" s="16"/>
      <c r="I217" s="16"/>
      <c r="J217" s="16"/>
      <c r="K217" s="16"/>
    </row>
    <row r="218" spans="1:11" hidden="1" x14ac:dyDescent="0.35">
      <c r="A218" s="16"/>
      <c r="B218" s="232"/>
      <c r="C218" s="71"/>
      <c r="D218" s="16"/>
      <c r="E218" s="16"/>
      <c r="F218" s="16"/>
      <c r="G218" s="16"/>
      <c r="H218" s="16"/>
      <c r="I218" s="16"/>
      <c r="J218" s="16"/>
      <c r="K218" s="16"/>
    </row>
    <row r="219" spans="1:11" hidden="1" x14ac:dyDescent="0.35">
      <c r="A219" s="16"/>
      <c r="B219" s="232"/>
      <c r="C219" s="71"/>
      <c r="D219" s="16"/>
      <c r="E219" s="16"/>
      <c r="F219" s="16"/>
      <c r="G219" s="16"/>
      <c r="H219" s="16"/>
      <c r="I219" s="16"/>
      <c r="J219" s="16"/>
      <c r="K219" s="16"/>
    </row>
    <row r="220" spans="1:11" hidden="1" x14ac:dyDescent="0.35">
      <c r="A220" s="16"/>
      <c r="B220" s="232"/>
      <c r="C220" s="71"/>
      <c r="D220" s="16"/>
      <c r="E220" s="16"/>
      <c r="F220" s="16"/>
      <c r="G220" s="16"/>
      <c r="H220" s="16"/>
      <c r="I220" s="16"/>
      <c r="J220" s="16"/>
      <c r="K220" s="16"/>
    </row>
    <row r="221" spans="1:11" hidden="1" x14ac:dyDescent="0.35">
      <c r="A221" s="16"/>
      <c r="B221" s="232"/>
      <c r="C221" s="71"/>
      <c r="D221" s="16"/>
      <c r="E221" s="16"/>
      <c r="F221" s="16"/>
      <c r="G221" s="16"/>
      <c r="H221" s="16"/>
      <c r="I221" s="16"/>
      <c r="J221" s="16"/>
      <c r="K221" s="16"/>
    </row>
    <row r="222" spans="1:11" hidden="1" x14ac:dyDescent="0.35">
      <c r="A222" s="16"/>
      <c r="B222" s="232"/>
      <c r="C222" s="71"/>
      <c r="D222" s="16"/>
      <c r="E222" s="16"/>
      <c r="F222" s="16"/>
      <c r="G222" s="16"/>
      <c r="H222" s="16"/>
      <c r="I222" s="16"/>
      <c r="J222" s="16"/>
      <c r="K222" s="16"/>
    </row>
    <row r="223" spans="1:11" hidden="1" x14ac:dyDescent="0.35">
      <c r="A223" s="16"/>
      <c r="B223" s="232"/>
      <c r="C223" s="71"/>
      <c r="D223" s="16"/>
      <c r="E223" s="16"/>
      <c r="F223" s="16"/>
      <c r="G223" s="16"/>
      <c r="H223" s="16"/>
      <c r="I223" s="16"/>
      <c r="J223" s="16"/>
      <c r="K223" s="16"/>
    </row>
    <row r="224" spans="1:11" hidden="1" x14ac:dyDescent="0.35">
      <c r="A224" s="16"/>
      <c r="B224" s="232"/>
      <c r="C224" s="71"/>
      <c r="D224" s="16"/>
      <c r="E224" s="16"/>
      <c r="F224" s="16"/>
      <c r="G224" s="16"/>
      <c r="H224" s="16"/>
      <c r="I224" s="16"/>
      <c r="J224" s="16"/>
      <c r="K224" s="16"/>
    </row>
    <row r="225" spans="1:11" hidden="1" x14ac:dyDescent="0.35">
      <c r="A225" s="16"/>
      <c r="B225" s="232"/>
      <c r="C225" s="71"/>
      <c r="D225" s="16"/>
      <c r="E225" s="16"/>
      <c r="F225" s="16"/>
      <c r="G225" s="16"/>
      <c r="H225" s="16"/>
      <c r="I225" s="16"/>
      <c r="J225" s="16"/>
      <c r="K225" s="16"/>
    </row>
    <row r="226" spans="1:11" hidden="1" x14ac:dyDescent="0.35">
      <c r="A226" s="16"/>
      <c r="B226" s="232"/>
      <c r="C226" s="71"/>
      <c r="D226" s="16"/>
      <c r="E226" s="16"/>
      <c r="F226" s="16"/>
      <c r="G226" s="16"/>
      <c r="H226" s="16"/>
      <c r="I226" s="16"/>
      <c r="J226" s="16"/>
      <c r="K226" s="16"/>
    </row>
    <row r="227" spans="1:11" hidden="1" x14ac:dyDescent="0.35">
      <c r="A227" s="16"/>
      <c r="B227" s="232"/>
      <c r="C227" s="71"/>
      <c r="D227" s="16"/>
      <c r="E227" s="16"/>
      <c r="F227" s="16"/>
      <c r="G227" s="16"/>
      <c r="H227" s="16"/>
      <c r="I227" s="16"/>
      <c r="J227" s="16"/>
      <c r="K227" s="16"/>
    </row>
    <row r="228" spans="1:11" hidden="1" x14ac:dyDescent="0.35">
      <c r="A228" s="16"/>
      <c r="B228" s="232"/>
      <c r="C228" s="71"/>
      <c r="D228" s="16"/>
      <c r="E228" s="16"/>
      <c r="F228" s="16"/>
      <c r="G228" s="16"/>
      <c r="H228" s="16"/>
      <c r="I228" s="16"/>
      <c r="J228" s="16"/>
      <c r="K228" s="16"/>
    </row>
    <row r="229" spans="1:11" hidden="1" x14ac:dyDescent="0.35">
      <c r="A229" s="16"/>
      <c r="B229" s="232"/>
      <c r="C229" s="71"/>
      <c r="D229" s="16"/>
      <c r="E229" s="16"/>
      <c r="F229" s="16"/>
      <c r="G229" s="16"/>
      <c r="H229" s="16"/>
      <c r="I229" s="16"/>
      <c r="J229" s="16"/>
      <c r="K229" s="16"/>
    </row>
    <row r="230" spans="1:11" hidden="1" x14ac:dyDescent="0.35">
      <c r="A230" s="16"/>
      <c r="B230" s="232"/>
      <c r="C230" s="71"/>
      <c r="D230" s="16"/>
      <c r="E230" s="16"/>
      <c r="F230" s="16"/>
      <c r="G230" s="16"/>
      <c r="H230" s="16"/>
      <c r="I230" s="16"/>
      <c r="J230" s="16"/>
      <c r="K230" s="16"/>
    </row>
    <row r="231" spans="1:11" hidden="1" x14ac:dyDescent="0.35">
      <c r="A231" s="16"/>
      <c r="B231" s="232"/>
      <c r="C231" s="71"/>
      <c r="D231" s="16"/>
      <c r="E231" s="16"/>
      <c r="F231" s="16"/>
      <c r="G231" s="16"/>
      <c r="H231" s="16"/>
      <c r="I231" s="16"/>
      <c r="J231" s="16"/>
      <c r="K231" s="16"/>
    </row>
    <row r="232" spans="1:11" hidden="1" x14ac:dyDescent="0.35">
      <c r="A232" s="16"/>
      <c r="B232" s="232"/>
      <c r="C232" s="16"/>
      <c r="D232" s="16"/>
      <c r="E232" s="16"/>
      <c r="F232" s="16"/>
      <c r="G232" s="16"/>
      <c r="H232" s="16"/>
      <c r="I232" s="16"/>
      <c r="J232" s="16"/>
      <c r="K232" s="16"/>
    </row>
    <row r="233" spans="1:11" hidden="1" x14ac:dyDescent="0.35">
      <c r="A233" s="16"/>
      <c r="B233" s="232"/>
      <c r="C233" s="16"/>
      <c r="D233" s="16"/>
      <c r="E233" s="16"/>
      <c r="F233" s="16"/>
      <c r="G233" s="16"/>
      <c r="H233" s="16"/>
      <c r="I233" s="16"/>
      <c r="J233" s="16"/>
      <c r="K233" s="16"/>
    </row>
    <row r="234" spans="1:11" hidden="1" x14ac:dyDescent="0.35">
      <c r="A234" s="16"/>
      <c r="B234" s="232"/>
      <c r="C234" s="16"/>
      <c r="D234" s="16"/>
      <c r="E234" s="16"/>
      <c r="F234" s="16"/>
      <c r="G234" s="16"/>
      <c r="H234" s="16"/>
      <c r="I234" s="16"/>
      <c r="J234" s="16"/>
      <c r="K234" s="16"/>
    </row>
    <row r="235" spans="1:11" hidden="1" x14ac:dyDescent="0.35">
      <c r="A235" s="16"/>
      <c r="B235" s="232"/>
      <c r="C235" s="16"/>
      <c r="D235" s="16"/>
      <c r="E235" s="16"/>
      <c r="F235" s="16"/>
      <c r="G235" s="16"/>
      <c r="H235" s="16"/>
      <c r="I235" s="16"/>
      <c r="J235" s="16"/>
      <c r="K235" s="16"/>
    </row>
    <row r="236" spans="1:11" hidden="1" x14ac:dyDescent="0.35">
      <c r="A236" s="16"/>
      <c r="B236" s="232"/>
      <c r="C236" s="16"/>
      <c r="D236" s="16"/>
      <c r="E236" s="16"/>
      <c r="F236" s="16"/>
      <c r="G236" s="16"/>
      <c r="H236" s="16"/>
      <c r="I236" s="16"/>
      <c r="J236" s="16"/>
      <c r="K236" s="16"/>
    </row>
    <row r="237" spans="1:11" hidden="1" x14ac:dyDescent="0.35">
      <c r="A237" s="16"/>
      <c r="B237" s="232"/>
      <c r="C237" s="16"/>
      <c r="D237" s="16"/>
      <c r="E237" s="16"/>
      <c r="F237" s="16"/>
      <c r="G237" s="16"/>
      <c r="H237" s="16"/>
      <c r="I237" s="16"/>
      <c r="J237" s="16"/>
      <c r="K237" s="16"/>
    </row>
    <row r="238" spans="1:11" hidden="1" x14ac:dyDescent="0.35">
      <c r="A238" s="16"/>
      <c r="B238" s="232"/>
      <c r="C238" s="16"/>
      <c r="D238" s="16"/>
      <c r="E238" s="16"/>
      <c r="F238" s="16"/>
      <c r="G238" s="16"/>
      <c r="H238" s="16"/>
      <c r="I238" s="16"/>
      <c r="J238" s="16"/>
      <c r="K238" s="16"/>
    </row>
    <row r="239" spans="1:11" hidden="1" x14ac:dyDescent="0.35">
      <c r="A239" s="16"/>
      <c r="B239" s="232"/>
      <c r="C239" s="16"/>
      <c r="D239" s="16"/>
      <c r="E239" s="16"/>
      <c r="F239" s="16"/>
      <c r="G239" s="16"/>
      <c r="H239" s="16"/>
      <c r="I239" s="16"/>
      <c r="J239" s="16"/>
      <c r="K239" s="16"/>
    </row>
    <row r="240" spans="1:11" hidden="1" x14ac:dyDescent="0.35">
      <c r="A240" s="16"/>
      <c r="B240" s="232"/>
      <c r="C240" s="16"/>
      <c r="D240" s="16"/>
      <c r="E240" s="16"/>
      <c r="F240" s="16"/>
      <c r="G240" s="16"/>
      <c r="H240" s="16"/>
      <c r="I240" s="16"/>
      <c r="J240" s="16"/>
      <c r="K240" s="16"/>
    </row>
    <row r="241" spans="1:11" hidden="1" x14ac:dyDescent="0.35">
      <c r="A241" s="16"/>
      <c r="B241" s="232"/>
      <c r="C241" s="16"/>
      <c r="D241" s="16"/>
      <c r="E241" s="16"/>
      <c r="F241" s="16"/>
      <c r="G241" s="16"/>
      <c r="H241" s="16"/>
      <c r="I241" s="16"/>
      <c r="J241" s="16"/>
      <c r="K241" s="16"/>
    </row>
    <row r="242" spans="1:11" hidden="1" x14ac:dyDescent="0.35">
      <c r="A242" s="16"/>
      <c r="B242" s="232"/>
      <c r="C242" s="16"/>
      <c r="D242" s="16"/>
      <c r="E242" s="16"/>
      <c r="F242" s="16"/>
      <c r="G242" s="16"/>
      <c r="H242" s="16"/>
      <c r="I242" s="16"/>
      <c r="J242" s="16"/>
      <c r="K242" s="16"/>
    </row>
    <row r="243" spans="1:11" hidden="1" x14ac:dyDescent="0.35">
      <c r="A243" s="16"/>
      <c r="B243" s="232"/>
      <c r="C243" s="16"/>
      <c r="D243" s="16"/>
      <c r="E243" s="16"/>
      <c r="F243" s="16"/>
      <c r="G243" s="16"/>
      <c r="H243" s="16"/>
      <c r="I243" s="16"/>
      <c r="J243" s="16"/>
      <c r="K243" s="16"/>
    </row>
    <row r="244" spans="1:11" hidden="1" x14ac:dyDescent="0.35">
      <c r="A244" s="16"/>
      <c r="B244" s="232"/>
      <c r="C244" s="16"/>
      <c r="D244" s="16"/>
      <c r="E244" s="16"/>
      <c r="F244" s="16"/>
      <c r="G244" s="16"/>
      <c r="H244" s="16"/>
      <c r="I244" s="16"/>
      <c r="J244" s="16"/>
      <c r="K244" s="16"/>
    </row>
    <row r="245" spans="1:11" hidden="1" x14ac:dyDescent="0.35">
      <c r="A245" s="16"/>
      <c r="B245" s="232"/>
      <c r="C245" s="16"/>
      <c r="D245" s="16"/>
      <c r="E245" s="16"/>
      <c r="F245" s="16"/>
      <c r="G245" s="16"/>
      <c r="H245" s="16"/>
      <c r="I245" s="16"/>
      <c r="J245" s="16"/>
      <c r="K245" s="16"/>
    </row>
    <row r="246" spans="1:11" hidden="1" x14ac:dyDescent="0.35">
      <c r="A246" s="16"/>
      <c r="B246" s="232"/>
      <c r="C246" s="16"/>
      <c r="D246" s="16"/>
      <c r="E246" s="16"/>
      <c r="F246" s="16"/>
      <c r="G246" s="16"/>
      <c r="H246" s="16"/>
      <c r="I246" s="16"/>
      <c r="J246" s="16"/>
      <c r="K246" s="16"/>
    </row>
    <row r="247" spans="1:11" hidden="1" x14ac:dyDescent="0.35">
      <c r="A247" s="16"/>
      <c r="B247" s="232"/>
      <c r="C247" s="16"/>
      <c r="D247" s="16"/>
      <c r="E247" s="16"/>
      <c r="F247" s="16"/>
      <c r="G247" s="16"/>
      <c r="H247" s="16"/>
      <c r="I247" s="16"/>
      <c r="J247" s="16"/>
      <c r="K247" s="16"/>
    </row>
    <row r="248" spans="1:11" hidden="1" x14ac:dyDescent="0.35">
      <c r="A248" s="16"/>
      <c r="B248" s="232"/>
      <c r="C248" s="16"/>
      <c r="D248" s="16"/>
      <c r="E248" s="16"/>
      <c r="F248" s="16"/>
      <c r="G248" s="16"/>
      <c r="H248" s="16"/>
      <c r="I248" s="16"/>
      <c r="J248" s="16"/>
      <c r="K248" s="16"/>
    </row>
    <row r="249" spans="1:11" hidden="1" x14ac:dyDescent="0.35">
      <c r="A249" s="16"/>
      <c r="B249" s="232"/>
      <c r="C249" s="16"/>
      <c r="D249" s="16"/>
      <c r="E249" s="16"/>
      <c r="F249" s="16"/>
      <c r="G249" s="16"/>
      <c r="H249" s="16"/>
      <c r="I249" s="16"/>
      <c r="J249" s="16"/>
      <c r="K249" s="16"/>
    </row>
    <row r="250" spans="1:11" hidden="1" x14ac:dyDescent="0.35">
      <c r="A250" s="16"/>
      <c r="B250" s="232"/>
      <c r="C250" s="16"/>
      <c r="D250" s="16"/>
      <c r="E250" s="16"/>
      <c r="F250" s="16"/>
      <c r="G250" s="16"/>
      <c r="H250" s="16"/>
      <c r="I250" s="16"/>
      <c r="J250" s="16"/>
      <c r="K250" s="16"/>
    </row>
    <row r="251" spans="1:11" hidden="1" x14ac:dyDescent="0.35">
      <c r="A251" s="16"/>
      <c r="B251" s="232"/>
      <c r="C251" s="16"/>
      <c r="D251" s="16"/>
      <c r="E251" s="16"/>
      <c r="F251" s="16"/>
      <c r="G251" s="16"/>
      <c r="H251" s="16"/>
      <c r="I251" s="16"/>
      <c r="J251" s="16"/>
      <c r="K251" s="16"/>
    </row>
    <row r="252" spans="1:11" hidden="1" x14ac:dyDescent="0.35">
      <c r="A252" s="16"/>
      <c r="B252" s="232"/>
      <c r="C252" s="16"/>
      <c r="D252" s="16"/>
      <c r="E252" s="16"/>
      <c r="F252" s="16"/>
      <c r="G252" s="16"/>
      <c r="H252" s="16"/>
      <c r="I252" s="16"/>
      <c r="J252" s="16"/>
      <c r="K252" s="16"/>
    </row>
    <row r="253" spans="1:11" hidden="1" x14ac:dyDescent="0.35">
      <c r="A253" s="16"/>
      <c r="B253" s="232"/>
      <c r="C253" s="16"/>
      <c r="D253" s="16"/>
      <c r="E253" s="16"/>
      <c r="F253" s="16"/>
      <c r="G253" s="16"/>
      <c r="H253" s="16"/>
      <c r="I253" s="16"/>
      <c r="J253" s="16"/>
      <c r="K253" s="16"/>
    </row>
    <row r="254" spans="1:11" hidden="1" x14ac:dyDescent="0.35">
      <c r="A254" s="16"/>
      <c r="B254" s="232"/>
      <c r="C254" s="16"/>
      <c r="D254" s="16"/>
      <c r="E254" s="16"/>
      <c r="F254" s="16"/>
      <c r="G254" s="16"/>
      <c r="H254" s="16"/>
      <c r="I254" s="16"/>
      <c r="J254" s="16"/>
      <c r="K254" s="16"/>
    </row>
    <row r="255" spans="1:11" hidden="1" x14ac:dyDescent="0.35">
      <c r="A255" s="16"/>
      <c r="B255" s="232"/>
      <c r="C255" s="16"/>
      <c r="D255" s="16"/>
      <c r="E255" s="16"/>
      <c r="F255" s="16"/>
      <c r="G255" s="16"/>
      <c r="H255" s="16"/>
      <c r="I255" s="16"/>
      <c r="J255" s="16"/>
      <c r="K255" s="16"/>
    </row>
    <row r="256" spans="1:11" hidden="1" x14ac:dyDescent="0.35">
      <c r="A256" s="16"/>
      <c r="B256" s="232"/>
      <c r="C256" s="16"/>
      <c r="D256" s="16"/>
      <c r="E256" s="16"/>
      <c r="F256" s="16"/>
      <c r="G256" s="16"/>
      <c r="H256" s="16"/>
      <c r="I256" s="16"/>
      <c r="J256" s="16"/>
      <c r="K256" s="16"/>
    </row>
    <row r="257" spans="1:11" hidden="1" x14ac:dyDescent="0.35">
      <c r="A257" s="16"/>
      <c r="B257" s="232"/>
      <c r="C257" s="16"/>
      <c r="D257" s="16"/>
      <c r="E257" s="16"/>
      <c r="F257" s="16"/>
      <c r="G257" s="16"/>
      <c r="H257" s="16"/>
      <c r="I257" s="16"/>
      <c r="J257" s="16"/>
      <c r="K257" s="16"/>
    </row>
    <row r="258" spans="1:11" hidden="1" x14ac:dyDescent="0.35">
      <c r="A258" s="16"/>
      <c r="B258" s="232"/>
      <c r="C258" s="16"/>
      <c r="D258" s="16"/>
      <c r="E258" s="16"/>
      <c r="F258" s="16"/>
      <c r="G258" s="16"/>
      <c r="H258" s="16"/>
      <c r="I258" s="16"/>
      <c r="J258" s="16"/>
      <c r="K258" s="16"/>
    </row>
    <row r="259" spans="1:11" hidden="1" x14ac:dyDescent="0.35">
      <c r="A259" s="16"/>
      <c r="B259" s="232"/>
      <c r="C259" s="16"/>
      <c r="D259" s="16"/>
      <c r="E259" s="16"/>
      <c r="F259" s="16"/>
      <c r="G259" s="16"/>
      <c r="H259" s="16"/>
      <c r="I259" s="16"/>
      <c r="J259" s="16"/>
      <c r="K259" s="16"/>
    </row>
    <row r="260" spans="1:11" hidden="1" x14ac:dyDescent="0.35">
      <c r="A260" s="16"/>
      <c r="B260" s="232"/>
      <c r="C260" s="16"/>
      <c r="D260" s="16"/>
      <c r="E260" s="16"/>
      <c r="F260" s="16"/>
      <c r="G260" s="16"/>
      <c r="H260" s="16"/>
      <c r="I260" s="16"/>
      <c r="J260" s="16"/>
      <c r="K260" s="16"/>
    </row>
    <row r="261" spans="1:11" hidden="1" x14ac:dyDescent="0.35">
      <c r="A261" s="16"/>
      <c r="B261" s="232"/>
      <c r="C261" s="16"/>
      <c r="D261" s="16"/>
      <c r="E261" s="16"/>
      <c r="F261" s="16"/>
      <c r="G261" s="16"/>
      <c r="H261" s="16"/>
      <c r="I261" s="16"/>
      <c r="J261" s="16"/>
      <c r="K261" s="16"/>
    </row>
    <row r="262" spans="1:11" hidden="1" x14ac:dyDescent="0.35">
      <c r="A262" s="16"/>
      <c r="B262" s="232"/>
      <c r="C262" s="16"/>
      <c r="D262" s="16"/>
      <c r="E262" s="16"/>
      <c r="F262" s="16"/>
      <c r="G262" s="16"/>
      <c r="H262" s="16"/>
      <c r="I262" s="16"/>
      <c r="J262" s="16"/>
      <c r="K262" s="16"/>
    </row>
    <row r="263" spans="1:11" hidden="1" x14ac:dyDescent="0.35">
      <c r="A263" s="16"/>
      <c r="B263" s="232"/>
      <c r="C263" s="16"/>
      <c r="D263" s="16"/>
      <c r="E263" s="16"/>
      <c r="F263" s="16"/>
      <c r="G263" s="16"/>
      <c r="H263" s="16"/>
      <c r="I263" s="16"/>
      <c r="J263" s="16"/>
      <c r="K263" s="16"/>
    </row>
    <row r="264" spans="1:11" hidden="1" x14ac:dyDescent="0.35">
      <c r="A264" s="16"/>
      <c r="B264" s="232"/>
      <c r="C264" s="16"/>
      <c r="D264" s="16"/>
      <c r="E264" s="16"/>
      <c r="F264" s="16"/>
      <c r="G264" s="16"/>
      <c r="H264" s="16"/>
      <c r="I264" s="16"/>
      <c r="J264" s="16"/>
      <c r="K264" s="16"/>
    </row>
    <row r="265" spans="1:11" hidden="1" x14ac:dyDescent="0.35">
      <c r="A265" s="16"/>
      <c r="B265" s="232"/>
      <c r="C265" s="16"/>
      <c r="D265" s="16"/>
      <c r="E265" s="16"/>
      <c r="F265" s="16"/>
      <c r="G265" s="16"/>
      <c r="H265" s="16"/>
      <c r="I265" s="16"/>
      <c r="J265" s="16"/>
      <c r="K265" s="16"/>
    </row>
    <row r="266" spans="1:11" hidden="1" x14ac:dyDescent="0.35">
      <c r="A266" s="16"/>
      <c r="B266" s="232"/>
      <c r="C266" s="16"/>
      <c r="D266" s="16"/>
      <c r="E266" s="16"/>
      <c r="F266" s="16"/>
      <c r="G266" s="16"/>
      <c r="H266" s="16"/>
      <c r="I266" s="16"/>
      <c r="J266" s="16"/>
      <c r="K266" s="16"/>
    </row>
    <row r="267" spans="1:11" hidden="1" x14ac:dyDescent="0.35">
      <c r="A267" s="16"/>
      <c r="B267" s="232"/>
      <c r="C267" s="16"/>
      <c r="D267" s="16"/>
      <c r="E267" s="16"/>
      <c r="F267" s="16"/>
      <c r="G267" s="16"/>
      <c r="H267" s="16"/>
      <c r="I267" s="16"/>
      <c r="J267" s="16"/>
      <c r="K267" s="16"/>
    </row>
  </sheetData>
  <mergeCells count="18">
    <mergeCell ref="A2:K2"/>
    <mergeCell ref="A3:K3"/>
    <mergeCell ref="A50:K50"/>
    <mergeCell ref="G6:G7"/>
    <mergeCell ref="H6:H7"/>
    <mergeCell ref="I6:I7"/>
    <mergeCell ref="J6:J7"/>
    <mergeCell ref="K6:K7"/>
    <mergeCell ref="A5:A7"/>
    <mergeCell ref="C6:C7"/>
    <mergeCell ref="D6:D7"/>
    <mergeCell ref="E6:E7"/>
    <mergeCell ref="C5:K5"/>
    <mergeCell ref="A48:K48"/>
    <mergeCell ref="A49:K49"/>
    <mergeCell ref="A47:K47"/>
    <mergeCell ref="B5:B7"/>
    <mergeCell ref="F6:F7"/>
  </mergeCells>
  <printOptions horizontalCentered="1" gridLinesSet="0"/>
  <pageMargins left="0.59055118110236227" right="0.59055118110236227" top="0.39370078740157483" bottom="0"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268"/>
  <sheetViews>
    <sheetView showGridLines="0" zoomScale="90" zoomScaleNormal="90" workbookViewId="0"/>
  </sheetViews>
  <sheetFormatPr baseColWidth="10" defaultColWidth="0" defaultRowHeight="18" zeroHeight="1" x14ac:dyDescent="0.35"/>
  <cols>
    <col min="1" max="1" width="24.5546875" style="16" customWidth="1"/>
    <col min="2" max="2" width="12.109375" style="233" customWidth="1"/>
    <col min="3" max="3" width="11.44140625" style="16" customWidth="1"/>
    <col min="4" max="4" width="11" style="16" customWidth="1"/>
    <col min="5" max="6" width="12.33203125" style="16" customWidth="1"/>
    <col min="7" max="7" width="11.77734375" style="16" customWidth="1"/>
    <col min="8" max="8" width="11.5546875" style="16" customWidth="1"/>
    <col min="9" max="9" width="10.6640625" style="16" customWidth="1"/>
    <col min="10" max="10" width="12.88671875" customWidth="1"/>
    <col min="11" max="26" width="0" style="6" hidden="1" customWidth="1"/>
    <col min="27" max="16384" width="11.5546875" style="16" hidden="1"/>
  </cols>
  <sheetData>
    <row r="1" spans="1:26" x14ac:dyDescent="0.35">
      <c r="A1" s="29"/>
      <c r="B1" s="31"/>
      <c r="C1" s="31"/>
      <c r="D1" s="31"/>
      <c r="E1" s="31"/>
      <c r="F1" s="31"/>
      <c r="G1" s="31"/>
      <c r="H1" s="31"/>
      <c r="I1" s="31"/>
    </row>
    <row r="2" spans="1:26" s="59" customFormat="1" x14ac:dyDescent="0.35">
      <c r="A2" s="278" t="s">
        <v>97</v>
      </c>
      <c r="B2" s="278"/>
      <c r="C2" s="278"/>
      <c r="D2" s="278"/>
      <c r="E2" s="278"/>
      <c r="F2" s="278"/>
      <c r="G2" s="278"/>
      <c r="H2" s="278"/>
      <c r="I2" s="278"/>
      <c r="J2"/>
      <c r="K2" s="20"/>
      <c r="L2" s="20"/>
      <c r="M2" s="20"/>
      <c r="N2" s="20"/>
      <c r="O2" s="20"/>
      <c r="P2" s="20"/>
      <c r="Q2" s="20"/>
      <c r="R2" s="20"/>
      <c r="S2" s="20"/>
      <c r="T2" s="20"/>
      <c r="U2" s="20"/>
      <c r="V2" s="20"/>
      <c r="W2" s="20"/>
      <c r="X2" s="20"/>
      <c r="Y2" s="20"/>
      <c r="Z2" s="20"/>
    </row>
    <row r="3" spans="1:26" s="59" customFormat="1" ht="18" customHeight="1" x14ac:dyDescent="0.35">
      <c r="A3" s="277" t="s">
        <v>175</v>
      </c>
      <c r="B3" s="277"/>
      <c r="C3" s="277"/>
      <c r="D3" s="277"/>
      <c r="E3" s="277"/>
      <c r="F3" s="277"/>
      <c r="G3" s="277"/>
      <c r="H3" s="277"/>
      <c r="I3" s="277"/>
      <c r="J3"/>
      <c r="K3" s="20"/>
      <c r="L3" s="20"/>
      <c r="M3" s="20"/>
      <c r="N3" s="20"/>
      <c r="O3" s="20"/>
      <c r="P3" s="20"/>
      <c r="Q3" s="20"/>
      <c r="R3" s="20"/>
      <c r="S3" s="20"/>
      <c r="T3" s="20"/>
      <c r="U3" s="20"/>
      <c r="V3" s="20"/>
      <c r="W3" s="20"/>
      <c r="X3" s="20"/>
      <c r="Y3" s="20"/>
      <c r="Z3" s="20"/>
    </row>
    <row r="4" spans="1:26" ht="18.75" thickBot="1" x14ac:dyDescent="0.4">
      <c r="A4" s="38"/>
      <c r="B4" s="60"/>
      <c r="C4" s="60"/>
      <c r="D4" s="60"/>
      <c r="E4" s="60"/>
      <c r="F4" s="60"/>
      <c r="G4" s="60"/>
      <c r="H4" s="60"/>
      <c r="I4" s="60"/>
    </row>
    <row r="5" spans="1:26" ht="16.5" customHeight="1" thickTop="1" thickBot="1" x14ac:dyDescent="0.4">
      <c r="A5" s="311" t="s">
        <v>128</v>
      </c>
      <c r="B5" s="312" t="s">
        <v>35</v>
      </c>
      <c r="C5" s="338" t="s">
        <v>99</v>
      </c>
      <c r="D5" s="338"/>
      <c r="E5" s="338"/>
      <c r="F5" s="338"/>
      <c r="G5" s="338"/>
      <c r="H5" s="338"/>
      <c r="I5" s="338"/>
    </row>
    <row r="6" spans="1:26" ht="32.25" customHeight="1" x14ac:dyDescent="0.35">
      <c r="A6" s="339"/>
      <c r="B6" s="313"/>
      <c r="C6" s="313" t="s">
        <v>45</v>
      </c>
      <c r="D6" s="313" t="s">
        <v>119</v>
      </c>
      <c r="E6" s="313" t="s">
        <v>120</v>
      </c>
      <c r="F6" s="313" t="s">
        <v>121</v>
      </c>
      <c r="G6" s="313" t="s">
        <v>122</v>
      </c>
      <c r="H6" s="313" t="s">
        <v>123</v>
      </c>
      <c r="I6" s="313" t="s">
        <v>124</v>
      </c>
    </row>
    <row r="7" spans="1:26" ht="3" hidden="1" customHeight="1" thickBot="1" x14ac:dyDescent="0.4">
      <c r="A7" s="339"/>
      <c r="B7" s="313"/>
      <c r="C7" s="313"/>
      <c r="D7" s="313"/>
      <c r="E7" s="313"/>
      <c r="F7" s="313"/>
      <c r="G7" s="313"/>
      <c r="H7" s="313"/>
      <c r="I7" s="313"/>
    </row>
    <row r="8" spans="1:26" ht="18.75" thickBot="1" x14ac:dyDescent="0.4">
      <c r="A8" s="340"/>
      <c r="B8" s="314"/>
      <c r="C8" s="314"/>
      <c r="D8" s="314"/>
      <c r="E8" s="314"/>
      <c r="F8" s="314"/>
      <c r="G8" s="314"/>
      <c r="H8" s="314"/>
      <c r="I8" s="314"/>
    </row>
    <row r="9" spans="1:26" ht="9.75" customHeight="1" thickTop="1" x14ac:dyDescent="0.35">
      <c r="A9" s="61"/>
      <c r="B9" s="62"/>
      <c r="C9" s="62"/>
      <c r="D9" s="62"/>
      <c r="E9" s="62"/>
      <c r="F9" s="62"/>
      <c r="G9" s="62"/>
      <c r="H9" s="62"/>
      <c r="I9" s="62"/>
    </row>
    <row r="10" spans="1:26" ht="15" customHeight="1" x14ac:dyDescent="0.35">
      <c r="A10" s="47" t="s">
        <v>0</v>
      </c>
      <c r="B10" s="229">
        <v>587.39386068741294</v>
      </c>
      <c r="C10" s="229">
        <v>313.39113001553125</v>
      </c>
      <c r="D10" s="229">
        <v>348.89252510133667</v>
      </c>
      <c r="E10" s="229">
        <v>443.61912376126031</v>
      </c>
      <c r="F10" s="229">
        <v>568.97008799695311</v>
      </c>
      <c r="G10" s="229">
        <v>646.7444747783228</v>
      </c>
      <c r="H10" s="229">
        <v>675.19052111398628</v>
      </c>
      <c r="I10" s="229">
        <v>738.55771174796143</v>
      </c>
    </row>
    <row r="11" spans="1:26" ht="10.5" customHeight="1" x14ac:dyDescent="0.35">
      <c r="A11" s="63"/>
      <c r="B11" s="48"/>
      <c r="C11" s="48"/>
      <c r="D11" s="48"/>
      <c r="E11" s="48"/>
      <c r="F11" s="48"/>
      <c r="G11" s="48"/>
      <c r="H11" s="48"/>
      <c r="I11" s="48"/>
    </row>
    <row r="12" spans="1:26" ht="15" customHeight="1" x14ac:dyDescent="0.35">
      <c r="A12" s="45" t="s">
        <v>1</v>
      </c>
      <c r="B12" s="48">
        <v>549.65913545886519</v>
      </c>
      <c r="C12" s="48">
        <v>289.30085582620143</v>
      </c>
      <c r="D12" s="48">
        <v>311.13206099058533</v>
      </c>
      <c r="E12" s="48">
        <v>386.19747072472421</v>
      </c>
      <c r="F12" s="48">
        <v>501.63973637861483</v>
      </c>
      <c r="G12" s="48">
        <v>552.55827516393197</v>
      </c>
      <c r="H12" s="48">
        <v>589.4969607891984</v>
      </c>
      <c r="I12" s="48">
        <v>738.36353503468695</v>
      </c>
      <c r="K12" s="64"/>
      <c r="L12" s="64"/>
      <c r="M12" s="64"/>
      <c r="N12" s="64"/>
      <c r="O12" s="64"/>
    </row>
    <row r="13" spans="1:26" ht="15" customHeight="1" x14ac:dyDescent="0.35">
      <c r="A13" s="45" t="s">
        <v>2</v>
      </c>
      <c r="B13" s="48">
        <v>669.40283658018984</v>
      </c>
      <c r="C13" s="48">
        <v>416.16747889652771</v>
      </c>
      <c r="D13" s="48">
        <v>461.53353414089759</v>
      </c>
      <c r="E13" s="48">
        <v>545.35141321908065</v>
      </c>
      <c r="F13" s="48">
        <v>660.02197786538738</v>
      </c>
      <c r="G13" s="48">
        <v>710.76248352050197</v>
      </c>
      <c r="H13" s="48">
        <v>715.99944382164051</v>
      </c>
      <c r="I13" s="48">
        <v>763.62637838217188</v>
      </c>
      <c r="K13" s="64"/>
      <c r="L13" s="64"/>
      <c r="M13" s="64"/>
      <c r="N13" s="64"/>
      <c r="O13" s="64"/>
    </row>
    <row r="14" spans="1:26" ht="15" customHeight="1" x14ac:dyDescent="0.35">
      <c r="A14" s="45" t="s">
        <v>3</v>
      </c>
      <c r="B14" s="48">
        <v>556.30308175294715</v>
      </c>
      <c r="C14" s="48">
        <v>329.29570331645158</v>
      </c>
      <c r="D14" s="48">
        <v>356.42777999885772</v>
      </c>
      <c r="E14" s="48">
        <v>451.33830823606286</v>
      </c>
      <c r="F14" s="48">
        <v>609.92775523942817</v>
      </c>
      <c r="G14" s="48">
        <v>653.16039851634605</v>
      </c>
      <c r="H14" s="48">
        <v>613.83011948420676</v>
      </c>
      <c r="I14" s="48">
        <v>788.0223926924441</v>
      </c>
      <c r="K14" s="64"/>
      <c r="L14" s="64"/>
      <c r="M14" s="64"/>
      <c r="N14" s="64"/>
      <c r="O14" s="64"/>
    </row>
    <row r="15" spans="1:26" ht="15" customHeight="1" x14ac:dyDescent="0.35">
      <c r="A15" s="45" t="s">
        <v>4</v>
      </c>
      <c r="B15" s="48">
        <v>632.8113227113472</v>
      </c>
      <c r="C15" s="48">
        <v>298.87350910232266</v>
      </c>
      <c r="D15" s="48">
        <v>327.21930632289747</v>
      </c>
      <c r="E15" s="48">
        <v>447.7316170049254</v>
      </c>
      <c r="F15" s="48">
        <v>663.61682649039506</v>
      </c>
      <c r="G15" s="48">
        <v>734.89387060158913</v>
      </c>
      <c r="H15" s="48">
        <v>693.5263655828312</v>
      </c>
      <c r="I15" s="48">
        <v>791.4444054717643</v>
      </c>
      <c r="K15" s="64"/>
      <c r="L15" s="64"/>
      <c r="M15" s="64"/>
      <c r="N15" s="64"/>
      <c r="O15" s="64"/>
    </row>
    <row r="16" spans="1:26" ht="15" customHeight="1" x14ac:dyDescent="0.35">
      <c r="A16" s="45" t="s">
        <v>5</v>
      </c>
      <c r="B16" s="48">
        <v>581.05339875047389</v>
      </c>
      <c r="C16" s="48">
        <v>316.14198335505864</v>
      </c>
      <c r="D16" s="48">
        <v>336.03413443942907</v>
      </c>
      <c r="E16" s="48">
        <v>418.75379140738534</v>
      </c>
      <c r="F16" s="48">
        <v>532.04124538782673</v>
      </c>
      <c r="G16" s="48">
        <v>636.84433698288103</v>
      </c>
      <c r="H16" s="48">
        <v>673.73746527966887</v>
      </c>
      <c r="I16" s="48">
        <v>703.7944903689322</v>
      </c>
      <c r="K16" s="64"/>
      <c r="L16" s="64"/>
      <c r="M16" s="64"/>
      <c r="N16" s="64"/>
      <c r="O16" s="64"/>
    </row>
    <row r="17" spans="1:15" ht="15" customHeight="1" x14ac:dyDescent="0.35">
      <c r="A17" s="45" t="s">
        <v>6</v>
      </c>
      <c r="B17" s="48">
        <v>514.47898851538048</v>
      </c>
      <c r="C17" s="48">
        <v>285.11156441236466</v>
      </c>
      <c r="D17" s="48">
        <v>308.60226019845646</v>
      </c>
      <c r="E17" s="48">
        <v>405.52524641189694</v>
      </c>
      <c r="F17" s="48">
        <v>548.51553070151158</v>
      </c>
      <c r="G17" s="48">
        <v>493.4055402790508</v>
      </c>
      <c r="H17" s="48">
        <v>674.11701845800587</v>
      </c>
      <c r="I17" s="48">
        <v>749.70479991523325</v>
      </c>
      <c r="K17" s="64"/>
      <c r="L17" s="64"/>
      <c r="M17" s="64"/>
      <c r="N17" s="64"/>
      <c r="O17" s="64"/>
    </row>
    <row r="18" spans="1:15" ht="15" customHeight="1" x14ac:dyDescent="0.35">
      <c r="A18" s="45" t="s">
        <v>7</v>
      </c>
      <c r="B18" s="48">
        <v>504.1881824743308</v>
      </c>
      <c r="C18" s="48">
        <v>287.87323446327684</v>
      </c>
      <c r="D18" s="48">
        <v>301.42679713963116</v>
      </c>
      <c r="E18" s="48">
        <v>382.36460176991153</v>
      </c>
      <c r="F18" s="48">
        <v>487.80868478600439</v>
      </c>
      <c r="G18" s="48">
        <v>533.73629196563024</v>
      </c>
      <c r="H18" s="48">
        <v>510.54398304268233</v>
      </c>
      <c r="I18" s="48">
        <v>695.28442243024631</v>
      </c>
      <c r="K18" s="64"/>
      <c r="L18" s="64"/>
      <c r="M18" s="64"/>
      <c r="N18" s="64"/>
      <c r="O18" s="64"/>
    </row>
    <row r="19" spans="1:15" ht="15" customHeight="1" x14ac:dyDescent="0.35">
      <c r="A19" s="45" t="s">
        <v>8</v>
      </c>
      <c r="B19" s="48">
        <v>609.43925785302292</v>
      </c>
      <c r="C19" s="48">
        <v>336.58794729642165</v>
      </c>
      <c r="D19" s="48">
        <v>365.78213783116803</v>
      </c>
      <c r="E19" s="48">
        <v>466.39375720783744</v>
      </c>
      <c r="F19" s="48">
        <v>596.54934712983493</v>
      </c>
      <c r="G19" s="48">
        <v>660.53379732739415</v>
      </c>
      <c r="H19" s="48">
        <v>707.69902063426855</v>
      </c>
      <c r="I19" s="48">
        <v>695.42721055983554</v>
      </c>
      <c r="K19" s="64"/>
      <c r="L19" s="64"/>
      <c r="M19" s="64"/>
      <c r="N19" s="64"/>
      <c r="O19" s="64"/>
    </row>
    <row r="20" spans="1:15" ht="15" customHeight="1" x14ac:dyDescent="0.35">
      <c r="A20" s="52" t="s">
        <v>103</v>
      </c>
      <c r="B20" s="48">
        <v>807.71486063818134</v>
      </c>
      <c r="C20" s="48">
        <v>367.96169506265568</v>
      </c>
      <c r="D20" s="48">
        <v>466.88671687778157</v>
      </c>
      <c r="E20" s="48">
        <v>630.46670767496687</v>
      </c>
      <c r="F20" s="48">
        <v>788.72633464096884</v>
      </c>
      <c r="G20" s="48">
        <v>838.46599513326919</v>
      </c>
      <c r="H20" s="48">
        <v>871.06484421208643</v>
      </c>
      <c r="I20" s="48">
        <v>921.99374073338117</v>
      </c>
      <c r="K20" s="64"/>
      <c r="L20" s="64"/>
      <c r="M20" s="64"/>
      <c r="N20" s="64"/>
      <c r="O20" s="64"/>
    </row>
    <row r="21" spans="1:15" ht="15" customHeight="1" x14ac:dyDescent="0.35">
      <c r="A21" s="52" t="s">
        <v>104</v>
      </c>
      <c r="B21" s="48">
        <v>652.85773473677511</v>
      </c>
      <c r="C21" s="48">
        <v>351.30533178994119</v>
      </c>
      <c r="D21" s="48">
        <v>422.23083236356956</v>
      </c>
      <c r="E21" s="48">
        <v>534.47999529751428</v>
      </c>
      <c r="F21" s="48">
        <v>641.05621198051881</v>
      </c>
      <c r="G21" s="48">
        <v>716.28008883700682</v>
      </c>
      <c r="H21" s="48">
        <v>745.41775593931879</v>
      </c>
      <c r="I21" s="48">
        <v>761.35186331802538</v>
      </c>
      <c r="K21" s="64"/>
      <c r="L21" s="64"/>
      <c r="M21" s="64"/>
      <c r="N21" s="64"/>
      <c r="O21" s="64"/>
    </row>
    <row r="22" spans="1:15" ht="15" customHeight="1" x14ac:dyDescent="0.35">
      <c r="A22" s="45" t="s">
        <v>9</v>
      </c>
      <c r="B22" s="48">
        <v>469.54964467084272</v>
      </c>
      <c r="C22" s="48">
        <v>284.44842712119311</v>
      </c>
      <c r="D22" s="48">
        <v>299.25529272986898</v>
      </c>
      <c r="E22" s="48">
        <v>372.91633310054675</v>
      </c>
      <c r="F22" s="48">
        <v>474.28739436393431</v>
      </c>
      <c r="G22" s="48">
        <v>558.15189426621691</v>
      </c>
      <c r="H22" s="48">
        <v>530.39413450444749</v>
      </c>
      <c r="I22" s="48">
        <v>566.26708264098477</v>
      </c>
      <c r="K22" s="64"/>
      <c r="L22" s="64"/>
      <c r="M22" s="64"/>
      <c r="N22" s="64"/>
      <c r="O22" s="64"/>
    </row>
    <row r="23" spans="1:15" ht="15" customHeight="1" x14ac:dyDescent="0.35">
      <c r="A23" s="45" t="s">
        <v>10</v>
      </c>
      <c r="B23" s="48">
        <v>507.79906769857757</v>
      </c>
      <c r="C23" s="48">
        <v>294.61694688874923</v>
      </c>
      <c r="D23" s="48">
        <v>316.54140138908986</v>
      </c>
      <c r="E23" s="48">
        <v>382.79693590226816</v>
      </c>
      <c r="F23" s="48">
        <v>480.58276209310509</v>
      </c>
      <c r="G23" s="48">
        <v>557.41455487517669</v>
      </c>
      <c r="H23" s="48">
        <v>569.51131812888752</v>
      </c>
      <c r="I23" s="48">
        <v>634.28166617941793</v>
      </c>
      <c r="K23" s="64"/>
      <c r="L23" s="64"/>
      <c r="M23" s="64"/>
      <c r="N23" s="64"/>
      <c r="O23" s="64"/>
    </row>
    <row r="24" spans="1:15" ht="15" customHeight="1" x14ac:dyDescent="0.35">
      <c r="A24" s="45" t="s">
        <v>11</v>
      </c>
      <c r="B24" s="48">
        <v>476.2637643416947</v>
      </c>
      <c r="C24" s="48">
        <v>272.68285696494178</v>
      </c>
      <c r="D24" s="48">
        <v>298.07391852162959</v>
      </c>
      <c r="E24" s="48">
        <v>392.5728274437223</v>
      </c>
      <c r="F24" s="48">
        <v>508.47606589147284</v>
      </c>
      <c r="G24" s="48">
        <v>549.61997111615437</v>
      </c>
      <c r="H24" s="48">
        <v>709.82077596996248</v>
      </c>
      <c r="I24" s="48">
        <v>724.03132728771641</v>
      </c>
      <c r="K24" s="64"/>
      <c r="L24" s="64"/>
      <c r="M24" s="64"/>
      <c r="N24" s="64"/>
      <c r="O24" s="64"/>
    </row>
    <row r="25" spans="1:15" ht="15" customHeight="1" x14ac:dyDescent="0.35">
      <c r="A25" s="45" t="s">
        <v>12</v>
      </c>
      <c r="B25" s="48">
        <v>495.25845008990404</v>
      </c>
      <c r="C25" s="48">
        <v>286.62329013678908</v>
      </c>
      <c r="D25" s="48">
        <v>302.66107329428525</v>
      </c>
      <c r="E25" s="48">
        <v>370.58866929056103</v>
      </c>
      <c r="F25" s="48">
        <v>515.04726262700092</v>
      </c>
      <c r="G25" s="48">
        <v>535.01938903153598</v>
      </c>
      <c r="H25" s="48">
        <v>635.45257903494178</v>
      </c>
      <c r="I25" s="48">
        <v>652.31619994968355</v>
      </c>
      <c r="K25" s="64"/>
      <c r="L25" s="64"/>
      <c r="M25" s="64"/>
      <c r="N25" s="64"/>
      <c r="O25" s="64"/>
    </row>
    <row r="26" spans="1:15" ht="15" customHeight="1" x14ac:dyDescent="0.35">
      <c r="A26" s="45" t="s">
        <v>13</v>
      </c>
      <c r="B26" s="48">
        <v>567.42631766109378</v>
      </c>
      <c r="C26" s="48">
        <v>304.27744348996475</v>
      </c>
      <c r="D26" s="48">
        <v>332.99255701139037</v>
      </c>
      <c r="E26" s="48">
        <v>415.57579797410233</v>
      </c>
      <c r="F26" s="48">
        <v>543.52698122608012</v>
      </c>
      <c r="G26" s="48">
        <v>609.29624496451174</v>
      </c>
      <c r="H26" s="48">
        <v>676.51852044397083</v>
      </c>
      <c r="I26" s="48">
        <v>769.27543066545468</v>
      </c>
      <c r="K26" s="64"/>
      <c r="L26" s="64"/>
      <c r="M26" s="64"/>
      <c r="N26" s="64"/>
      <c r="O26" s="64"/>
    </row>
    <row r="27" spans="1:15" ht="15" customHeight="1" x14ac:dyDescent="0.35">
      <c r="A27" s="45" t="s">
        <v>14</v>
      </c>
      <c r="B27" s="48">
        <v>517.6502115580455</v>
      </c>
      <c r="C27" s="48">
        <v>306.03486244037083</v>
      </c>
      <c r="D27" s="48">
        <v>328.48939388417102</v>
      </c>
      <c r="E27" s="48">
        <v>401.7393415118317</v>
      </c>
      <c r="F27" s="48">
        <v>510.05946274126291</v>
      </c>
      <c r="G27" s="48">
        <v>592.26900540241036</v>
      </c>
      <c r="H27" s="48">
        <v>620.86480126392814</v>
      </c>
      <c r="I27" s="48">
        <v>613.22500344915943</v>
      </c>
      <c r="K27" s="64"/>
      <c r="L27" s="64"/>
      <c r="M27" s="64"/>
      <c r="N27" s="64"/>
      <c r="O27" s="64"/>
    </row>
    <row r="28" spans="1:15" ht="15" customHeight="1" x14ac:dyDescent="0.35">
      <c r="A28" s="45" t="s">
        <v>15</v>
      </c>
      <c r="B28" s="48">
        <v>562.80869599819607</v>
      </c>
      <c r="C28" s="48">
        <v>324.91133301251205</v>
      </c>
      <c r="D28" s="48">
        <v>355.50139673671515</v>
      </c>
      <c r="E28" s="48">
        <v>428.7689525481922</v>
      </c>
      <c r="F28" s="48">
        <v>540.68538808033657</v>
      </c>
      <c r="G28" s="48">
        <v>623.46133695737808</v>
      </c>
      <c r="H28" s="48">
        <v>623.60784975258662</v>
      </c>
      <c r="I28" s="48">
        <v>716.09558644553942</v>
      </c>
      <c r="K28" s="64"/>
      <c r="L28" s="64"/>
      <c r="M28" s="64"/>
      <c r="N28" s="64"/>
      <c r="O28" s="64"/>
    </row>
    <row r="29" spans="1:15" ht="15" customHeight="1" x14ac:dyDescent="0.35">
      <c r="A29" s="45" t="s">
        <v>16</v>
      </c>
      <c r="B29" s="48">
        <v>474.68550917862956</v>
      </c>
      <c r="C29" s="48">
        <v>279.52167340950518</v>
      </c>
      <c r="D29" s="48">
        <v>296.48803073588812</v>
      </c>
      <c r="E29" s="48">
        <v>366.87583594085527</v>
      </c>
      <c r="F29" s="48">
        <v>472.85915089396815</v>
      </c>
      <c r="G29" s="48">
        <v>520.96774689325082</v>
      </c>
      <c r="H29" s="48">
        <v>529.23920286089799</v>
      </c>
      <c r="I29" s="48">
        <v>704.28821903520213</v>
      </c>
      <c r="K29" s="64"/>
      <c r="L29" s="64"/>
      <c r="M29" s="64"/>
      <c r="N29" s="64"/>
      <c r="O29" s="64"/>
    </row>
    <row r="30" spans="1:15" ht="15" customHeight="1" x14ac:dyDescent="0.35">
      <c r="A30" s="45" t="s">
        <v>17</v>
      </c>
      <c r="B30" s="48">
        <v>523.7491162975524</v>
      </c>
      <c r="C30" s="48">
        <v>292.19364542207182</v>
      </c>
      <c r="D30" s="48">
        <v>309.62801124705527</v>
      </c>
      <c r="E30" s="48">
        <v>385.80499714991447</v>
      </c>
      <c r="F30" s="48">
        <v>473.0882570793687</v>
      </c>
      <c r="G30" s="48">
        <v>600.23587645735324</v>
      </c>
      <c r="H30" s="48">
        <v>655.90661213360602</v>
      </c>
      <c r="I30" s="48">
        <v>766.89620225215276</v>
      </c>
      <c r="K30" s="64"/>
      <c r="L30" s="64"/>
      <c r="M30" s="64"/>
      <c r="N30" s="64"/>
      <c r="O30" s="64"/>
    </row>
    <row r="31" spans="1:15" ht="15" customHeight="1" x14ac:dyDescent="0.35">
      <c r="A31" s="45" t="s">
        <v>18</v>
      </c>
      <c r="B31" s="48">
        <v>463.59362082417977</v>
      </c>
      <c r="C31" s="48">
        <v>272.66687877823733</v>
      </c>
      <c r="D31" s="48">
        <v>306.64849926087794</v>
      </c>
      <c r="E31" s="48">
        <v>393.46124829275698</v>
      </c>
      <c r="F31" s="48">
        <v>491.05589736515384</v>
      </c>
      <c r="G31" s="48">
        <v>534.35213596085168</v>
      </c>
      <c r="H31" s="48">
        <v>603.78478681713023</v>
      </c>
      <c r="I31" s="48">
        <v>553.32640301984725</v>
      </c>
      <c r="K31" s="64"/>
      <c r="L31" s="64"/>
      <c r="M31" s="64"/>
      <c r="N31" s="64"/>
      <c r="O31" s="64"/>
    </row>
    <row r="32" spans="1:15" ht="15" customHeight="1" x14ac:dyDescent="0.35">
      <c r="A32" s="45" t="s">
        <v>19</v>
      </c>
      <c r="B32" s="48">
        <v>645.57984824532684</v>
      </c>
      <c r="C32" s="48">
        <v>321.11518923037846</v>
      </c>
      <c r="D32" s="48">
        <v>366.00669947892942</v>
      </c>
      <c r="E32" s="48">
        <v>472.32114781710658</v>
      </c>
      <c r="F32" s="48">
        <v>621.18890111837834</v>
      </c>
      <c r="G32" s="48">
        <v>700.43468327172843</v>
      </c>
      <c r="H32" s="48">
        <v>787.11758743030919</v>
      </c>
      <c r="I32" s="48">
        <v>806.95584373972713</v>
      </c>
      <c r="K32" s="64"/>
      <c r="L32" s="64"/>
      <c r="M32" s="64"/>
      <c r="N32" s="64"/>
      <c r="O32" s="64"/>
    </row>
    <row r="33" spans="1:26" ht="15" customHeight="1" x14ac:dyDescent="0.35">
      <c r="A33" s="45" t="s">
        <v>20</v>
      </c>
      <c r="B33" s="48">
        <v>475.84834623046441</v>
      </c>
      <c r="C33" s="48">
        <v>290.68160631050557</v>
      </c>
      <c r="D33" s="48">
        <v>305.83456183456184</v>
      </c>
      <c r="E33" s="48">
        <v>385.57739645574793</v>
      </c>
      <c r="F33" s="48">
        <v>503.32343782833783</v>
      </c>
      <c r="G33" s="48">
        <v>643.76916979337318</v>
      </c>
      <c r="H33" s="48">
        <v>585.51904623437042</v>
      </c>
      <c r="I33" s="48">
        <v>527.55889086746379</v>
      </c>
      <c r="K33" s="64"/>
      <c r="L33" s="64"/>
      <c r="M33" s="64"/>
      <c r="N33" s="64"/>
      <c r="O33" s="64"/>
    </row>
    <row r="34" spans="1:26" ht="15" customHeight="1" x14ac:dyDescent="0.35">
      <c r="A34" s="45" t="s">
        <v>21</v>
      </c>
      <c r="B34" s="48">
        <v>515.72424958046361</v>
      </c>
      <c r="C34" s="48">
        <v>297.73737269296385</v>
      </c>
      <c r="D34" s="48">
        <v>315.43055129385294</v>
      </c>
      <c r="E34" s="48">
        <v>383.32817728811983</v>
      </c>
      <c r="F34" s="48">
        <v>482.95388092719054</v>
      </c>
      <c r="G34" s="48">
        <v>573.72262327337512</v>
      </c>
      <c r="H34" s="48">
        <v>551.26252195952736</v>
      </c>
      <c r="I34" s="48">
        <v>743.24426309287617</v>
      </c>
      <c r="K34" s="64"/>
      <c r="L34" s="64"/>
      <c r="M34" s="64"/>
      <c r="N34" s="64"/>
      <c r="O34" s="64"/>
    </row>
    <row r="35" spans="1:26" ht="15" customHeight="1" x14ac:dyDescent="0.35">
      <c r="A35" s="45" t="s">
        <v>22</v>
      </c>
      <c r="B35" s="48">
        <v>637.34580513145625</v>
      </c>
      <c r="C35" s="48">
        <v>331.75054301322979</v>
      </c>
      <c r="D35" s="48">
        <v>365.74011047754811</v>
      </c>
      <c r="E35" s="48">
        <v>475.95124625995231</v>
      </c>
      <c r="F35" s="48">
        <v>601.37570112753929</v>
      </c>
      <c r="G35" s="48">
        <v>698.60695216420845</v>
      </c>
      <c r="H35" s="48">
        <v>759.09657297077092</v>
      </c>
      <c r="I35" s="48">
        <v>832.27921327391573</v>
      </c>
      <c r="K35" s="64"/>
      <c r="L35" s="64"/>
      <c r="M35" s="64"/>
      <c r="N35" s="64"/>
      <c r="O35" s="64"/>
    </row>
    <row r="36" spans="1:26" ht="15" customHeight="1" x14ac:dyDescent="0.35">
      <c r="A36" s="45" t="s">
        <v>23</v>
      </c>
      <c r="B36" s="48">
        <v>512.79689515773816</v>
      </c>
      <c r="C36" s="48">
        <v>326.61762133799738</v>
      </c>
      <c r="D36" s="48">
        <v>344.24976414126911</v>
      </c>
      <c r="E36" s="48">
        <v>403.72341005679039</v>
      </c>
      <c r="F36" s="48">
        <v>497.33403544389461</v>
      </c>
      <c r="G36" s="48">
        <v>600.24731848983538</v>
      </c>
      <c r="H36" s="48">
        <v>571.16966664213703</v>
      </c>
      <c r="I36" s="48">
        <v>593.60839680894219</v>
      </c>
      <c r="K36" s="64"/>
      <c r="L36" s="64"/>
      <c r="M36" s="64"/>
      <c r="N36" s="64"/>
      <c r="O36" s="64"/>
    </row>
    <row r="37" spans="1:26" ht="15" customHeight="1" x14ac:dyDescent="0.35">
      <c r="A37" s="45" t="s">
        <v>24</v>
      </c>
      <c r="B37" s="48">
        <v>598.01086559165913</v>
      </c>
      <c r="C37" s="48">
        <v>300.63730613621038</v>
      </c>
      <c r="D37" s="48">
        <v>322.15820703730299</v>
      </c>
      <c r="E37" s="48">
        <v>401.75229050169139</v>
      </c>
      <c r="F37" s="48">
        <v>548.36606656816241</v>
      </c>
      <c r="G37" s="48">
        <v>659.40126301416626</v>
      </c>
      <c r="H37" s="48">
        <v>687.98804491536475</v>
      </c>
      <c r="I37" s="48">
        <v>821.53717404780502</v>
      </c>
      <c r="K37" s="64"/>
      <c r="L37" s="64"/>
      <c r="M37" s="64"/>
      <c r="N37" s="64"/>
      <c r="O37" s="64"/>
    </row>
    <row r="38" spans="1:26" ht="15" customHeight="1" x14ac:dyDescent="0.35">
      <c r="A38" s="45" t="s">
        <v>25</v>
      </c>
      <c r="B38" s="48">
        <v>454.33480383312116</v>
      </c>
      <c r="C38" s="48">
        <v>276.48228124559671</v>
      </c>
      <c r="D38" s="48">
        <v>308.37137702474803</v>
      </c>
      <c r="E38" s="48">
        <v>380.52561831573058</v>
      </c>
      <c r="F38" s="48">
        <v>481.73014963627452</v>
      </c>
      <c r="G38" s="48">
        <v>535.33036724730948</v>
      </c>
      <c r="H38" s="48">
        <v>519.86790803623455</v>
      </c>
      <c r="I38" s="48">
        <v>541.19266914339232</v>
      </c>
      <c r="K38" s="64"/>
      <c r="L38" s="64"/>
      <c r="M38" s="64"/>
      <c r="N38" s="64"/>
      <c r="O38" s="64"/>
    </row>
    <row r="39" spans="1:26" ht="15" customHeight="1" x14ac:dyDescent="0.35">
      <c r="A39" s="45" t="s">
        <v>26</v>
      </c>
      <c r="B39" s="48">
        <v>543.46799893643242</v>
      </c>
      <c r="C39" s="48">
        <v>308.42807312460599</v>
      </c>
      <c r="D39" s="48">
        <v>341.36176682584016</v>
      </c>
      <c r="E39" s="48">
        <v>433.15385991769222</v>
      </c>
      <c r="F39" s="48">
        <v>554.84460107573489</v>
      </c>
      <c r="G39" s="48">
        <v>644.49099799539124</v>
      </c>
      <c r="H39" s="48">
        <v>636.27212262399132</v>
      </c>
      <c r="I39" s="48">
        <v>673.15851968853053</v>
      </c>
      <c r="K39" s="64"/>
      <c r="L39" s="64"/>
      <c r="M39" s="64"/>
      <c r="N39" s="64"/>
      <c r="O39" s="64"/>
    </row>
    <row r="40" spans="1:26" ht="15" customHeight="1" x14ac:dyDescent="0.35">
      <c r="A40" s="45" t="s">
        <v>27</v>
      </c>
      <c r="B40" s="48">
        <v>533.51340251928912</v>
      </c>
      <c r="C40" s="48">
        <v>307.52995906215108</v>
      </c>
      <c r="D40" s="48">
        <v>327.06161400174227</v>
      </c>
      <c r="E40" s="48">
        <v>422.47243112300237</v>
      </c>
      <c r="F40" s="48">
        <v>519.58788776234871</v>
      </c>
      <c r="G40" s="48">
        <v>624.49136684869904</v>
      </c>
      <c r="H40" s="48">
        <v>835.41319221723325</v>
      </c>
      <c r="I40" s="48">
        <v>732.81753155197907</v>
      </c>
      <c r="K40" s="64"/>
      <c r="L40" s="64"/>
      <c r="M40" s="64"/>
      <c r="N40" s="64"/>
      <c r="O40" s="64"/>
    </row>
    <row r="41" spans="1:26" ht="15" customHeight="1" x14ac:dyDescent="0.35">
      <c r="A41" s="45" t="s">
        <v>28</v>
      </c>
      <c r="B41" s="48">
        <v>604.64647495441443</v>
      </c>
      <c r="C41" s="48">
        <v>348.06896901465592</v>
      </c>
      <c r="D41" s="48">
        <v>381.53792689205426</v>
      </c>
      <c r="E41" s="48">
        <v>472.38111869962108</v>
      </c>
      <c r="F41" s="48">
        <v>582.2636868787497</v>
      </c>
      <c r="G41" s="48">
        <v>705.58099956592673</v>
      </c>
      <c r="H41" s="48">
        <v>675.50154534796968</v>
      </c>
      <c r="I41" s="48">
        <v>700.12838028169017</v>
      </c>
      <c r="K41" s="64"/>
      <c r="L41" s="64"/>
      <c r="M41" s="64"/>
      <c r="N41" s="64"/>
      <c r="O41" s="64"/>
    </row>
    <row r="42" spans="1:26" ht="15" customHeight="1" x14ac:dyDescent="0.35">
      <c r="A42" s="45" t="s">
        <v>29</v>
      </c>
      <c r="B42" s="48">
        <v>477.46595160888</v>
      </c>
      <c r="C42" s="48">
        <v>281.71944718657454</v>
      </c>
      <c r="D42" s="48">
        <v>308.60506160506162</v>
      </c>
      <c r="E42" s="48">
        <v>371.65944813133075</v>
      </c>
      <c r="F42" s="48">
        <v>496.0526946570788</v>
      </c>
      <c r="G42" s="48">
        <v>502.78718720187862</v>
      </c>
      <c r="H42" s="48">
        <v>550.93181179775286</v>
      </c>
      <c r="I42" s="48">
        <v>567.02066332784648</v>
      </c>
      <c r="K42" s="64"/>
      <c r="L42" s="64"/>
      <c r="M42" s="64"/>
      <c r="N42" s="64"/>
      <c r="O42" s="64"/>
    </row>
    <row r="43" spans="1:26" ht="15" customHeight="1" x14ac:dyDescent="0.35">
      <c r="A43" s="45" t="s">
        <v>30</v>
      </c>
      <c r="B43" s="48">
        <v>577.02078215111601</v>
      </c>
      <c r="C43" s="48">
        <v>291.14872667598615</v>
      </c>
      <c r="D43" s="48">
        <v>308.34402103394115</v>
      </c>
      <c r="E43" s="48">
        <v>402.35366681964206</v>
      </c>
      <c r="F43" s="48">
        <v>517.45472917276038</v>
      </c>
      <c r="G43" s="48">
        <v>560.9655064935065</v>
      </c>
      <c r="H43" s="48">
        <v>644.46074884555424</v>
      </c>
      <c r="I43" s="48">
        <v>823.3526037483266</v>
      </c>
      <c r="K43" s="64"/>
      <c r="L43" s="64"/>
      <c r="M43" s="64"/>
      <c r="N43" s="64"/>
      <c r="O43" s="64"/>
    </row>
    <row r="44" spans="1:26" ht="15" customHeight="1" x14ac:dyDescent="0.35">
      <c r="A44" s="45" t="s">
        <v>31</v>
      </c>
      <c r="B44" s="48">
        <v>504.41385137866905</v>
      </c>
      <c r="C44" s="48">
        <v>285.59717946171418</v>
      </c>
      <c r="D44" s="48">
        <v>307.89196844021848</v>
      </c>
      <c r="E44" s="48">
        <v>387.49659556566587</v>
      </c>
      <c r="F44" s="48">
        <v>514.35794554756978</v>
      </c>
      <c r="G44" s="48">
        <v>608.34378417790742</v>
      </c>
      <c r="H44" s="48">
        <v>586.20052940064284</v>
      </c>
      <c r="I44" s="48">
        <v>696.55603707716386</v>
      </c>
      <c r="K44" s="64"/>
      <c r="L44" s="64"/>
      <c r="M44" s="64"/>
      <c r="N44" s="64"/>
      <c r="O44" s="64"/>
    </row>
    <row r="45" spans="1:26" ht="15" customHeight="1" x14ac:dyDescent="0.35">
      <c r="A45" s="45" t="s">
        <v>32</v>
      </c>
      <c r="B45" s="48">
        <v>489.96786953806168</v>
      </c>
      <c r="C45" s="48">
        <v>288.75083692013391</v>
      </c>
      <c r="D45" s="48">
        <v>312.94543081972398</v>
      </c>
      <c r="E45" s="48">
        <v>373.34620869860078</v>
      </c>
      <c r="F45" s="48">
        <v>489.55705873662441</v>
      </c>
      <c r="G45" s="48">
        <v>564.5526624042169</v>
      </c>
      <c r="H45" s="48">
        <v>597.13705871247873</v>
      </c>
      <c r="I45" s="48">
        <v>583.30894444993805</v>
      </c>
      <c r="K45" s="64"/>
      <c r="L45" s="64"/>
      <c r="M45" s="64"/>
      <c r="N45" s="64"/>
      <c r="O45" s="64"/>
    </row>
    <row r="46" spans="1:26" ht="15" customHeight="1" thickBot="1" x14ac:dyDescent="0.4">
      <c r="A46" s="45" t="s">
        <v>33</v>
      </c>
      <c r="B46" s="48">
        <v>534.28209106766292</v>
      </c>
      <c r="C46" s="48">
        <v>281.83057464084948</v>
      </c>
      <c r="D46" s="48">
        <v>293.87814726840855</v>
      </c>
      <c r="E46" s="48">
        <v>388.95112574128052</v>
      </c>
      <c r="F46" s="48">
        <v>494.70663892566671</v>
      </c>
      <c r="G46" s="48">
        <v>532.27051915945617</v>
      </c>
      <c r="H46" s="48">
        <v>596.33430916158761</v>
      </c>
      <c r="I46" s="48">
        <v>714.02846331863714</v>
      </c>
      <c r="K46" s="64"/>
      <c r="L46" s="64"/>
      <c r="M46" s="64"/>
      <c r="N46" s="64"/>
      <c r="O46" s="64"/>
    </row>
    <row r="47" spans="1:26" ht="12" customHeight="1" thickTop="1" x14ac:dyDescent="0.35">
      <c r="A47" s="54"/>
      <c r="B47" s="65"/>
      <c r="C47" s="65"/>
      <c r="D47" s="65"/>
      <c r="E47" s="65"/>
      <c r="F47" s="65"/>
      <c r="G47" s="65"/>
      <c r="H47" s="65"/>
      <c r="I47" s="65"/>
    </row>
    <row r="48" spans="1:26" s="210" customFormat="1" ht="45" customHeight="1" x14ac:dyDescent="0.25">
      <c r="A48" s="279" t="s">
        <v>209</v>
      </c>
      <c r="B48" s="300"/>
      <c r="C48" s="300"/>
      <c r="D48" s="300"/>
      <c r="E48" s="300"/>
      <c r="F48" s="300"/>
      <c r="G48" s="300"/>
      <c r="H48" s="300"/>
      <c r="I48" s="300"/>
      <c r="J48"/>
      <c r="K48" s="211"/>
      <c r="L48" s="211"/>
      <c r="M48" s="211"/>
      <c r="N48" s="211"/>
      <c r="O48" s="211"/>
      <c r="P48" s="211"/>
      <c r="Q48" s="211"/>
      <c r="R48" s="211"/>
      <c r="S48" s="211"/>
      <c r="T48" s="211"/>
      <c r="U48" s="211"/>
      <c r="V48" s="211"/>
      <c r="W48" s="211"/>
      <c r="X48" s="211"/>
      <c r="Y48" s="211"/>
      <c r="Z48" s="211"/>
    </row>
    <row r="49" spans="1:10" s="211" customFormat="1" ht="18" customHeight="1" x14ac:dyDescent="0.25">
      <c r="A49" s="280" t="s">
        <v>133</v>
      </c>
      <c r="B49" s="280"/>
      <c r="C49" s="280"/>
      <c r="D49" s="280"/>
      <c r="E49" s="280"/>
      <c r="F49" s="280"/>
      <c r="G49" s="280"/>
      <c r="H49" s="280"/>
      <c r="I49" s="280"/>
      <c r="J49"/>
    </row>
    <row r="50" spans="1:10" s="211" customFormat="1" ht="18" customHeight="1" x14ac:dyDescent="0.25">
      <c r="A50" s="341" t="s">
        <v>207</v>
      </c>
      <c r="B50" s="341"/>
      <c r="C50" s="341"/>
      <c r="D50" s="341"/>
      <c r="E50" s="341"/>
      <c r="F50" s="341"/>
      <c r="G50" s="341"/>
      <c r="H50" s="341"/>
      <c r="I50" s="341"/>
      <c r="J50"/>
    </row>
    <row r="51" spans="1:10" s="211" customFormat="1" ht="18" customHeight="1" x14ac:dyDescent="0.25">
      <c r="A51" s="337" t="s">
        <v>208</v>
      </c>
      <c r="B51" s="337"/>
      <c r="C51" s="337"/>
      <c r="D51" s="337"/>
      <c r="E51" s="337"/>
      <c r="F51" s="337"/>
      <c r="G51" s="337"/>
      <c r="H51" s="337"/>
      <c r="I51" s="337"/>
      <c r="J51"/>
    </row>
    <row r="52" spans="1:10" ht="15" customHeight="1" x14ac:dyDescent="0.35">
      <c r="B52" s="16"/>
    </row>
    <row r="53" spans="1:10" hidden="1" x14ac:dyDescent="0.35">
      <c r="B53" s="16"/>
    </row>
    <row r="54" spans="1:10" hidden="1" x14ac:dyDescent="0.35">
      <c r="B54" s="16"/>
    </row>
    <row r="55" spans="1:10" hidden="1" x14ac:dyDescent="0.35">
      <c r="B55" s="45"/>
    </row>
    <row r="56" spans="1:10" hidden="1" x14ac:dyDescent="0.35">
      <c r="B56" s="45"/>
    </row>
    <row r="57" spans="1:10" hidden="1" x14ac:dyDescent="0.35">
      <c r="B57" s="45"/>
    </row>
    <row r="58" spans="1:10" hidden="1" x14ac:dyDescent="0.35">
      <c r="B58" s="45"/>
    </row>
    <row r="59" spans="1:10" hidden="1" x14ac:dyDescent="0.35">
      <c r="B59" s="45"/>
    </row>
    <row r="60" spans="1:10" hidden="1" x14ac:dyDescent="0.35">
      <c r="B60" s="45"/>
    </row>
    <row r="61" spans="1:10" hidden="1" x14ac:dyDescent="0.35">
      <c r="B61" s="45"/>
    </row>
    <row r="62" spans="1:10" hidden="1" x14ac:dyDescent="0.35">
      <c r="B62" s="45"/>
    </row>
    <row r="63" spans="1:10" hidden="1" x14ac:dyDescent="0.35">
      <c r="B63" s="45"/>
    </row>
    <row r="64" spans="1:10" hidden="1" x14ac:dyDescent="0.35">
      <c r="B64" s="45"/>
    </row>
    <row r="65" spans="2:2" hidden="1" x14ac:dyDescent="0.35">
      <c r="B65" s="45"/>
    </row>
    <row r="66" spans="2:2" hidden="1" x14ac:dyDescent="0.35">
      <c r="B66" s="45"/>
    </row>
    <row r="67" spans="2:2" hidden="1" x14ac:dyDescent="0.35">
      <c r="B67" s="45"/>
    </row>
    <row r="68" spans="2:2" hidden="1" x14ac:dyDescent="0.35">
      <c r="B68" s="45"/>
    </row>
    <row r="69" spans="2:2" hidden="1" x14ac:dyDescent="0.35">
      <c r="B69" s="45"/>
    </row>
    <row r="70" spans="2:2" hidden="1" x14ac:dyDescent="0.35">
      <c r="B70" s="45"/>
    </row>
    <row r="71" spans="2:2" hidden="1" x14ac:dyDescent="0.35">
      <c r="B71" s="45"/>
    </row>
    <row r="72" spans="2:2" hidden="1" x14ac:dyDescent="0.35">
      <c r="B72" s="45"/>
    </row>
    <row r="73" spans="2:2" hidden="1" x14ac:dyDescent="0.35">
      <c r="B73" s="45"/>
    </row>
    <row r="74" spans="2:2" hidden="1" x14ac:dyDescent="0.35">
      <c r="B74" s="45"/>
    </row>
    <row r="75" spans="2:2" hidden="1" x14ac:dyDescent="0.35">
      <c r="B75" s="45"/>
    </row>
    <row r="76" spans="2:2" hidden="1" x14ac:dyDescent="0.35">
      <c r="B76" s="45"/>
    </row>
    <row r="77" spans="2:2" hidden="1" x14ac:dyDescent="0.35">
      <c r="B77" s="45"/>
    </row>
    <row r="78" spans="2:2" hidden="1" x14ac:dyDescent="0.35">
      <c r="B78" s="45"/>
    </row>
    <row r="79" spans="2:2" hidden="1" x14ac:dyDescent="0.35">
      <c r="B79" s="45"/>
    </row>
    <row r="80" spans="2:2" hidden="1" x14ac:dyDescent="0.35">
      <c r="B80" s="45"/>
    </row>
    <row r="81" spans="2:2" hidden="1" x14ac:dyDescent="0.35">
      <c r="B81" s="45"/>
    </row>
    <row r="82" spans="2:2" hidden="1" x14ac:dyDescent="0.35">
      <c r="B82" s="45"/>
    </row>
    <row r="83" spans="2:2" hidden="1" x14ac:dyDescent="0.35">
      <c r="B83" s="45"/>
    </row>
    <row r="84" spans="2:2" hidden="1" x14ac:dyDescent="0.35">
      <c r="B84" s="45"/>
    </row>
    <row r="85" spans="2:2" hidden="1" x14ac:dyDescent="0.35">
      <c r="B85" s="45"/>
    </row>
    <row r="86" spans="2:2" hidden="1" x14ac:dyDescent="0.35">
      <c r="B86" s="45"/>
    </row>
    <row r="87" spans="2:2" hidden="1" x14ac:dyDescent="0.35">
      <c r="B87" s="45"/>
    </row>
    <row r="88" spans="2:2" hidden="1" x14ac:dyDescent="0.35">
      <c r="B88" s="45"/>
    </row>
    <row r="89" spans="2:2" hidden="1" x14ac:dyDescent="0.35">
      <c r="B89" s="45"/>
    </row>
    <row r="90" spans="2:2" hidden="1" x14ac:dyDescent="0.35">
      <c r="B90" s="45"/>
    </row>
    <row r="91" spans="2:2" hidden="1" x14ac:dyDescent="0.35">
      <c r="B91" s="45"/>
    </row>
    <row r="92" spans="2:2" hidden="1" x14ac:dyDescent="0.35">
      <c r="B92" s="16"/>
    </row>
    <row r="93" spans="2:2" hidden="1" x14ac:dyDescent="0.35">
      <c r="B93" s="16"/>
    </row>
    <row r="94" spans="2:2" hidden="1" x14ac:dyDescent="0.35">
      <c r="B94" s="16"/>
    </row>
    <row r="95" spans="2:2" hidden="1" x14ac:dyDescent="0.35">
      <c r="B95" s="16"/>
    </row>
    <row r="96" spans="2:2" hidden="1" x14ac:dyDescent="0.35">
      <c r="B96" s="16"/>
    </row>
    <row r="97" spans="2:2" hidden="1" x14ac:dyDescent="0.35">
      <c r="B97" s="16"/>
    </row>
    <row r="98" spans="2:2" hidden="1" x14ac:dyDescent="0.35">
      <c r="B98" s="16"/>
    </row>
    <row r="99" spans="2:2" hidden="1" x14ac:dyDescent="0.35">
      <c r="B99" s="16"/>
    </row>
    <row r="100" spans="2:2" hidden="1" x14ac:dyDescent="0.35">
      <c r="B100" s="16"/>
    </row>
    <row r="101" spans="2:2" hidden="1" x14ac:dyDescent="0.35">
      <c r="B101" s="16"/>
    </row>
    <row r="102" spans="2:2" hidden="1" x14ac:dyDescent="0.35">
      <c r="B102" s="16"/>
    </row>
    <row r="103" spans="2:2" hidden="1" x14ac:dyDescent="0.35">
      <c r="B103" s="16"/>
    </row>
    <row r="104" spans="2:2" hidden="1" x14ac:dyDescent="0.35">
      <c r="B104" s="16"/>
    </row>
    <row r="105" spans="2:2" hidden="1" x14ac:dyDescent="0.35">
      <c r="B105" s="16"/>
    </row>
    <row r="106" spans="2:2" hidden="1" x14ac:dyDescent="0.35">
      <c r="B106" s="16"/>
    </row>
    <row r="107" spans="2:2" hidden="1" x14ac:dyDescent="0.35">
      <c r="B107" s="16"/>
    </row>
    <row r="108" spans="2:2" hidden="1" x14ac:dyDescent="0.35">
      <c r="B108" s="16"/>
    </row>
    <row r="109" spans="2:2" hidden="1" x14ac:dyDescent="0.35">
      <c r="B109" s="16"/>
    </row>
    <row r="110" spans="2:2" hidden="1" x14ac:dyDescent="0.35">
      <c r="B110" s="16"/>
    </row>
    <row r="111" spans="2:2" hidden="1" x14ac:dyDescent="0.35">
      <c r="B111" s="16"/>
    </row>
    <row r="112" spans="2:2" hidden="1" x14ac:dyDescent="0.35">
      <c r="B112" s="16"/>
    </row>
    <row r="113" spans="2:2" hidden="1" x14ac:dyDescent="0.35">
      <c r="B113" s="16"/>
    </row>
    <row r="114" spans="2:2" hidden="1" x14ac:dyDescent="0.35">
      <c r="B114" s="16"/>
    </row>
    <row r="115" spans="2:2" hidden="1" x14ac:dyDescent="0.35">
      <c r="B115" s="16"/>
    </row>
    <row r="116" spans="2:2" hidden="1" x14ac:dyDescent="0.35">
      <c r="B116" s="16"/>
    </row>
    <row r="117" spans="2:2" hidden="1" x14ac:dyDescent="0.35">
      <c r="B117" s="16"/>
    </row>
    <row r="118" spans="2:2" hidden="1" x14ac:dyDescent="0.35">
      <c r="B118" s="16"/>
    </row>
    <row r="119" spans="2:2" hidden="1" x14ac:dyDescent="0.35">
      <c r="B119" s="16"/>
    </row>
    <row r="120" spans="2:2" hidden="1" x14ac:dyDescent="0.35">
      <c r="B120" s="16"/>
    </row>
    <row r="121" spans="2:2" hidden="1" x14ac:dyDescent="0.35">
      <c r="B121" s="16"/>
    </row>
    <row r="122" spans="2:2" hidden="1" x14ac:dyDescent="0.35">
      <c r="B122" s="16"/>
    </row>
    <row r="123" spans="2:2" hidden="1" x14ac:dyDescent="0.35">
      <c r="B123" s="16"/>
    </row>
    <row r="124" spans="2:2" hidden="1" x14ac:dyDescent="0.35">
      <c r="B124" s="16"/>
    </row>
    <row r="125" spans="2:2" hidden="1" x14ac:dyDescent="0.35">
      <c r="B125" s="16"/>
    </row>
    <row r="126" spans="2:2" hidden="1" x14ac:dyDescent="0.35">
      <c r="B126" s="16"/>
    </row>
    <row r="127" spans="2:2" hidden="1" x14ac:dyDescent="0.35">
      <c r="B127" s="16"/>
    </row>
    <row r="128" spans="2:2" hidden="1" x14ac:dyDescent="0.35">
      <c r="B128" s="16"/>
    </row>
    <row r="129" spans="2:2" hidden="1" x14ac:dyDescent="0.35">
      <c r="B129" s="16"/>
    </row>
    <row r="130" spans="2:2" hidden="1" x14ac:dyDescent="0.35">
      <c r="B130" s="16"/>
    </row>
    <row r="131" spans="2:2" hidden="1" x14ac:dyDescent="0.35">
      <c r="B131" s="16"/>
    </row>
    <row r="132" spans="2:2" hidden="1" x14ac:dyDescent="0.35">
      <c r="B132" s="16"/>
    </row>
    <row r="133" spans="2:2" hidden="1" x14ac:dyDescent="0.35">
      <c r="B133" s="16"/>
    </row>
    <row r="134" spans="2:2" hidden="1" x14ac:dyDescent="0.35">
      <c r="B134" s="16"/>
    </row>
    <row r="135" spans="2:2" hidden="1" x14ac:dyDescent="0.35">
      <c r="B135" s="16"/>
    </row>
    <row r="136" spans="2:2" hidden="1" x14ac:dyDescent="0.35">
      <c r="B136" s="16"/>
    </row>
    <row r="137" spans="2:2" hidden="1" x14ac:dyDescent="0.35">
      <c r="B137" s="16"/>
    </row>
    <row r="138" spans="2:2" hidden="1" x14ac:dyDescent="0.35">
      <c r="B138" s="16"/>
    </row>
    <row r="139" spans="2:2" hidden="1" x14ac:dyDescent="0.35">
      <c r="B139" s="16"/>
    </row>
    <row r="140" spans="2:2" hidden="1" x14ac:dyDescent="0.35">
      <c r="B140" s="16"/>
    </row>
    <row r="141" spans="2:2" hidden="1" x14ac:dyDescent="0.35">
      <c r="B141" s="232"/>
    </row>
    <row r="142" spans="2:2" hidden="1" x14ac:dyDescent="0.35">
      <c r="B142" s="232"/>
    </row>
    <row r="143" spans="2:2" hidden="1" x14ac:dyDescent="0.35">
      <c r="B143" s="232"/>
    </row>
    <row r="144" spans="2:2" hidden="1" x14ac:dyDescent="0.35">
      <c r="B144" s="232"/>
    </row>
    <row r="145" spans="2:2" hidden="1" x14ac:dyDescent="0.35">
      <c r="B145" s="232"/>
    </row>
    <row r="146" spans="2:2" hidden="1" x14ac:dyDescent="0.35">
      <c r="B146" s="232"/>
    </row>
    <row r="147" spans="2:2" hidden="1" x14ac:dyDescent="0.35">
      <c r="B147" s="232"/>
    </row>
    <row r="148" spans="2:2" hidden="1" x14ac:dyDescent="0.35">
      <c r="B148" s="232"/>
    </row>
    <row r="149" spans="2:2" hidden="1" x14ac:dyDescent="0.35">
      <c r="B149" s="232"/>
    </row>
    <row r="150" spans="2:2" hidden="1" x14ac:dyDescent="0.35">
      <c r="B150" s="232"/>
    </row>
    <row r="151" spans="2:2" hidden="1" x14ac:dyDescent="0.35">
      <c r="B151" s="232"/>
    </row>
    <row r="152" spans="2:2" hidden="1" x14ac:dyDescent="0.35">
      <c r="B152" s="232"/>
    </row>
    <row r="153" spans="2:2" hidden="1" x14ac:dyDescent="0.35">
      <c r="B153" s="232"/>
    </row>
    <row r="154" spans="2:2" hidden="1" x14ac:dyDescent="0.35">
      <c r="B154" s="232"/>
    </row>
    <row r="155" spans="2:2" hidden="1" x14ac:dyDescent="0.35">
      <c r="B155" s="232"/>
    </row>
    <row r="156" spans="2:2" hidden="1" x14ac:dyDescent="0.35">
      <c r="B156" s="232"/>
    </row>
    <row r="157" spans="2:2" hidden="1" x14ac:dyDescent="0.35">
      <c r="B157" s="232"/>
    </row>
    <row r="158" spans="2:2" hidden="1" x14ac:dyDescent="0.35">
      <c r="B158" s="232"/>
    </row>
    <row r="159" spans="2:2" hidden="1" x14ac:dyDescent="0.35">
      <c r="B159" s="232"/>
    </row>
    <row r="160" spans="2:2" hidden="1" x14ac:dyDescent="0.35">
      <c r="B160" s="232"/>
    </row>
    <row r="161" spans="2:2" hidden="1" x14ac:dyDescent="0.35">
      <c r="B161" s="232"/>
    </row>
    <row r="162" spans="2:2" hidden="1" x14ac:dyDescent="0.35">
      <c r="B162" s="232"/>
    </row>
    <row r="163" spans="2:2" hidden="1" x14ac:dyDescent="0.35">
      <c r="B163" s="232"/>
    </row>
    <row r="164" spans="2:2" hidden="1" x14ac:dyDescent="0.35">
      <c r="B164" s="232"/>
    </row>
    <row r="165" spans="2:2" hidden="1" x14ac:dyDescent="0.35">
      <c r="B165" s="232"/>
    </row>
    <row r="166" spans="2:2" hidden="1" x14ac:dyDescent="0.35">
      <c r="B166" s="232"/>
    </row>
    <row r="167" spans="2:2" hidden="1" x14ac:dyDescent="0.35">
      <c r="B167" s="232"/>
    </row>
    <row r="168" spans="2:2" hidden="1" x14ac:dyDescent="0.35">
      <c r="B168" s="232"/>
    </row>
    <row r="169" spans="2:2" hidden="1" x14ac:dyDescent="0.35">
      <c r="B169" s="232"/>
    </row>
    <row r="170" spans="2:2" hidden="1" x14ac:dyDescent="0.35">
      <c r="B170" s="232"/>
    </row>
    <row r="171" spans="2:2" hidden="1" x14ac:dyDescent="0.35">
      <c r="B171" s="232"/>
    </row>
    <row r="172" spans="2:2" hidden="1" x14ac:dyDescent="0.35">
      <c r="B172" s="232"/>
    </row>
    <row r="173" spans="2:2" hidden="1" x14ac:dyDescent="0.35">
      <c r="B173" s="232"/>
    </row>
    <row r="174" spans="2:2" hidden="1" x14ac:dyDescent="0.35">
      <c r="B174" s="232"/>
    </row>
    <row r="175" spans="2:2" hidden="1" x14ac:dyDescent="0.35">
      <c r="B175" s="232"/>
    </row>
    <row r="176" spans="2:2" hidden="1" x14ac:dyDescent="0.35">
      <c r="B176" s="232"/>
    </row>
    <row r="177" spans="2:2" hidden="1" x14ac:dyDescent="0.35">
      <c r="B177" s="232"/>
    </row>
    <row r="178" spans="2:2" hidden="1" x14ac:dyDescent="0.35">
      <c r="B178" s="232"/>
    </row>
    <row r="179" spans="2:2" hidden="1" x14ac:dyDescent="0.35">
      <c r="B179" s="232"/>
    </row>
    <row r="180" spans="2:2" hidden="1" x14ac:dyDescent="0.35">
      <c r="B180" s="232"/>
    </row>
    <row r="181" spans="2:2" hidden="1" x14ac:dyDescent="0.35">
      <c r="B181" s="232"/>
    </row>
    <row r="182" spans="2:2" hidden="1" x14ac:dyDescent="0.35">
      <c r="B182" s="232"/>
    </row>
    <row r="183" spans="2:2" hidden="1" x14ac:dyDescent="0.35">
      <c r="B183" s="232"/>
    </row>
    <row r="184" spans="2:2" hidden="1" x14ac:dyDescent="0.35">
      <c r="B184" s="232"/>
    </row>
    <row r="185" spans="2:2" hidden="1" x14ac:dyDescent="0.35">
      <c r="B185" s="232"/>
    </row>
    <row r="186" spans="2:2" hidden="1" x14ac:dyDescent="0.35">
      <c r="B186" s="232"/>
    </row>
    <row r="187" spans="2:2" hidden="1" x14ac:dyDescent="0.35">
      <c r="B187" s="232"/>
    </row>
    <row r="188" spans="2:2" hidden="1" x14ac:dyDescent="0.35">
      <c r="B188" s="232"/>
    </row>
    <row r="189" spans="2:2" hidden="1" x14ac:dyDescent="0.35">
      <c r="B189" s="232"/>
    </row>
    <row r="190" spans="2:2" hidden="1" x14ac:dyDescent="0.35">
      <c r="B190" s="232"/>
    </row>
    <row r="191" spans="2:2" hidden="1" x14ac:dyDescent="0.35">
      <c r="B191" s="232"/>
    </row>
    <row r="192" spans="2:2" hidden="1" x14ac:dyDescent="0.35">
      <c r="B192" s="232"/>
    </row>
    <row r="193" spans="2:2" hidden="1" x14ac:dyDescent="0.35">
      <c r="B193" s="232"/>
    </row>
    <row r="194" spans="2:2" hidden="1" x14ac:dyDescent="0.35">
      <c r="B194" s="232"/>
    </row>
    <row r="195" spans="2:2" hidden="1" x14ac:dyDescent="0.35">
      <c r="B195" s="232"/>
    </row>
    <row r="196" spans="2:2" hidden="1" x14ac:dyDescent="0.35">
      <c r="B196" s="232"/>
    </row>
    <row r="197" spans="2:2" hidden="1" x14ac:dyDescent="0.35">
      <c r="B197" s="232"/>
    </row>
    <row r="198" spans="2:2" hidden="1" x14ac:dyDescent="0.35">
      <c r="B198" s="232"/>
    </row>
    <row r="199" spans="2:2" hidden="1" x14ac:dyDescent="0.35">
      <c r="B199" s="232"/>
    </row>
    <row r="200" spans="2:2" hidden="1" x14ac:dyDescent="0.35">
      <c r="B200" s="232"/>
    </row>
    <row r="201" spans="2:2" hidden="1" x14ac:dyDescent="0.35">
      <c r="B201" s="232"/>
    </row>
    <row r="202" spans="2:2" hidden="1" x14ac:dyDescent="0.35">
      <c r="B202" s="232"/>
    </row>
    <row r="203" spans="2:2" hidden="1" x14ac:dyDescent="0.35">
      <c r="B203" s="232"/>
    </row>
    <row r="204" spans="2:2" hidden="1" x14ac:dyDescent="0.35">
      <c r="B204" s="232"/>
    </row>
    <row r="205" spans="2:2" hidden="1" x14ac:dyDescent="0.35">
      <c r="B205" s="232"/>
    </row>
    <row r="206" spans="2:2" hidden="1" x14ac:dyDescent="0.35">
      <c r="B206" s="232"/>
    </row>
    <row r="207" spans="2:2" hidden="1" x14ac:dyDescent="0.35">
      <c r="B207" s="232"/>
    </row>
    <row r="208" spans="2:2" hidden="1" x14ac:dyDescent="0.35">
      <c r="B208" s="232"/>
    </row>
    <row r="209" spans="2:2" hidden="1" x14ac:dyDescent="0.35">
      <c r="B209" s="232"/>
    </row>
    <row r="210" spans="2:2" hidden="1" x14ac:dyDescent="0.35">
      <c r="B210" s="232"/>
    </row>
    <row r="211" spans="2:2" hidden="1" x14ac:dyDescent="0.35">
      <c r="B211" s="232"/>
    </row>
    <row r="212" spans="2:2" hidden="1" x14ac:dyDescent="0.35">
      <c r="B212" s="232"/>
    </row>
    <row r="213" spans="2:2" hidden="1" x14ac:dyDescent="0.35">
      <c r="B213" s="232"/>
    </row>
    <row r="214" spans="2:2" hidden="1" x14ac:dyDescent="0.35">
      <c r="B214" s="232"/>
    </row>
    <row r="215" spans="2:2" hidden="1" x14ac:dyDescent="0.35">
      <c r="B215" s="232"/>
    </row>
    <row r="216" spans="2:2" hidden="1" x14ac:dyDescent="0.35">
      <c r="B216" s="232"/>
    </row>
    <row r="217" spans="2:2" hidden="1" x14ac:dyDescent="0.35">
      <c r="B217" s="232"/>
    </row>
    <row r="218" spans="2:2" hidden="1" x14ac:dyDescent="0.35">
      <c r="B218" s="232"/>
    </row>
    <row r="219" spans="2:2" hidden="1" x14ac:dyDescent="0.35">
      <c r="B219" s="232"/>
    </row>
    <row r="220" spans="2:2" hidden="1" x14ac:dyDescent="0.35">
      <c r="B220" s="232"/>
    </row>
    <row r="221" spans="2:2" hidden="1" x14ac:dyDescent="0.35">
      <c r="B221" s="232"/>
    </row>
    <row r="222" spans="2:2" hidden="1" x14ac:dyDescent="0.35">
      <c r="B222" s="232"/>
    </row>
    <row r="223" spans="2:2" hidden="1" x14ac:dyDescent="0.35">
      <c r="B223" s="232"/>
    </row>
    <row r="224" spans="2:2" hidden="1" x14ac:dyDescent="0.35">
      <c r="B224" s="232"/>
    </row>
    <row r="225" spans="2:2" hidden="1" x14ac:dyDescent="0.35">
      <c r="B225" s="232"/>
    </row>
    <row r="226" spans="2:2" hidden="1" x14ac:dyDescent="0.35">
      <c r="B226" s="232"/>
    </row>
    <row r="227" spans="2:2" hidden="1" x14ac:dyDescent="0.35">
      <c r="B227" s="232"/>
    </row>
    <row r="228" spans="2:2" hidden="1" x14ac:dyDescent="0.35">
      <c r="B228" s="232"/>
    </row>
    <row r="229" spans="2:2" hidden="1" x14ac:dyDescent="0.35">
      <c r="B229" s="232"/>
    </row>
    <row r="230" spans="2:2" hidden="1" x14ac:dyDescent="0.35">
      <c r="B230" s="232"/>
    </row>
    <row r="231" spans="2:2" hidden="1" x14ac:dyDescent="0.35">
      <c r="B231" s="232"/>
    </row>
    <row r="232" spans="2:2" hidden="1" x14ac:dyDescent="0.35">
      <c r="B232" s="232"/>
    </row>
    <row r="233" spans="2:2" hidden="1" x14ac:dyDescent="0.35">
      <c r="B233" s="232"/>
    </row>
    <row r="234" spans="2:2" hidden="1" x14ac:dyDescent="0.35">
      <c r="B234" s="232"/>
    </row>
    <row r="235" spans="2:2" hidden="1" x14ac:dyDescent="0.35">
      <c r="B235" s="232"/>
    </row>
    <row r="236" spans="2:2" hidden="1" x14ac:dyDescent="0.35">
      <c r="B236" s="232"/>
    </row>
    <row r="237" spans="2:2" hidden="1" x14ac:dyDescent="0.35">
      <c r="B237" s="232"/>
    </row>
    <row r="238" spans="2:2" hidden="1" x14ac:dyDescent="0.35">
      <c r="B238" s="232"/>
    </row>
    <row r="239" spans="2:2" hidden="1" x14ac:dyDescent="0.35">
      <c r="B239" s="232"/>
    </row>
    <row r="240" spans="2:2" hidden="1" x14ac:dyDescent="0.35">
      <c r="B240" s="232"/>
    </row>
    <row r="241" spans="2:2" hidden="1" x14ac:dyDescent="0.35">
      <c r="B241" s="232"/>
    </row>
    <row r="242" spans="2:2" hidden="1" x14ac:dyDescent="0.35">
      <c r="B242" s="232"/>
    </row>
    <row r="243" spans="2:2" hidden="1" x14ac:dyDescent="0.35">
      <c r="B243" s="232"/>
    </row>
    <row r="244" spans="2:2" hidden="1" x14ac:dyDescent="0.35">
      <c r="B244" s="232"/>
    </row>
    <row r="245" spans="2:2" hidden="1" x14ac:dyDescent="0.35">
      <c r="B245" s="232"/>
    </row>
    <row r="246" spans="2:2" hidden="1" x14ac:dyDescent="0.35">
      <c r="B246" s="232"/>
    </row>
    <row r="247" spans="2:2" hidden="1" x14ac:dyDescent="0.35">
      <c r="B247" s="232"/>
    </row>
    <row r="248" spans="2:2" hidden="1" x14ac:dyDescent="0.35">
      <c r="B248" s="232"/>
    </row>
    <row r="249" spans="2:2" hidden="1" x14ac:dyDescent="0.35">
      <c r="B249" s="232"/>
    </row>
    <row r="250" spans="2:2" hidden="1" x14ac:dyDescent="0.35">
      <c r="B250" s="232"/>
    </row>
    <row r="251" spans="2:2" hidden="1" x14ac:dyDescent="0.35">
      <c r="B251" s="232"/>
    </row>
    <row r="252" spans="2:2" hidden="1" x14ac:dyDescent="0.35">
      <c r="B252" s="232"/>
    </row>
    <row r="253" spans="2:2" hidden="1" x14ac:dyDescent="0.35">
      <c r="B253" s="232"/>
    </row>
    <row r="254" spans="2:2" hidden="1" x14ac:dyDescent="0.35">
      <c r="B254" s="232"/>
    </row>
    <row r="255" spans="2:2" hidden="1" x14ac:dyDescent="0.35">
      <c r="B255" s="232"/>
    </row>
    <row r="256" spans="2:2" hidden="1" x14ac:dyDescent="0.35">
      <c r="B256" s="232"/>
    </row>
    <row r="257" spans="2:2" hidden="1" x14ac:dyDescent="0.35">
      <c r="B257" s="232"/>
    </row>
    <row r="258" spans="2:2" hidden="1" x14ac:dyDescent="0.35">
      <c r="B258" s="232"/>
    </row>
    <row r="259" spans="2:2" hidden="1" x14ac:dyDescent="0.35">
      <c r="B259" s="232"/>
    </row>
    <row r="260" spans="2:2" hidden="1" x14ac:dyDescent="0.35">
      <c r="B260" s="232"/>
    </row>
    <row r="261" spans="2:2" hidden="1" x14ac:dyDescent="0.35">
      <c r="B261" s="232"/>
    </row>
    <row r="262" spans="2:2" hidden="1" x14ac:dyDescent="0.35">
      <c r="B262" s="232"/>
    </row>
    <row r="263" spans="2:2" hidden="1" x14ac:dyDescent="0.35">
      <c r="B263" s="232"/>
    </row>
    <row r="264" spans="2:2" hidden="1" x14ac:dyDescent="0.35">
      <c r="B264" s="232"/>
    </row>
    <row r="265" spans="2:2" hidden="1" x14ac:dyDescent="0.35">
      <c r="B265" s="232"/>
    </row>
    <row r="266" spans="2:2" hidden="1" x14ac:dyDescent="0.35">
      <c r="B266" s="232"/>
    </row>
    <row r="267" spans="2:2" hidden="1" x14ac:dyDescent="0.35">
      <c r="B267" s="232"/>
    </row>
    <row r="268" spans="2:2" hidden="1" x14ac:dyDescent="0.35">
      <c r="B268" s="232"/>
    </row>
  </sheetData>
  <mergeCells count="16">
    <mergeCell ref="A51:I51"/>
    <mergeCell ref="A2:I2"/>
    <mergeCell ref="A3:I3"/>
    <mergeCell ref="C5:I5"/>
    <mergeCell ref="B5:B8"/>
    <mergeCell ref="C6:C8"/>
    <mergeCell ref="D6:D8"/>
    <mergeCell ref="E6:E8"/>
    <mergeCell ref="F6:F8"/>
    <mergeCell ref="G6:G8"/>
    <mergeCell ref="H6:H8"/>
    <mergeCell ref="I6:I8"/>
    <mergeCell ref="A5:A8"/>
    <mergeCell ref="A48:I48"/>
    <mergeCell ref="A49:I49"/>
    <mergeCell ref="A50:I50"/>
  </mergeCells>
  <pageMargins left="0.7" right="0.7" top="0.75" bottom="0.75" header="0.3" footer="0.3"/>
  <pageSetup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tabColor theme="7" tint="0.39997558519241921"/>
    <pageSetUpPr fitToPage="1"/>
  </sheetPr>
  <dimension ref="A1:T267"/>
  <sheetViews>
    <sheetView showGridLines="0" showZeros="0" zoomScaleNormal="100" workbookViewId="0"/>
  </sheetViews>
  <sheetFormatPr baseColWidth="10" defaultColWidth="0" defaultRowHeight="15" zeroHeight="1" x14ac:dyDescent="0.25"/>
  <cols>
    <col min="1" max="1" width="17.88671875" style="45" customWidth="1"/>
    <col min="2" max="2" width="10.88671875" style="45" customWidth="1"/>
    <col min="3" max="3" width="11.88671875" style="45" customWidth="1"/>
    <col min="4" max="4" width="13" style="45" customWidth="1"/>
    <col min="5" max="6" width="11.88671875" style="45" customWidth="1"/>
    <col min="7" max="9" width="26.5546875" style="45" customWidth="1"/>
    <col min="10" max="10" width="1.88671875" style="45" customWidth="1"/>
    <col min="11" max="20" width="0" style="45" hidden="1" customWidth="1"/>
    <col min="21" max="16384" width="9.77734375" style="45" hidden="1"/>
  </cols>
  <sheetData>
    <row r="1" spans="1:18" s="33" customFormat="1" ht="18.75" customHeight="1" x14ac:dyDescent="0.25">
      <c r="A1" s="29"/>
      <c r="B1" s="30"/>
      <c r="C1" s="31"/>
      <c r="D1" s="31"/>
      <c r="E1" s="31"/>
      <c r="F1" s="31"/>
      <c r="G1" s="31"/>
      <c r="H1" s="31"/>
      <c r="I1" s="31"/>
      <c r="J1" s="32"/>
      <c r="K1" s="32"/>
      <c r="L1" s="32"/>
      <c r="M1" s="32"/>
      <c r="N1" s="32"/>
      <c r="O1" s="32"/>
      <c r="P1" s="16"/>
      <c r="Q1" s="16"/>
      <c r="R1" s="16"/>
    </row>
    <row r="2" spans="1:18" s="34" customFormat="1" ht="18.75" customHeight="1" x14ac:dyDescent="0.25">
      <c r="A2" s="278" t="s">
        <v>126</v>
      </c>
      <c r="B2" s="278"/>
      <c r="C2" s="278"/>
      <c r="D2" s="278"/>
      <c r="E2" s="278"/>
      <c r="F2" s="278"/>
      <c r="G2" s="278"/>
      <c r="H2" s="278"/>
      <c r="I2" s="278"/>
    </row>
    <row r="3" spans="1:18" s="34" customFormat="1" ht="18.75" customHeight="1" x14ac:dyDescent="0.25">
      <c r="A3" s="277" t="s">
        <v>176</v>
      </c>
      <c r="B3" s="277"/>
      <c r="C3" s="277"/>
      <c r="D3" s="277"/>
      <c r="E3" s="277"/>
      <c r="F3" s="277"/>
      <c r="G3" s="277"/>
      <c r="H3" s="277"/>
      <c r="I3" s="277"/>
      <c r="J3" s="36"/>
      <c r="K3" s="36"/>
      <c r="L3" s="36"/>
      <c r="M3" s="36"/>
      <c r="N3" s="36"/>
      <c r="O3" s="36"/>
    </row>
    <row r="4" spans="1:18" s="39" customFormat="1" ht="18.75" customHeight="1" thickBot="1" x14ac:dyDescent="0.3">
      <c r="A4" s="37"/>
      <c r="B4" s="37"/>
      <c r="C4" s="37"/>
      <c r="D4" s="37"/>
      <c r="E4" s="37"/>
      <c r="F4" s="37"/>
      <c r="G4" s="38"/>
      <c r="H4" s="38"/>
      <c r="I4" s="38"/>
      <c r="J4" s="38"/>
      <c r="K4" s="38"/>
      <c r="L4" s="38"/>
      <c r="M4" s="38"/>
      <c r="N4" s="38"/>
      <c r="O4" s="38"/>
    </row>
    <row r="5" spans="1:18" s="39" customFormat="1" ht="20.25" customHeight="1" thickTop="1" thickBot="1" x14ac:dyDescent="0.3">
      <c r="A5" s="289" t="s">
        <v>127</v>
      </c>
      <c r="B5" s="289" t="s">
        <v>56</v>
      </c>
      <c r="C5" s="282" t="s">
        <v>72</v>
      </c>
      <c r="D5" s="282"/>
      <c r="E5" s="282"/>
      <c r="F5" s="282"/>
      <c r="G5" s="282"/>
      <c r="H5" s="282"/>
      <c r="I5" s="282"/>
    </row>
    <row r="6" spans="1:18" ht="106.5" customHeight="1" thickTop="1" thickBot="1" x14ac:dyDescent="0.3">
      <c r="A6" s="262"/>
      <c r="B6" s="262"/>
      <c r="C6" s="41" t="s">
        <v>74</v>
      </c>
      <c r="D6" s="41" t="s">
        <v>80</v>
      </c>
      <c r="E6" s="43" t="s">
        <v>101</v>
      </c>
      <c r="F6" s="41" t="s">
        <v>75</v>
      </c>
      <c r="G6" s="44" t="s">
        <v>129</v>
      </c>
      <c r="H6" s="44" t="s">
        <v>130</v>
      </c>
      <c r="I6" s="44" t="s">
        <v>210</v>
      </c>
    </row>
    <row r="7" spans="1:18" ht="15" customHeight="1" thickTop="1" x14ac:dyDescent="0.35">
      <c r="C7" s="46"/>
      <c r="D7" s="46"/>
      <c r="J7" s="6"/>
      <c r="K7" s="6"/>
      <c r="L7" s="6"/>
      <c r="M7" s="6"/>
      <c r="N7" s="6"/>
    </row>
    <row r="8" spans="1:18" ht="15.75" customHeight="1" x14ac:dyDescent="0.35">
      <c r="A8" s="47" t="s">
        <v>0</v>
      </c>
      <c r="B8" s="230">
        <v>587.39386077768529</v>
      </c>
      <c r="C8" s="231">
        <v>586.42137028228137</v>
      </c>
      <c r="D8" s="231">
        <v>391.82067023221737</v>
      </c>
      <c r="E8" s="231">
        <v>262.70862055611497</v>
      </c>
      <c r="F8" s="231">
        <v>1626.886336767438</v>
      </c>
      <c r="G8" s="231">
        <v>731.47762691707339</v>
      </c>
      <c r="H8" s="231">
        <v>725.117730446059</v>
      </c>
      <c r="I8" s="231">
        <v>571.89395844117428</v>
      </c>
      <c r="J8" s="6"/>
      <c r="K8" s="6"/>
      <c r="L8" s="6"/>
      <c r="M8" s="6"/>
      <c r="N8" s="6"/>
    </row>
    <row r="9" spans="1:18" ht="15" customHeight="1" x14ac:dyDescent="0.35">
      <c r="B9" s="49"/>
      <c r="C9" s="50"/>
      <c r="D9" s="50"/>
      <c r="E9" s="50"/>
      <c r="F9" s="50"/>
      <c r="G9" s="50"/>
      <c r="H9" s="50"/>
      <c r="I9" s="50"/>
      <c r="J9" s="6"/>
      <c r="K9" s="6"/>
      <c r="L9" s="6"/>
      <c r="M9" s="6"/>
      <c r="N9" s="6"/>
    </row>
    <row r="10" spans="1:18" ht="15" customHeight="1" x14ac:dyDescent="0.35">
      <c r="A10" s="45" t="s">
        <v>1</v>
      </c>
      <c r="B10" s="49">
        <v>549.65913545886519</v>
      </c>
      <c r="C10" s="49">
        <v>542.1046165058068</v>
      </c>
      <c r="D10" s="49">
        <v>383.03554223316559</v>
      </c>
      <c r="E10" s="49"/>
      <c r="F10" s="49">
        <v>1417.7209302325582</v>
      </c>
      <c r="G10" s="49"/>
      <c r="H10" s="49">
        <v>684.80927093326022</v>
      </c>
      <c r="I10" s="49"/>
      <c r="J10" s="51"/>
      <c r="K10" s="51"/>
      <c r="L10" s="6"/>
      <c r="M10" s="6"/>
      <c r="N10" s="6"/>
    </row>
    <row r="11" spans="1:18" ht="15" customHeight="1" x14ac:dyDescent="0.35">
      <c r="A11" s="45" t="s">
        <v>2</v>
      </c>
      <c r="B11" s="48">
        <v>669.40283561687386</v>
      </c>
      <c r="C11" s="49">
        <v>675.03345480578491</v>
      </c>
      <c r="D11" s="49">
        <v>479.01851911912559</v>
      </c>
      <c r="E11" s="49"/>
      <c r="F11" s="49">
        <v>1809.2425000000001</v>
      </c>
      <c r="G11" s="49"/>
      <c r="H11" s="49"/>
      <c r="I11" s="49">
        <v>449.97263901147397</v>
      </c>
      <c r="J11" s="51"/>
      <c r="K11" s="51"/>
      <c r="L11" s="6"/>
      <c r="M11" s="6"/>
      <c r="N11" s="6"/>
    </row>
    <row r="12" spans="1:18" ht="15" customHeight="1" x14ac:dyDescent="0.35">
      <c r="A12" s="45" t="s">
        <v>3</v>
      </c>
      <c r="B12" s="48">
        <v>556.30308175294715</v>
      </c>
      <c r="C12" s="49">
        <v>566.65364904690693</v>
      </c>
      <c r="D12" s="49">
        <v>361.54389758671397</v>
      </c>
      <c r="E12" s="49"/>
      <c r="F12" s="49">
        <v>2014.25</v>
      </c>
      <c r="G12" s="49"/>
      <c r="H12" s="49">
        <v>830.06338028169012</v>
      </c>
      <c r="I12" s="49"/>
      <c r="J12" s="51"/>
      <c r="K12" s="51"/>
      <c r="L12" s="6"/>
      <c r="M12" s="6"/>
      <c r="N12" s="6"/>
    </row>
    <row r="13" spans="1:18" ht="15" customHeight="1" x14ac:dyDescent="0.35">
      <c r="A13" s="45" t="s">
        <v>4</v>
      </c>
      <c r="B13" s="48">
        <v>632.81131530410437</v>
      </c>
      <c r="C13" s="49">
        <v>637.22174469018853</v>
      </c>
      <c r="D13" s="49">
        <v>408.25756048387098</v>
      </c>
      <c r="E13" s="49">
        <v>261.19931271477662</v>
      </c>
      <c r="F13" s="49">
        <v>1579.5</v>
      </c>
      <c r="G13" s="49"/>
      <c r="H13" s="49"/>
      <c r="I13" s="49">
        <v>577.72035398230094</v>
      </c>
      <c r="J13" s="51"/>
      <c r="K13" s="51"/>
      <c r="L13" s="6"/>
      <c r="M13" s="6"/>
      <c r="N13" s="6"/>
    </row>
    <row r="14" spans="1:18" ht="15" customHeight="1" x14ac:dyDescent="0.35">
      <c r="A14" s="45" t="s">
        <v>5</v>
      </c>
      <c r="B14" s="48">
        <v>581.05339875047389</v>
      </c>
      <c r="C14" s="49">
        <v>584.61177321743412</v>
      </c>
      <c r="D14" s="49">
        <v>387.46111691022963</v>
      </c>
      <c r="E14" s="49"/>
      <c r="F14" s="49">
        <v>618.02386831275714</v>
      </c>
      <c r="G14" s="49"/>
      <c r="H14" s="49"/>
      <c r="I14" s="49">
        <v>525.82297929191714</v>
      </c>
      <c r="J14" s="51"/>
      <c r="K14" s="51"/>
      <c r="L14" s="6"/>
      <c r="M14" s="6"/>
      <c r="N14" s="6"/>
    </row>
    <row r="15" spans="1:18" ht="15" customHeight="1" x14ac:dyDescent="0.35">
      <c r="A15" s="45" t="s">
        <v>6</v>
      </c>
      <c r="B15" s="48">
        <v>514.47898851538048</v>
      </c>
      <c r="C15" s="49">
        <v>509.69348825110552</v>
      </c>
      <c r="D15" s="49">
        <v>350.03247593044978</v>
      </c>
      <c r="E15" s="49">
        <v>261.18867924528303</v>
      </c>
      <c r="F15" s="49">
        <v>1595.8965517241379</v>
      </c>
      <c r="G15" s="49"/>
      <c r="H15" s="49">
        <v>839.82187201528177</v>
      </c>
      <c r="I15" s="49"/>
      <c r="J15" s="51"/>
      <c r="K15" s="51"/>
      <c r="L15" s="6"/>
      <c r="M15" s="6"/>
      <c r="N15" s="6"/>
    </row>
    <row r="16" spans="1:18" ht="15" customHeight="1" x14ac:dyDescent="0.35">
      <c r="A16" s="45" t="s">
        <v>7</v>
      </c>
      <c r="B16" s="48">
        <v>504.18817859387974</v>
      </c>
      <c r="C16" s="49">
        <v>505.44297572980008</v>
      </c>
      <c r="D16" s="49">
        <v>364.85523532522473</v>
      </c>
      <c r="E16" s="49">
        <v>287.53342070773266</v>
      </c>
      <c r="F16" s="49">
        <v>1438.3555555555556</v>
      </c>
      <c r="G16" s="49">
        <v>605</v>
      </c>
      <c r="H16" s="49">
        <v>538.35371616210159</v>
      </c>
      <c r="I16" s="49"/>
      <c r="J16" s="51"/>
      <c r="K16" s="51"/>
      <c r="L16" s="6"/>
      <c r="M16" s="6"/>
      <c r="N16" s="6"/>
    </row>
    <row r="17" spans="1:14" ht="15" customHeight="1" x14ac:dyDescent="0.35">
      <c r="A17" s="45" t="s">
        <v>8</v>
      </c>
      <c r="B17" s="48">
        <v>609.43925785302292</v>
      </c>
      <c r="C17" s="49">
        <v>613.15264262183018</v>
      </c>
      <c r="D17" s="49">
        <v>346.1034094670639</v>
      </c>
      <c r="E17" s="49"/>
      <c r="F17" s="49">
        <v>1641.20703125</v>
      </c>
      <c r="G17" s="49"/>
      <c r="H17" s="49"/>
      <c r="I17" s="49">
        <v>921.28709677419351</v>
      </c>
      <c r="J17" s="51"/>
      <c r="K17" s="51"/>
      <c r="L17" s="6"/>
      <c r="M17" s="6"/>
      <c r="N17" s="6"/>
    </row>
    <row r="18" spans="1:14" ht="15" customHeight="1" x14ac:dyDescent="0.35">
      <c r="A18" s="52" t="s">
        <v>103</v>
      </c>
      <c r="B18" s="48">
        <v>807.71486063818134</v>
      </c>
      <c r="C18" s="49">
        <v>795.87536773229147</v>
      </c>
      <c r="D18" s="53"/>
      <c r="E18" s="49"/>
      <c r="F18" s="49">
        <v>1760.4874436268692</v>
      </c>
      <c r="G18" s="49"/>
      <c r="H18" s="49"/>
      <c r="I18" s="49"/>
      <c r="J18" s="51"/>
      <c r="K18" s="51"/>
      <c r="L18" s="6"/>
      <c r="M18" s="6"/>
      <c r="N18" s="6"/>
    </row>
    <row r="19" spans="1:14" ht="15" customHeight="1" x14ac:dyDescent="0.35">
      <c r="A19" s="52" t="s">
        <v>104</v>
      </c>
      <c r="B19" s="48">
        <v>652.85773473677511</v>
      </c>
      <c r="C19" s="49">
        <v>649.2754466396309</v>
      </c>
      <c r="D19" s="49">
        <v>454.07142857142856</v>
      </c>
      <c r="E19" s="49"/>
      <c r="F19" s="49">
        <v>1734.9880219028064</v>
      </c>
      <c r="G19" s="49"/>
      <c r="H19" s="49"/>
      <c r="I19" s="49">
        <v>567.51</v>
      </c>
      <c r="J19" s="51"/>
      <c r="K19" s="51"/>
      <c r="L19" s="6"/>
      <c r="M19" s="6"/>
      <c r="N19" s="6"/>
    </row>
    <row r="20" spans="1:14" ht="15" customHeight="1" x14ac:dyDescent="0.35">
      <c r="A20" s="45" t="s">
        <v>9</v>
      </c>
      <c r="B20" s="48">
        <v>469.54964467084272</v>
      </c>
      <c r="C20" s="49">
        <v>469.91053128073378</v>
      </c>
      <c r="D20" s="49">
        <v>382.53957673721044</v>
      </c>
      <c r="E20" s="49"/>
      <c r="F20" s="49">
        <v>1040.5575679172057</v>
      </c>
      <c r="G20" s="49"/>
      <c r="H20" s="49"/>
      <c r="I20" s="49">
        <v>451.00202839756594</v>
      </c>
      <c r="J20" s="51"/>
      <c r="K20" s="51"/>
      <c r="L20" s="6"/>
      <c r="M20" s="6"/>
      <c r="N20" s="6"/>
    </row>
    <row r="21" spans="1:14" ht="15" customHeight="1" x14ac:dyDescent="0.35">
      <c r="A21" s="45" t="s">
        <v>10</v>
      </c>
      <c r="B21" s="48">
        <v>507.79906860302214</v>
      </c>
      <c r="C21" s="49">
        <v>512.3133456074861</v>
      </c>
      <c r="D21" s="49">
        <v>360.19623923762805</v>
      </c>
      <c r="E21" s="49"/>
      <c r="F21" s="49">
        <v>1637.0806074766356</v>
      </c>
      <c r="G21" s="49"/>
      <c r="H21" s="49"/>
      <c r="I21" s="49"/>
      <c r="J21" s="51"/>
      <c r="K21" s="51"/>
      <c r="L21" s="6"/>
      <c r="M21" s="6"/>
      <c r="N21" s="6"/>
    </row>
    <row r="22" spans="1:14" ht="15" customHeight="1" x14ac:dyDescent="0.35">
      <c r="A22" s="45" t="s">
        <v>11</v>
      </c>
      <c r="B22" s="48">
        <v>476.2637643416947</v>
      </c>
      <c r="C22" s="49">
        <v>476.08313952765309</v>
      </c>
      <c r="D22" s="49">
        <v>295.7667844522968</v>
      </c>
      <c r="E22" s="49"/>
      <c r="F22" s="49">
        <v>1553.6545454545455</v>
      </c>
      <c r="G22" s="49"/>
      <c r="H22" s="49">
        <v>352.1784232365145</v>
      </c>
      <c r="I22" s="49">
        <v>593.65789473684208</v>
      </c>
      <c r="J22" s="51"/>
      <c r="K22" s="51"/>
      <c r="L22" s="6"/>
      <c r="M22" s="6"/>
      <c r="N22" s="6"/>
    </row>
    <row r="23" spans="1:14" ht="15" customHeight="1" x14ac:dyDescent="0.35">
      <c r="A23" s="45" t="s">
        <v>12</v>
      </c>
      <c r="B23" s="48">
        <v>495.25845008990404</v>
      </c>
      <c r="C23" s="49">
        <v>495.56958646684342</v>
      </c>
      <c r="D23" s="49">
        <v>360.02504393673109</v>
      </c>
      <c r="E23" s="49"/>
      <c r="F23" s="49">
        <v>1892.1694915254238</v>
      </c>
      <c r="G23" s="49"/>
      <c r="H23" s="49"/>
      <c r="I23" s="49">
        <v>604.36627450980393</v>
      </c>
      <c r="J23" s="51"/>
      <c r="K23" s="51"/>
      <c r="L23" s="6"/>
      <c r="M23" s="6"/>
      <c r="N23" s="6"/>
    </row>
    <row r="24" spans="1:14" ht="15" customHeight="1" x14ac:dyDescent="0.35">
      <c r="A24" s="45" t="s">
        <v>13</v>
      </c>
      <c r="B24" s="48">
        <v>567.42631716443486</v>
      </c>
      <c r="C24" s="49">
        <v>552.77822310461056</v>
      </c>
      <c r="D24" s="49">
        <v>408.02239263020903</v>
      </c>
      <c r="E24" s="49">
        <v>261.45653546621764</v>
      </c>
      <c r="F24" s="49">
        <v>1583.6108374384237</v>
      </c>
      <c r="G24" s="49">
        <v>1026.7000107677397</v>
      </c>
      <c r="H24" s="49">
        <v>794.11947957031816</v>
      </c>
      <c r="I24" s="49">
        <v>456.83851091142492</v>
      </c>
      <c r="J24" s="51"/>
      <c r="K24" s="51"/>
      <c r="L24" s="6"/>
      <c r="M24" s="6"/>
      <c r="N24" s="6"/>
    </row>
    <row r="25" spans="1:14" ht="15" customHeight="1" x14ac:dyDescent="0.35">
      <c r="A25" s="45" t="s">
        <v>14</v>
      </c>
      <c r="B25" s="48">
        <v>517.6502115580455</v>
      </c>
      <c r="C25" s="49">
        <v>517.73444101785014</v>
      </c>
      <c r="D25" s="49">
        <v>394.63802083333331</v>
      </c>
      <c r="E25" s="49"/>
      <c r="F25" s="53"/>
      <c r="G25" s="49"/>
      <c r="H25" s="49"/>
      <c r="I25" s="49"/>
      <c r="J25" s="51"/>
      <c r="K25" s="51"/>
      <c r="L25" s="6"/>
      <c r="M25" s="6"/>
      <c r="N25" s="6"/>
    </row>
    <row r="26" spans="1:14" ht="15" customHeight="1" x14ac:dyDescent="0.35">
      <c r="A26" s="45" t="s">
        <v>15</v>
      </c>
      <c r="B26" s="48">
        <v>562.8086973246144</v>
      </c>
      <c r="C26" s="49">
        <v>563.24569400536041</v>
      </c>
      <c r="D26" s="49">
        <v>385.46673596673594</v>
      </c>
      <c r="E26" s="49"/>
      <c r="F26" s="49">
        <v>1081.1379310344828</v>
      </c>
      <c r="G26" s="49"/>
      <c r="H26" s="49"/>
      <c r="I26" s="49"/>
      <c r="J26" s="51"/>
      <c r="K26" s="51"/>
      <c r="L26" s="6"/>
      <c r="M26" s="6"/>
      <c r="N26" s="6"/>
    </row>
    <row r="27" spans="1:14" ht="15" customHeight="1" x14ac:dyDescent="0.35">
      <c r="A27" s="45" t="s">
        <v>16</v>
      </c>
      <c r="B27" s="48">
        <v>474.68550917862956</v>
      </c>
      <c r="C27" s="49">
        <v>488.5707719721791</v>
      </c>
      <c r="D27" s="49">
        <v>333.59974757281555</v>
      </c>
      <c r="E27" s="49">
        <v>261.33051869722556</v>
      </c>
      <c r="F27" s="49">
        <v>1712.1883012820513</v>
      </c>
      <c r="G27" s="49"/>
      <c r="H27" s="49"/>
      <c r="I27" s="49">
        <v>364.53406421299923</v>
      </c>
      <c r="J27" s="51"/>
      <c r="K27" s="51"/>
      <c r="L27" s="6"/>
      <c r="M27" s="6"/>
      <c r="N27" s="6"/>
    </row>
    <row r="28" spans="1:14" ht="15" customHeight="1" x14ac:dyDescent="0.35">
      <c r="A28" s="45" t="s">
        <v>17</v>
      </c>
      <c r="B28" s="48">
        <v>523.74911167688606</v>
      </c>
      <c r="C28" s="49">
        <v>525.33578240169447</v>
      </c>
      <c r="D28" s="49">
        <v>335.12571211545765</v>
      </c>
      <c r="E28" s="49">
        <v>275.83716651333947</v>
      </c>
      <c r="F28" s="49">
        <v>1666.7919999999999</v>
      </c>
      <c r="G28" s="49"/>
      <c r="H28" s="49">
        <v>750.33493589743591</v>
      </c>
      <c r="I28" s="49">
        <v>855.40589569161</v>
      </c>
      <c r="J28" s="51"/>
      <c r="K28" s="51"/>
      <c r="L28" s="6"/>
      <c r="M28" s="6"/>
      <c r="N28" s="6"/>
    </row>
    <row r="29" spans="1:14" ht="15" customHeight="1" x14ac:dyDescent="0.35">
      <c r="A29" s="45" t="s">
        <v>18</v>
      </c>
      <c r="B29" s="48">
        <v>463.59362082417977</v>
      </c>
      <c r="C29" s="49">
        <v>463.3781996816773</v>
      </c>
      <c r="D29" s="49">
        <v>375.15490884384553</v>
      </c>
      <c r="E29" s="49">
        <v>261.52777777777777</v>
      </c>
      <c r="F29" s="49">
        <v>1864.6666666666667</v>
      </c>
      <c r="G29" s="49"/>
      <c r="H29" s="49">
        <v>642.87425807869863</v>
      </c>
      <c r="I29" s="49"/>
      <c r="J29" s="51"/>
      <c r="K29" s="51"/>
      <c r="L29" s="6"/>
      <c r="M29" s="6"/>
      <c r="N29" s="6"/>
    </row>
    <row r="30" spans="1:14" ht="15" customHeight="1" x14ac:dyDescent="0.35">
      <c r="A30" s="45" t="s">
        <v>19</v>
      </c>
      <c r="B30" s="48">
        <v>645.57984876757428</v>
      </c>
      <c r="C30" s="49">
        <v>636.08192106434763</v>
      </c>
      <c r="D30" s="49">
        <v>347.03818215682622</v>
      </c>
      <c r="E30" s="49"/>
      <c r="F30" s="49">
        <v>1564.033445290695</v>
      </c>
      <c r="G30" s="49"/>
      <c r="H30" s="49">
        <v>560.7506824385805</v>
      </c>
      <c r="I30" s="49">
        <v>712.21802002224695</v>
      </c>
      <c r="J30" s="51"/>
      <c r="K30" s="51"/>
      <c r="L30" s="6"/>
      <c r="M30" s="6"/>
      <c r="N30" s="6"/>
    </row>
    <row r="31" spans="1:14" ht="15" customHeight="1" x14ac:dyDescent="0.35">
      <c r="A31" s="45" t="s">
        <v>20</v>
      </c>
      <c r="B31" s="48">
        <v>475.84834623046441</v>
      </c>
      <c r="C31" s="49">
        <v>497.45779441451862</v>
      </c>
      <c r="D31" s="49">
        <v>318.56573705179284</v>
      </c>
      <c r="E31" s="49">
        <v>261.21656686626744</v>
      </c>
      <c r="F31" s="49">
        <v>1771.308300395257</v>
      </c>
      <c r="G31" s="49">
        <v>340.45420665545333</v>
      </c>
      <c r="H31" s="49"/>
      <c r="I31" s="49">
        <v>311.35280373831773</v>
      </c>
      <c r="J31" s="51"/>
      <c r="K31" s="51"/>
      <c r="L31" s="6"/>
      <c r="M31" s="6"/>
      <c r="N31" s="6"/>
    </row>
    <row r="32" spans="1:14" ht="15" customHeight="1" x14ac:dyDescent="0.35">
      <c r="A32" s="45" t="s">
        <v>21</v>
      </c>
      <c r="B32" s="48">
        <v>515.72424958046361</v>
      </c>
      <c r="C32" s="49">
        <v>517.84971100066025</v>
      </c>
      <c r="D32" s="49">
        <v>407.7855295301049</v>
      </c>
      <c r="E32" s="49">
        <v>261.19311193111929</v>
      </c>
      <c r="F32" s="49">
        <v>1601.936247723133</v>
      </c>
      <c r="G32" s="49"/>
      <c r="H32" s="49">
        <v>226.12820512820514</v>
      </c>
      <c r="I32" s="49"/>
      <c r="J32" s="51"/>
      <c r="K32" s="51"/>
      <c r="L32" s="6"/>
      <c r="M32" s="6"/>
      <c r="N32" s="6"/>
    </row>
    <row r="33" spans="1:20" ht="15" customHeight="1" x14ac:dyDescent="0.35">
      <c r="A33" s="45" t="s">
        <v>22</v>
      </c>
      <c r="B33" s="48">
        <v>637.34580513145625</v>
      </c>
      <c r="C33" s="49">
        <v>641.54124033123503</v>
      </c>
      <c r="D33" s="49">
        <v>470.81170983873687</v>
      </c>
      <c r="E33" s="49"/>
      <c r="F33" s="49">
        <v>2177.4375</v>
      </c>
      <c r="G33" s="49"/>
      <c r="H33" s="49"/>
      <c r="I33" s="49"/>
      <c r="J33" s="51"/>
      <c r="K33" s="51"/>
      <c r="L33" s="6"/>
      <c r="M33" s="6"/>
      <c r="N33" s="6"/>
    </row>
    <row r="34" spans="1:20" ht="15" customHeight="1" x14ac:dyDescent="0.35">
      <c r="A34" s="45" t="s">
        <v>23</v>
      </c>
      <c r="B34" s="48">
        <v>512.79689711539402</v>
      </c>
      <c r="C34" s="49">
        <v>514.48450112118712</v>
      </c>
      <c r="D34" s="49">
        <v>423.07692307692309</v>
      </c>
      <c r="E34" s="49">
        <v>261.20147420147418</v>
      </c>
      <c r="F34" s="49">
        <v>1814.2121212121212</v>
      </c>
      <c r="G34" s="49"/>
      <c r="H34" s="49"/>
      <c r="I34" s="49">
        <v>341.53916250813626</v>
      </c>
      <c r="J34" s="51"/>
      <c r="K34" s="51"/>
      <c r="L34" s="6"/>
      <c r="M34" s="6"/>
      <c r="N34" s="6"/>
    </row>
    <row r="35" spans="1:20" ht="15" customHeight="1" x14ac:dyDescent="0.35">
      <c r="A35" s="45" t="s">
        <v>24</v>
      </c>
      <c r="B35" s="48">
        <v>598.01086559165913</v>
      </c>
      <c r="C35" s="49">
        <v>584.62363077006421</v>
      </c>
      <c r="D35" s="49">
        <v>398.37299950908198</v>
      </c>
      <c r="E35" s="49">
        <v>261.20197044334975</v>
      </c>
      <c r="F35" s="49">
        <v>1627.4166666666667</v>
      </c>
      <c r="G35" s="49"/>
      <c r="H35" s="49">
        <v>1002.0273785425102</v>
      </c>
      <c r="I35" s="49"/>
      <c r="J35" s="51"/>
      <c r="K35" s="51"/>
      <c r="L35" s="6"/>
      <c r="M35" s="6"/>
      <c r="N35" s="6"/>
    </row>
    <row r="36" spans="1:20" ht="15" customHeight="1" x14ac:dyDescent="0.35">
      <c r="A36" s="45" t="s">
        <v>25</v>
      </c>
      <c r="B36" s="48">
        <v>454.33480383312116</v>
      </c>
      <c r="C36" s="49">
        <v>462.74182024160712</v>
      </c>
      <c r="D36" s="49">
        <v>376.61560360307749</v>
      </c>
      <c r="E36" s="49">
        <v>266.16666666666669</v>
      </c>
      <c r="F36" s="49">
        <v>1680.2603550295858</v>
      </c>
      <c r="G36" s="49"/>
      <c r="H36" s="49"/>
      <c r="I36" s="49"/>
      <c r="J36" s="51"/>
      <c r="K36" s="51"/>
      <c r="L36" s="6"/>
      <c r="M36" s="6"/>
      <c r="N36" s="6"/>
    </row>
    <row r="37" spans="1:20" ht="15" customHeight="1" x14ac:dyDescent="0.35">
      <c r="A37" s="45" t="s">
        <v>26</v>
      </c>
      <c r="B37" s="48">
        <v>543.46800055772451</v>
      </c>
      <c r="C37" s="49">
        <v>550.41471028971034</v>
      </c>
      <c r="D37" s="49">
        <v>420.55517092167895</v>
      </c>
      <c r="E37" s="49"/>
      <c r="F37" s="49">
        <v>1566.0964467005076</v>
      </c>
      <c r="G37" s="49"/>
      <c r="H37" s="49"/>
      <c r="I37" s="49">
        <v>1393.3483606557377</v>
      </c>
      <c r="J37" s="51"/>
      <c r="K37" s="51"/>
      <c r="L37" s="6"/>
      <c r="M37" s="6"/>
      <c r="N37" s="6"/>
    </row>
    <row r="38" spans="1:20" ht="15" customHeight="1" x14ac:dyDescent="0.35">
      <c r="A38" s="45" t="s">
        <v>27</v>
      </c>
      <c r="B38" s="48">
        <v>533.51340251928912</v>
      </c>
      <c r="C38" s="49">
        <v>532.88401228457576</v>
      </c>
      <c r="D38" s="49">
        <v>352.4084827063873</v>
      </c>
      <c r="E38" s="49">
        <v>261.2659574468085</v>
      </c>
      <c r="F38" s="49">
        <v>1466.766355140187</v>
      </c>
      <c r="G38" s="49"/>
      <c r="H38" s="49">
        <v>990.65077473182362</v>
      </c>
      <c r="I38" s="49"/>
      <c r="J38" s="51"/>
      <c r="K38" s="51"/>
      <c r="L38" s="6"/>
      <c r="M38" s="6"/>
      <c r="N38" s="6"/>
    </row>
    <row r="39" spans="1:20" ht="15" customHeight="1" x14ac:dyDescent="0.35">
      <c r="A39" s="45" t="s">
        <v>28</v>
      </c>
      <c r="B39" s="48">
        <v>604.64647495441443</v>
      </c>
      <c r="C39" s="49">
        <v>608.63417530883578</v>
      </c>
      <c r="D39" s="49">
        <v>357.88499119013295</v>
      </c>
      <c r="E39" s="49">
        <v>261.43064024390242</v>
      </c>
      <c r="F39" s="49">
        <v>1647.9102564102564</v>
      </c>
      <c r="G39" s="49"/>
      <c r="H39" s="49">
        <v>395.70517711171664</v>
      </c>
      <c r="I39" s="49"/>
      <c r="J39" s="51"/>
      <c r="K39" s="51"/>
      <c r="L39" s="6"/>
      <c r="M39" s="6"/>
      <c r="N39" s="6"/>
    </row>
    <row r="40" spans="1:20" ht="15" customHeight="1" x14ac:dyDescent="0.35">
      <c r="A40" s="45" t="s">
        <v>29</v>
      </c>
      <c r="B40" s="48">
        <v>477.46595160888</v>
      </c>
      <c r="C40" s="49">
        <v>477.62456292945984</v>
      </c>
      <c r="D40" s="49">
        <v>342.35809018567642</v>
      </c>
      <c r="E40" s="49"/>
      <c r="F40" s="49">
        <v>1684.1578947368421</v>
      </c>
      <c r="G40" s="49"/>
      <c r="H40" s="49"/>
      <c r="I40" s="49">
        <v>594.66409266409266</v>
      </c>
      <c r="J40" s="51"/>
      <c r="K40" s="51"/>
      <c r="L40" s="6"/>
      <c r="M40" s="6"/>
      <c r="N40" s="6"/>
    </row>
    <row r="41" spans="1:20" ht="15" customHeight="1" x14ac:dyDescent="0.35">
      <c r="A41" s="45" t="s">
        <v>30</v>
      </c>
      <c r="B41" s="48">
        <v>577.02078215111601</v>
      </c>
      <c r="C41" s="49">
        <v>508.04528408688884</v>
      </c>
      <c r="D41" s="49">
        <v>390.57387655184471</v>
      </c>
      <c r="E41" s="49">
        <v>261.42723880597015</v>
      </c>
      <c r="F41" s="49">
        <v>1562.0901467505241</v>
      </c>
      <c r="G41" s="49">
        <v>835.95001209141105</v>
      </c>
      <c r="H41" s="49">
        <v>870.97477103853464</v>
      </c>
      <c r="I41" s="49">
        <v>754.85599999999999</v>
      </c>
      <c r="J41" s="51"/>
      <c r="K41" s="51"/>
      <c r="L41" s="6"/>
      <c r="M41" s="6"/>
      <c r="N41" s="6"/>
    </row>
    <row r="42" spans="1:20" ht="15" customHeight="1" x14ac:dyDescent="0.35">
      <c r="A42" s="45" t="s">
        <v>31</v>
      </c>
      <c r="B42" s="48">
        <v>504.41385542168672</v>
      </c>
      <c r="C42" s="49">
        <v>517.79581006080321</v>
      </c>
      <c r="D42" s="49">
        <v>348.73140495867767</v>
      </c>
      <c r="E42" s="49">
        <v>261.22222222222223</v>
      </c>
      <c r="F42" s="53"/>
      <c r="G42" s="49">
        <v>354.19397298233463</v>
      </c>
      <c r="H42" s="49">
        <v>390.61307609860665</v>
      </c>
      <c r="I42" s="49">
        <v>711.06026365348396</v>
      </c>
      <c r="J42" s="51"/>
      <c r="K42" s="51"/>
      <c r="L42" s="6"/>
      <c r="M42" s="6"/>
      <c r="N42" s="6"/>
    </row>
    <row r="43" spans="1:20" ht="15" customHeight="1" x14ac:dyDescent="0.35">
      <c r="A43" s="45" t="s">
        <v>32</v>
      </c>
      <c r="B43" s="48">
        <v>489.96786953806168</v>
      </c>
      <c r="C43" s="49">
        <v>480.33164227242213</v>
      </c>
      <c r="D43" s="49">
        <v>436.43681009236315</v>
      </c>
      <c r="E43" s="49"/>
      <c r="F43" s="49">
        <v>1562.5218658892129</v>
      </c>
      <c r="G43" s="49">
        <v>490.12383736380548</v>
      </c>
      <c r="H43" s="49">
        <v>558.23264776436349</v>
      </c>
      <c r="I43" s="49"/>
      <c r="J43" s="51"/>
      <c r="K43" s="51"/>
      <c r="L43" s="6"/>
      <c r="M43" s="6"/>
      <c r="N43" s="6"/>
    </row>
    <row r="44" spans="1:20" ht="15" customHeight="1" thickBot="1" x14ac:dyDescent="0.4">
      <c r="A44" s="45" t="s">
        <v>33</v>
      </c>
      <c r="B44" s="49">
        <v>534.28209106766292</v>
      </c>
      <c r="C44" s="49">
        <v>533.21049737592818</v>
      </c>
      <c r="D44" s="49">
        <v>563.59435535599744</v>
      </c>
      <c r="E44" s="49"/>
      <c r="F44" s="49">
        <v>1565.9375</v>
      </c>
      <c r="G44" s="49"/>
      <c r="H44" s="49"/>
      <c r="I44" s="49">
        <v>415.40808823529414</v>
      </c>
      <c r="J44" s="51"/>
      <c r="K44" s="51"/>
      <c r="L44" s="6"/>
      <c r="M44" s="6"/>
      <c r="N44" s="6"/>
    </row>
    <row r="45" spans="1:20" ht="10.5" customHeight="1" thickTop="1" x14ac:dyDescent="0.35">
      <c r="A45" s="54"/>
      <c r="B45" s="55"/>
      <c r="C45" s="55"/>
      <c r="D45" s="55"/>
      <c r="E45" s="55"/>
      <c r="F45" s="55"/>
      <c r="G45" s="55"/>
      <c r="H45" s="55"/>
      <c r="I45" s="55"/>
      <c r="L45" s="6"/>
      <c r="M45" s="6"/>
      <c r="N45" s="6"/>
    </row>
    <row r="46" spans="1:20" s="56" customFormat="1" ht="33" customHeight="1" x14ac:dyDescent="0.35">
      <c r="A46" s="279" t="s">
        <v>211</v>
      </c>
      <c r="B46" s="300"/>
      <c r="C46" s="300"/>
      <c r="D46" s="300"/>
      <c r="E46" s="300"/>
      <c r="F46" s="300"/>
      <c r="G46" s="300"/>
      <c r="H46" s="300"/>
      <c r="I46" s="300"/>
      <c r="J46" s="57"/>
      <c r="K46" s="57"/>
      <c r="T46" s="6"/>
    </row>
    <row r="47" spans="1:20" s="58" customFormat="1" ht="18" customHeight="1" x14ac:dyDescent="0.25">
      <c r="A47" s="280" t="s">
        <v>131</v>
      </c>
      <c r="B47" s="280"/>
      <c r="C47" s="280"/>
      <c r="D47" s="280"/>
      <c r="E47" s="280"/>
      <c r="F47" s="280"/>
      <c r="G47" s="280"/>
      <c r="H47" s="280"/>
      <c r="I47" s="280"/>
    </row>
    <row r="48" spans="1:20" ht="18" customHeight="1" x14ac:dyDescent="0.25">
      <c r="A48" s="291" t="s">
        <v>132</v>
      </c>
      <c r="B48" s="291"/>
      <c r="C48" s="291"/>
      <c r="D48" s="291"/>
      <c r="E48" s="291"/>
      <c r="F48" s="291"/>
      <c r="G48" s="291"/>
      <c r="H48" s="291"/>
      <c r="I48" s="291"/>
      <c r="J48" s="161"/>
    </row>
    <row r="49" spans="1:9" ht="18" customHeight="1" x14ac:dyDescent="0.25">
      <c r="A49" s="276" t="s">
        <v>208</v>
      </c>
      <c r="B49" s="276"/>
      <c r="C49" s="276"/>
      <c r="D49" s="276"/>
      <c r="E49" s="276"/>
      <c r="F49" s="276"/>
      <c r="G49" s="276"/>
      <c r="H49" s="276"/>
      <c r="I49" s="276"/>
    </row>
    <row r="50" spans="1:9" ht="18" x14ac:dyDescent="0.25">
      <c r="A50" s="16"/>
      <c r="B50" s="16"/>
      <c r="C50" s="16"/>
      <c r="D50" s="16"/>
      <c r="E50" s="16"/>
      <c r="F50" s="16"/>
    </row>
    <row r="51" spans="1:9" ht="18" hidden="1" x14ac:dyDescent="0.25">
      <c r="A51" s="16"/>
      <c r="B51" s="16"/>
      <c r="C51" s="16"/>
      <c r="D51" s="16"/>
      <c r="E51" s="16"/>
      <c r="F51" s="16"/>
    </row>
    <row r="52" spans="1:9" ht="18" hidden="1" x14ac:dyDescent="0.25">
      <c r="A52" s="16"/>
      <c r="B52" s="16"/>
      <c r="C52" s="16"/>
      <c r="D52" s="16"/>
      <c r="E52" s="16"/>
      <c r="F52" s="16"/>
    </row>
    <row r="53" spans="1:9" ht="18" hidden="1" x14ac:dyDescent="0.25">
      <c r="A53" s="16"/>
      <c r="B53" s="16"/>
    </row>
    <row r="54" spans="1:9" ht="18" hidden="1" x14ac:dyDescent="0.25">
      <c r="A54" s="16"/>
      <c r="B54" s="16"/>
    </row>
    <row r="55" spans="1:9" ht="18" hidden="1" x14ac:dyDescent="0.25">
      <c r="A55" s="16"/>
      <c r="B55" s="16"/>
      <c r="C55" s="16"/>
      <c r="D55" s="16"/>
      <c r="E55" s="16"/>
      <c r="F55" s="16"/>
      <c r="G55" s="16"/>
      <c r="H55" s="16"/>
      <c r="I55" s="16"/>
    </row>
    <row r="56" spans="1:9" ht="18" hidden="1" x14ac:dyDescent="0.25">
      <c r="A56" s="16"/>
      <c r="B56" s="16"/>
      <c r="C56" s="16"/>
      <c r="D56" s="16"/>
      <c r="E56" s="16"/>
      <c r="F56" s="16"/>
      <c r="G56" s="16"/>
      <c r="H56" s="16"/>
      <c r="I56" s="16"/>
    </row>
    <row r="57" spans="1:9" ht="18" hidden="1" x14ac:dyDescent="0.25">
      <c r="A57" s="16"/>
      <c r="B57" s="16"/>
      <c r="C57" s="16"/>
      <c r="D57" s="16"/>
      <c r="E57" s="16"/>
      <c r="F57" s="16"/>
      <c r="G57" s="16"/>
      <c r="H57" s="16"/>
      <c r="I57" s="16"/>
    </row>
    <row r="58" spans="1:9" ht="18" hidden="1" x14ac:dyDescent="0.25">
      <c r="A58" s="16"/>
      <c r="B58" s="16"/>
      <c r="C58" s="16"/>
      <c r="D58" s="16"/>
      <c r="E58" s="16"/>
      <c r="F58" s="16"/>
      <c r="G58" s="16"/>
      <c r="H58" s="16"/>
      <c r="I58" s="16"/>
    </row>
    <row r="59" spans="1:9" ht="18" hidden="1" x14ac:dyDescent="0.25">
      <c r="A59" s="16"/>
      <c r="B59" s="16"/>
      <c r="C59" s="16"/>
      <c r="D59" s="16"/>
      <c r="E59" s="16"/>
      <c r="F59" s="16"/>
      <c r="G59" s="16"/>
      <c r="H59" s="16"/>
      <c r="I59" s="16"/>
    </row>
    <row r="60" spans="1:9" ht="18" hidden="1" x14ac:dyDescent="0.25">
      <c r="A60" s="16"/>
      <c r="B60" s="16"/>
      <c r="C60" s="16"/>
      <c r="D60" s="16"/>
      <c r="E60" s="16"/>
      <c r="F60" s="16"/>
      <c r="G60" s="16"/>
      <c r="H60" s="16"/>
      <c r="I60" s="16"/>
    </row>
    <row r="61" spans="1:9" ht="18" hidden="1" x14ac:dyDescent="0.25">
      <c r="A61" s="16"/>
      <c r="B61" s="16"/>
      <c r="C61" s="16"/>
      <c r="D61" s="16"/>
      <c r="E61" s="16"/>
      <c r="F61" s="16"/>
      <c r="G61" s="16"/>
      <c r="H61" s="16"/>
      <c r="I61" s="16"/>
    </row>
    <row r="62" spans="1:9" ht="18" hidden="1" x14ac:dyDescent="0.25">
      <c r="A62" s="16"/>
      <c r="B62" s="16"/>
      <c r="C62" s="16"/>
      <c r="D62" s="16"/>
      <c r="E62" s="16"/>
      <c r="F62" s="16"/>
      <c r="G62" s="16"/>
      <c r="H62" s="16"/>
      <c r="I62" s="16"/>
    </row>
    <row r="63" spans="1:9" ht="18" hidden="1" x14ac:dyDescent="0.25">
      <c r="A63" s="16"/>
      <c r="B63" s="16"/>
      <c r="C63" s="16"/>
      <c r="D63" s="16"/>
      <c r="E63" s="16"/>
      <c r="F63" s="16"/>
      <c r="G63" s="16"/>
      <c r="H63" s="16"/>
      <c r="I63" s="16"/>
    </row>
    <row r="64" spans="1:9" ht="18" hidden="1" x14ac:dyDescent="0.25">
      <c r="A64" s="16"/>
      <c r="B64" s="16"/>
      <c r="C64" s="16"/>
      <c r="D64" s="16"/>
      <c r="E64" s="16"/>
      <c r="F64" s="16"/>
      <c r="G64" s="16"/>
      <c r="H64" s="16"/>
      <c r="I64" s="16"/>
    </row>
    <row r="65" spans="1:9" ht="18" hidden="1" x14ac:dyDescent="0.25">
      <c r="A65" s="16"/>
      <c r="B65" s="16"/>
      <c r="C65" s="16"/>
      <c r="D65" s="16"/>
      <c r="E65" s="16"/>
      <c r="F65" s="16"/>
      <c r="G65" s="16"/>
      <c r="H65" s="16"/>
      <c r="I65" s="16"/>
    </row>
    <row r="66" spans="1:9" ht="18" hidden="1" x14ac:dyDescent="0.25">
      <c r="A66" s="16"/>
      <c r="B66" s="16"/>
      <c r="C66" s="16"/>
      <c r="D66" s="16"/>
      <c r="E66" s="16"/>
      <c r="F66" s="16"/>
      <c r="G66" s="16"/>
      <c r="H66" s="16"/>
      <c r="I66" s="16"/>
    </row>
    <row r="67" spans="1:9" ht="18" hidden="1" x14ac:dyDescent="0.25">
      <c r="A67" s="16"/>
      <c r="B67" s="16"/>
      <c r="C67" s="16"/>
      <c r="D67" s="16"/>
      <c r="E67" s="16"/>
      <c r="F67" s="16"/>
      <c r="G67" s="16"/>
      <c r="H67" s="16"/>
      <c r="I67" s="16"/>
    </row>
    <row r="68" spans="1:9" ht="18" hidden="1" x14ac:dyDescent="0.25">
      <c r="A68" s="16"/>
      <c r="B68" s="16"/>
      <c r="C68" s="16"/>
      <c r="D68" s="16"/>
      <c r="E68" s="16"/>
      <c r="F68" s="16"/>
      <c r="G68" s="16"/>
      <c r="H68" s="16"/>
      <c r="I68" s="16"/>
    </row>
    <row r="69" spans="1:9" ht="18" hidden="1" x14ac:dyDescent="0.25">
      <c r="A69" s="16"/>
      <c r="B69" s="16"/>
      <c r="C69" s="16"/>
      <c r="D69" s="16"/>
      <c r="E69" s="16"/>
      <c r="F69" s="16"/>
      <c r="G69" s="16"/>
      <c r="H69" s="16"/>
      <c r="I69" s="16"/>
    </row>
    <row r="70" spans="1:9" ht="18" hidden="1" x14ac:dyDescent="0.25">
      <c r="A70" s="16"/>
      <c r="B70" s="16"/>
      <c r="C70" s="16"/>
      <c r="D70" s="16"/>
      <c r="E70" s="16"/>
      <c r="F70" s="16"/>
      <c r="G70" s="16"/>
      <c r="H70" s="16"/>
      <c r="I70" s="16"/>
    </row>
    <row r="71" spans="1:9" ht="18" hidden="1" x14ac:dyDescent="0.25">
      <c r="A71" s="16"/>
      <c r="B71" s="16"/>
      <c r="C71" s="16"/>
      <c r="D71" s="16"/>
      <c r="E71" s="16"/>
      <c r="F71" s="16"/>
      <c r="G71" s="16"/>
      <c r="H71" s="16"/>
      <c r="I71" s="16"/>
    </row>
    <row r="72" spans="1:9" ht="18" hidden="1" x14ac:dyDescent="0.25">
      <c r="A72" s="16"/>
      <c r="B72" s="16"/>
      <c r="C72" s="16"/>
      <c r="D72" s="16"/>
      <c r="E72" s="16"/>
      <c r="F72" s="16"/>
      <c r="G72" s="16"/>
      <c r="H72" s="16"/>
      <c r="I72" s="16"/>
    </row>
    <row r="73" spans="1:9" ht="18" hidden="1" x14ac:dyDescent="0.25">
      <c r="A73" s="16"/>
      <c r="B73" s="16"/>
      <c r="C73" s="16"/>
      <c r="D73" s="16"/>
      <c r="E73" s="16"/>
      <c r="F73" s="16"/>
      <c r="G73" s="16"/>
      <c r="H73" s="16"/>
      <c r="I73" s="16"/>
    </row>
    <row r="74" spans="1:9" ht="18" hidden="1" x14ac:dyDescent="0.25">
      <c r="A74" s="16"/>
      <c r="B74" s="16"/>
      <c r="C74" s="16"/>
      <c r="D74" s="16"/>
      <c r="E74" s="16"/>
      <c r="F74" s="16"/>
      <c r="G74" s="16"/>
      <c r="H74" s="16"/>
      <c r="I74" s="16"/>
    </row>
    <row r="75" spans="1:9" ht="18" hidden="1" x14ac:dyDescent="0.25">
      <c r="A75" s="16"/>
      <c r="B75" s="16"/>
      <c r="C75" s="16"/>
      <c r="D75" s="16"/>
      <c r="E75" s="16"/>
      <c r="F75" s="16"/>
      <c r="G75" s="16"/>
      <c r="H75" s="16"/>
      <c r="I75" s="16"/>
    </row>
    <row r="76" spans="1:9" ht="18" hidden="1" x14ac:dyDescent="0.25">
      <c r="A76" s="16"/>
      <c r="B76" s="16"/>
      <c r="C76" s="16"/>
      <c r="D76" s="16"/>
      <c r="E76" s="16"/>
      <c r="F76" s="16"/>
      <c r="G76" s="16"/>
      <c r="H76" s="16"/>
      <c r="I76" s="16"/>
    </row>
    <row r="77" spans="1:9" ht="18" hidden="1" x14ac:dyDescent="0.25">
      <c r="A77" s="16"/>
      <c r="B77" s="16"/>
      <c r="C77" s="16"/>
      <c r="D77" s="16"/>
      <c r="E77" s="16"/>
      <c r="F77" s="16"/>
      <c r="G77" s="16"/>
      <c r="H77" s="16"/>
      <c r="I77" s="16"/>
    </row>
    <row r="78" spans="1:9" ht="18" hidden="1" x14ac:dyDescent="0.25">
      <c r="A78" s="16"/>
      <c r="B78" s="16"/>
      <c r="C78" s="16"/>
      <c r="D78" s="16"/>
      <c r="E78" s="16"/>
      <c r="F78" s="16"/>
      <c r="G78" s="16"/>
      <c r="H78" s="16"/>
      <c r="I78" s="16"/>
    </row>
    <row r="79" spans="1:9" ht="18" hidden="1" x14ac:dyDescent="0.25">
      <c r="A79" s="16"/>
      <c r="B79" s="16"/>
      <c r="C79" s="16"/>
      <c r="D79" s="16"/>
      <c r="E79" s="16"/>
      <c r="F79" s="16"/>
      <c r="G79" s="16"/>
      <c r="H79" s="16"/>
      <c r="I79" s="16"/>
    </row>
    <row r="80" spans="1:9" ht="18" hidden="1" x14ac:dyDescent="0.25">
      <c r="A80" s="16"/>
      <c r="B80" s="16"/>
      <c r="C80" s="16"/>
      <c r="D80" s="16"/>
      <c r="E80" s="16"/>
      <c r="F80" s="16"/>
      <c r="G80" s="16"/>
      <c r="H80" s="16"/>
      <c r="I80" s="16"/>
    </row>
    <row r="81" spans="1:9" ht="18" hidden="1" x14ac:dyDescent="0.25">
      <c r="A81" s="16"/>
      <c r="B81" s="16"/>
      <c r="C81" s="16"/>
      <c r="D81" s="16"/>
      <c r="E81" s="16"/>
      <c r="F81" s="16"/>
      <c r="G81" s="16"/>
      <c r="H81" s="16"/>
      <c r="I81" s="16"/>
    </row>
    <row r="82" spans="1:9" ht="18" hidden="1" x14ac:dyDescent="0.25">
      <c r="A82" s="16"/>
      <c r="B82" s="16"/>
      <c r="C82" s="16"/>
      <c r="D82" s="16"/>
      <c r="E82" s="16"/>
      <c r="F82" s="16"/>
      <c r="G82" s="16"/>
      <c r="H82" s="16"/>
      <c r="I82" s="16"/>
    </row>
    <row r="83" spans="1:9" ht="18" hidden="1" x14ac:dyDescent="0.25">
      <c r="A83" s="16"/>
      <c r="B83" s="16"/>
      <c r="C83" s="16"/>
      <c r="D83" s="16"/>
      <c r="E83" s="16"/>
      <c r="F83" s="16"/>
      <c r="G83" s="16"/>
      <c r="H83" s="16"/>
      <c r="I83" s="16"/>
    </row>
    <row r="84" spans="1:9" ht="18" hidden="1" x14ac:dyDescent="0.25">
      <c r="A84" s="16"/>
      <c r="B84" s="16"/>
      <c r="C84" s="16"/>
      <c r="D84" s="16"/>
      <c r="E84" s="16"/>
      <c r="F84" s="16"/>
      <c r="G84" s="16"/>
      <c r="H84" s="16"/>
      <c r="I84" s="16"/>
    </row>
    <row r="85" spans="1:9" ht="18" hidden="1" x14ac:dyDescent="0.25">
      <c r="A85" s="16"/>
      <c r="B85" s="16"/>
      <c r="C85" s="16"/>
      <c r="D85" s="16"/>
      <c r="E85" s="16"/>
      <c r="F85" s="16"/>
      <c r="G85" s="16"/>
      <c r="H85" s="16"/>
      <c r="I85" s="16"/>
    </row>
    <row r="86" spans="1:9" ht="18" hidden="1" x14ac:dyDescent="0.25">
      <c r="A86" s="16"/>
      <c r="B86" s="16"/>
      <c r="C86" s="16"/>
      <c r="D86" s="16"/>
      <c r="E86" s="16"/>
      <c r="F86" s="16"/>
      <c r="G86" s="16"/>
      <c r="H86" s="16"/>
      <c r="I86" s="16"/>
    </row>
    <row r="87" spans="1:9" ht="18" hidden="1" x14ac:dyDescent="0.25">
      <c r="A87" s="16"/>
      <c r="B87" s="16"/>
      <c r="C87" s="16"/>
      <c r="D87" s="16"/>
      <c r="E87" s="16"/>
      <c r="F87" s="16"/>
      <c r="G87" s="16"/>
      <c r="H87" s="16"/>
      <c r="I87" s="16"/>
    </row>
    <row r="88" spans="1:9" ht="18" hidden="1" x14ac:dyDescent="0.25">
      <c r="A88" s="16"/>
      <c r="B88" s="16"/>
      <c r="C88" s="16"/>
      <c r="D88" s="16"/>
      <c r="E88" s="16"/>
      <c r="F88" s="16"/>
      <c r="G88" s="16"/>
      <c r="H88" s="16"/>
      <c r="I88" s="16"/>
    </row>
    <row r="89" spans="1:9" ht="18" hidden="1" x14ac:dyDescent="0.25">
      <c r="A89" s="16"/>
      <c r="B89" s="16"/>
      <c r="C89" s="16"/>
      <c r="D89" s="16"/>
      <c r="E89" s="16"/>
      <c r="F89" s="16"/>
      <c r="G89" s="16"/>
      <c r="H89" s="16"/>
      <c r="I89" s="16"/>
    </row>
    <row r="90" spans="1:9" ht="18" hidden="1" x14ac:dyDescent="0.25">
      <c r="A90" s="16"/>
      <c r="B90" s="16"/>
      <c r="C90" s="16"/>
      <c r="D90" s="16"/>
      <c r="E90" s="16"/>
      <c r="F90" s="16"/>
      <c r="G90" s="16"/>
      <c r="H90" s="16"/>
      <c r="I90" s="16"/>
    </row>
    <row r="91" spans="1:9" ht="18" hidden="1" x14ac:dyDescent="0.25">
      <c r="A91" s="16"/>
      <c r="B91" s="16"/>
      <c r="C91" s="16"/>
      <c r="D91" s="16"/>
      <c r="E91" s="16"/>
      <c r="F91" s="16"/>
    </row>
    <row r="92" spans="1:9" ht="18" hidden="1" x14ac:dyDescent="0.25">
      <c r="A92" s="16"/>
      <c r="B92" s="16"/>
      <c r="C92" s="16"/>
      <c r="D92" s="16"/>
      <c r="E92" s="16"/>
      <c r="F92" s="16"/>
    </row>
    <row r="93" spans="1:9" ht="18" hidden="1" x14ac:dyDescent="0.25">
      <c r="A93" s="16"/>
      <c r="B93" s="16"/>
      <c r="C93" s="16"/>
      <c r="D93" s="16"/>
      <c r="E93" s="16"/>
      <c r="F93" s="16"/>
    </row>
    <row r="94" spans="1:9" ht="18" hidden="1" x14ac:dyDescent="0.25">
      <c r="A94" s="16"/>
      <c r="B94" s="16"/>
      <c r="C94" s="16"/>
      <c r="D94" s="16"/>
      <c r="E94" s="16"/>
      <c r="F94" s="16"/>
    </row>
    <row r="95" spans="1:9" ht="18" hidden="1" x14ac:dyDescent="0.25">
      <c r="A95" s="16"/>
      <c r="B95" s="16"/>
      <c r="C95" s="16"/>
      <c r="D95" s="16"/>
      <c r="E95" s="16"/>
      <c r="F95" s="16"/>
    </row>
    <row r="96" spans="1:9" ht="18" hidden="1" x14ac:dyDescent="0.25">
      <c r="A96" s="16"/>
      <c r="B96" s="16"/>
      <c r="C96" s="16"/>
      <c r="D96" s="16"/>
      <c r="E96" s="16"/>
      <c r="F96" s="16"/>
    </row>
    <row r="97" spans="1:6" ht="18" hidden="1" x14ac:dyDescent="0.25">
      <c r="A97" s="16"/>
      <c r="B97" s="16"/>
      <c r="C97" s="16"/>
      <c r="D97" s="16"/>
      <c r="E97" s="16"/>
      <c r="F97" s="16"/>
    </row>
    <row r="98" spans="1:6" ht="18" hidden="1" x14ac:dyDescent="0.25">
      <c r="A98" s="16"/>
      <c r="B98" s="16"/>
      <c r="C98" s="16"/>
      <c r="D98" s="16"/>
      <c r="E98" s="16"/>
      <c r="F98" s="16"/>
    </row>
    <row r="99" spans="1:6" ht="18" hidden="1" x14ac:dyDescent="0.25">
      <c r="A99" s="16"/>
      <c r="B99" s="16"/>
      <c r="C99" s="16"/>
      <c r="D99" s="16"/>
      <c r="E99" s="16"/>
      <c r="F99" s="16"/>
    </row>
    <row r="100" spans="1:6" ht="18" hidden="1" x14ac:dyDescent="0.25">
      <c r="A100" s="16"/>
      <c r="B100" s="16"/>
      <c r="C100" s="16"/>
      <c r="D100" s="16"/>
      <c r="E100" s="16"/>
      <c r="F100" s="16"/>
    </row>
    <row r="101" spans="1:6" ht="18" hidden="1" x14ac:dyDescent="0.25">
      <c r="A101" s="16"/>
      <c r="B101" s="16"/>
      <c r="C101" s="16"/>
      <c r="D101" s="16"/>
      <c r="E101" s="16"/>
      <c r="F101" s="16"/>
    </row>
    <row r="102" spans="1:6" ht="18" hidden="1" x14ac:dyDescent="0.25">
      <c r="A102" s="16"/>
      <c r="B102" s="16"/>
      <c r="C102" s="16"/>
      <c r="D102" s="16"/>
      <c r="E102" s="16"/>
      <c r="F102" s="16"/>
    </row>
    <row r="103" spans="1:6" ht="18" hidden="1" x14ac:dyDescent="0.25">
      <c r="A103" s="16"/>
      <c r="B103" s="16"/>
      <c r="C103" s="16"/>
      <c r="D103" s="16"/>
      <c r="E103" s="16"/>
      <c r="F103" s="16"/>
    </row>
    <row r="104" spans="1:6" ht="18" hidden="1" x14ac:dyDescent="0.25">
      <c r="A104" s="16"/>
      <c r="B104" s="16"/>
      <c r="C104" s="16"/>
      <c r="D104" s="16"/>
      <c r="E104" s="16"/>
      <c r="F104" s="16"/>
    </row>
    <row r="105" spans="1:6" ht="18" hidden="1" x14ac:dyDescent="0.25">
      <c r="A105" s="16"/>
      <c r="B105" s="16"/>
      <c r="C105" s="16"/>
      <c r="D105" s="16"/>
      <c r="E105" s="16"/>
      <c r="F105" s="16"/>
    </row>
    <row r="106" spans="1:6" ht="18" hidden="1" x14ac:dyDescent="0.25">
      <c r="A106" s="16"/>
      <c r="B106" s="16"/>
      <c r="C106" s="16"/>
      <c r="D106" s="16"/>
      <c r="E106" s="16"/>
      <c r="F106" s="16"/>
    </row>
    <row r="107" spans="1:6" ht="18" hidden="1" x14ac:dyDescent="0.25">
      <c r="A107" s="16"/>
      <c r="B107" s="16"/>
      <c r="C107" s="16"/>
      <c r="D107" s="16"/>
      <c r="E107" s="16"/>
      <c r="F107" s="16"/>
    </row>
    <row r="108" spans="1:6" ht="18" hidden="1" x14ac:dyDescent="0.25">
      <c r="A108" s="16"/>
      <c r="B108" s="16"/>
      <c r="C108" s="16"/>
      <c r="D108" s="16"/>
      <c r="E108" s="16"/>
      <c r="F108" s="16"/>
    </row>
    <row r="109" spans="1:6" ht="18" hidden="1" x14ac:dyDescent="0.25">
      <c r="A109" s="16"/>
      <c r="B109" s="16"/>
      <c r="C109" s="16"/>
      <c r="D109" s="16"/>
      <c r="E109" s="16"/>
      <c r="F109" s="16"/>
    </row>
    <row r="110" spans="1:6" ht="18" hidden="1" x14ac:dyDescent="0.25">
      <c r="A110" s="16"/>
      <c r="B110" s="16"/>
      <c r="C110" s="16"/>
      <c r="D110" s="16"/>
      <c r="E110" s="16"/>
      <c r="F110" s="16"/>
    </row>
    <row r="111" spans="1:6" ht="18" hidden="1" x14ac:dyDescent="0.25">
      <c r="A111" s="16"/>
      <c r="B111" s="16"/>
      <c r="C111" s="16"/>
      <c r="D111" s="16"/>
      <c r="E111" s="16"/>
      <c r="F111" s="16"/>
    </row>
    <row r="112" spans="1:6" ht="18" hidden="1" x14ac:dyDescent="0.25">
      <c r="A112" s="16"/>
      <c r="B112" s="16"/>
      <c r="C112" s="16"/>
      <c r="D112" s="16"/>
      <c r="E112" s="16"/>
      <c r="F112" s="16"/>
    </row>
    <row r="113" spans="1:6" ht="18" hidden="1" x14ac:dyDescent="0.25">
      <c r="A113" s="16"/>
      <c r="B113" s="16"/>
      <c r="C113" s="16"/>
      <c r="D113" s="16"/>
      <c r="E113" s="16"/>
      <c r="F113" s="16"/>
    </row>
    <row r="114" spans="1:6" ht="18" hidden="1" x14ac:dyDescent="0.25">
      <c r="A114" s="16"/>
      <c r="B114" s="16"/>
      <c r="C114" s="16"/>
      <c r="D114" s="16"/>
      <c r="E114" s="16"/>
      <c r="F114" s="16"/>
    </row>
    <row r="115" spans="1:6" ht="18" hidden="1" x14ac:dyDescent="0.25">
      <c r="A115" s="16"/>
      <c r="B115" s="16"/>
      <c r="C115" s="16"/>
      <c r="D115" s="16"/>
      <c r="E115" s="16"/>
      <c r="F115" s="16"/>
    </row>
    <row r="116" spans="1:6" ht="18" hidden="1" x14ac:dyDescent="0.25">
      <c r="A116" s="16"/>
      <c r="B116" s="16"/>
      <c r="C116" s="16"/>
      <c r="D116" s="16"/>
      <c r="E116" s="16"/>
      <c r="F116" s="16"/>
    </row>
    <row r="117" spans="1:6" ht="18" hidden="1" x14ac:dyDescent="0.25">
      <c r="A117" s="16"/>
      <c r="B117" s="16"/>
      <c r="C117" s="16"/>
      <c r="D117" s="16"/>
      <c r="E117" s="16"/>
      <c r="F117" s="16"/>
    </row>
    <row r="118" spans="1:6" ht="18" hidden="1" x14ac:dyDescent="0.25">
      <c r="A118" s="16"/>
      <c r="B118" s="16"/>
      <c r="C118" s="16"/>
      <c r="D118" s="16"/>
      <c r="E118" s="16"/>
      <c r="F118" s="16"/>
    </row>
    <row r="119" spans="1:6" ht="18" hidden="1" x14ac:dyDescent="0.25">
      <c r="A119" s="16"/>
      <c r="B119" s="16"/>
      <c r="C119" s="16"/>
      <c r="D119" s="16"/>
      <c r="E119" s="16"/>
      <c r="F119" s="16"/>
    </row>
    <row r="120" spans="1:6" ht="18" hidden="1" x14ac:dyDescent="0.25">
      <c r="A120" s="16"/>
      <c r="B120" s="16"/>
      <c r="C120" s="16"/>
      <c r="D120" s="16"/>
      <c r="E120" s="16"/>
      <c r="F120" s="16"/>
    </row>
    <row r="121" spans="1:6" ht="18" hidden="1" x14ac:dyDescent="0.25">
      <c r="A121" s="16"/>
      <c r="B121" s="16"/>
      <c r="C121" s="16"/>
      <c r="D121" s="16"/>
      <c r="E121" s="16"/>
      <c r="F121" s="16"/>
    </row>
    <row r="122" spans="1:6" ht="18" hidden="1" x14ac:dyDescent="0.25">
      <c r="A122" s="16"/>
      <c r="B122" s="16"/>
      <c r="C122" s="16"/>
      <c r="D122" s="16"/>
      <c r="E122" s="16"/>
      <c r="F122" s="16"/>
    </row>
    <row r="123" spans="1:6" ht="18" hidden="1" x14ac:dyDescent="0.25">
      <c r="A123" s="16"/>
      <c r="B123" s="16"/>
      <c r="C123" s="16"/>
      <c r="D123" s="16"/>
      <c r="E123" s="16"/>
      <c r="F123" s="16"/>
    </row>
    <row r="124" spans="1:6" ht="18" hidden="1" x14ac:dyDescent="0.25">
      <c r="A124" s="16"/>
      <c r="B124" s="16"/>
      <c r="C124" s="16"/>
      <c r="D124" s="16"/>
      <c r="E124" s="16"/>
      <c r="F124" s="16"/>
    </row>
    <row r="125" spans="1:6" ht="18" hidden="1" x14ac:dyDescent="0.25">
      <c r="A125" s="16"/>
      <c r="B125" s="16"/>
      <c r="C125" s="16"/>
      <c r="D125" s="16"/>
      <c r="E125" s="16"/>
      <c r="F125" s="16"/>
    </row>
    <row r="126" spans="1:6" ht="18" hidden="1" x14ac:dyDescent="0.25">
      <c r="A126" s="16"/>
      <c r="B126" s="16"/>
      <c r="C126" s="16"/>
      <c r="D126" s="16"/>
      <c r="E126" s="16"/>
      <c r="F126" s="16"/>
    </row>
    <row r="127" spans="1:6" ht="18" hidden="1" x14ac:dyDescent="0.25">
      <c r="A127" s="16"/>
      <c r="B127" s="16"/>
      <c r="C127" s="16"/>
      <c r="D127" s="16"/>
      <c r="E127" s="16"/>
      <c r="F127" s="16"/>
    </row>
    <row r="128" spans="1:6" ht="18" hidden="1" x14ac:dyDescent="0.25">
      <c r="A128" s="16"/>
      <c r="B128" s="16"/>
      <c r="C128" s="16"/>
      <c r="D128" s="16"/>
      <c r="E128" s="16"/>
      <c r="F128" s="16"/>
    </row>
    <row r="129" spans="1:6" ht="18" hidden="1" x14ac:dyDescent="0.25">
      <c r="A129" s="16"/>
      <c r="B129" s="16"/>
      <c r="C129" s="16"/>
      <c r="D129" s="16"/>
      <c r="E129" s="16"/>
      <c r="F129" s="16"/>
    </row>
    <row r="130" spans="1:6" ht="18" hidden="1" x14ac:dyDescent="0.25">
      <c r="A130" s="16"/>
      <c r="B130" s="16"/>
      <c r="C130" s="16"/>
      <c r="D130" s="16"/>
      <c r="E130" s="16"/>
      <c r="F130" s="16"/>
    </row>
    <row r="131" spans="1:6" ht="18" hidden="1" x14ac:dyDescent="0.25">
      <c r="A131" s="16"/>
      <c r="B131" s="16"/>
      <c r="C131" s="16"/>
      <c r="D131" s="16"/>
      <c r="E131" s="16"/>
      <c r="F131" s="16"/>
    </row>
    <row r="132" spans="1:6" ht="18" hidden="1" x14ac:dyDescent="0.25">
      <c r="A132" s="16"/>
      <c r="B132" s="16"/>
      <c r="C132" s="16"/>
      <c r="D132" s="16"/>
      <c r="E132" s="16"/>
      <c r="F132" s="16"/>
    </row>
    <row r="133" spans="1:6" ht="18" hidden="1" x14ac:dyDescent="0.25">
      <c r="A133" s="16"/>
      <c r="B133" s="16"/>
      <c r="C133" s="16"/>
      <c r="D133" s="16"/>
      <c r="E133" s="16"/>
      <c r="F133" s="16"/>
    </row>
    <row r="134" spans="1:6" ht="18" hidden="1" x14ac:dyDescent="0.25">
      <c r="A134" s="16"/>
      <c r="B134" s="16"/>
      <c r="C134" s="16"/>
      <c r="D134" s="16"/>
      <c r="E134" s="16"/>
      <c r="F134" s="16"/>
    </row>
    <row r="135" spans="1:6" ht="18" hidden="1" x14ac:dyDescent="0.25">
      <c r="A135" s="16"/>
      <c r="B135" s="16"/>
      <c r="C135" s="16"/>
      <c r="D135" s="16"/>
      <c r="E135" s="16"/>
      <c r="F135" s="16"/>
    </row>
    <row r="136" spans="1:6" ht="18" hidden="1" x14ac:dyDescent="0.25">
      <c r="A136" s="16"/>
      <c r="B136" s="16"/>
      <c r="C136" s="16"/>
      <c r="D136" s="16"/>
      <c r="E136" s="16"/>
      <c r="F136" s="16"/>
    </row>
    <row r="137" spans="1:6" ht="18" hidden="1" x14ac:dyDescent="0.25">
      <c r="A137" s="16"/>
      <c r="B137" s="16"/>
      <c r="C137" s="16"/>
      <c r="D137" s="16"/>
      <c r="E137" s="16"/>
      <c r="F137" s="16"/>
    </row>
    <row r="138" spans="1:6" ht="18" hidden="1" x14ac:dyDescent="0.25">
      <c r="A138" s="16"/>
      <c r="B138" s="16"/>
      <c r="C138" s="16"/>
      <c r="D138" s="16"/>
      <c r="E138" s="16"/>
      <c r="F138" s="16"/>
    </row>
    <row r="139" spans="1:6" ht="18" hidden="1" x14ac:dyDescent="0.25">
      <c r="A139" s="16"/>
      <c r="B139" s="16"/>
      <c r="C139" s="16"/>
      <c r="D139" s="16"/>
      <c r="E139" s="16"/>
      <c r="F139" s="16"/>
    </row>
    <row r="140" spans="1:6" ht="18" hidden="1" x14ac:dyDescent="0.25">
      <c r="A140" s="16"/>
      <c r="B140" s="16"/>
      <c r="C140" s="16"/>
      <c r="D140" s="16"/>
      <c r="E140" s="16"/>
      <c r="F140" s="16"/>
    </row>
    <row r="141" spans="1:6" ht="18" hidden="1" x14ac:dyDescent="0.25">
      <c r="A141" s="16"/>
      <c r="B141" s="16"/>
      <c r="C141" s="16"/>
      <c r="D141" s="16"/>
      <c r="E141" s="16"/>
      <c r="F141" s="16"/>
    </row>
    <row r="142" spans="1:6" ht="18" hidden="1" x14ac:dyDescent="0.25">
      <c r="A142" s="16"/>
      <c r="B142" s="16"/>
      <c r="C142" s="16"/>
      <c r="D142" s="16"/>
      <c r="E142" s="16"/>
      <c r="F142" s="16"/>
    </row>
    <row r="143" spans="1:6" ht="18" hidden="1" x14ac:dyDescent="0.25">
      <c r="A143" s="16"/>
      <c r="B143" s="16"/>
      <c r="C143" s="16"/>
      <c r="D143" s="16"/>
      <c r="E143" s="16"/>
      <c r="F143" s="16"/>
    </row>
    <row r="144" spans="1:6" ht="18" hidden="1" x14ac:dyDescent="0.25">
      <c r="A144" s="16"/>
      <c r="B144" s="16"/>
      <c r="C144" s="16"/>
      <c r="D144" s="16"/>
      <c r="E144" s="16"/>
      <c r="F144" s="16"/>
    </row>
    <row r="145" spans="1:6" ht="18" hidden="1" x14ac:dyDescent="0.25">
      <c r="A145" s="16"/>
      <c r="B145" s="16"/>
      <c r="C145" s="16"/>
      <c r="D145" s="16"/>
      <c r="E145" s="16"/>
      <c r="F145" s="16"/>
    </row>
    <row r="146" spans="1:6" ht="18" hidden="1" x14ac:dyDescent="0.25">
      <c r="A146" s="16"/>
      <c r="B146" s="16"/>
      <c r="C146" s="16"/>
      <c r="D146" s="16"/>
      <c r="E146" s="16"/>
      <c r="F146" s="16"/>
    </row>
    <row r="147" spans="1:6" ht="18" hidden="1" x14ac:dyDescent="0.25">
      <c r="A147" s="16"/>
      <c r="B147" s="16"/>
      <c r="C147" s="16"/>
      <c r="D147" s="16"/>
      <c r="E147" s="16"/>
      <c r="F147" s="16"/>
    </row>
    <row r="148" spans="1:6" ht="18" hidden="1" x14ac:dyDescent="0.25">
      <c r="A148" s="16"/>
      <c r="B148" s="16"/>
      <c r="C148" s="16"/>
      <c r="D148" s="16"/>
      <c r="E148" s="16"/>
      <c r="F148" s="16"/>
    </row>
    <row r="149" spans="1:6" ht="18" hidden="1" x14ac:dyDescent="0.25">
      <c r="A149" s="16"/>
      <c r="B149" s="16"/>
      <c r="C149" s="16"/>
      <c r="D149" s="16"/>
      <c r="E149" s="16"/>
      <c r="F149" s="16"/>
    </row>
    <row r="150" spans="1:6" ht="18" hidden="1" x14ac:dyDescent="0.25">
      <c r="A150" s="16"/>
      <c r="B150" s="16"/>
      <c r="C150" s="16"/>
      <c r="D150" s="16"/>
      <c r="E150" s="16"/>
      <c r="F150" s="16"/>
    </row>
    <row r="151" spans="1:6" ht="18" hidden="1" x14ac:dyDescent="0.25">
      <c r="A151" s="16"/>
      <c r="B151" s="16"/>
      <c r="C151" s="16"/>
      <c r="D151" s="16"/>
      <c r="E151" s="16"/>
      <c r="F151" s="16"/>
    </row>
    <row r="152" spans="1:6" ht="18" hidden="1" x14ac:dyDescent="0.25">
      <c r="A152" s="16"/>
      <c r="B152" s="16"/>
      <c r="C152" s="16"/>
      <c r="D152" s="16"/>
      <c r="E152" s="16"/>
      <c r="F152" s="16"/>
    </row>
    <row r="153" spans="1:6" ht="18" hidden="1" x14ac:dyDescent="0.25">
      <c r="A153" s="16"/>
      <c r="B153" s="16"/>
      <c r="C153" s="16"/>
      <c r="D153" s="16"/>
      <c r="E153" s="16"/>
      <c r="F153" s="16"/>
    </row>
    <row r="154" spans="1:6" ht="18" hidden="1" x14ac:dyDescent="0.25">
      <c r="A154" s="16"/>
      <c r="B154" s="16"/>
      <c r="C154" s="16"/>
      <c r="D154" s="16"/>
      <c r="E154" s="16"/>
      <c r="F154" s="16"/>
    </row>
    <row r="155" spans="1:6" ht="18" hidden="1" x14ac:dyDescent="0.25">
      <c r="A155" s="16"/>
      <c r="B155" s="16"/>
      <c r="C155" s="16"/>
      <c r="D155" s="16"/>
      <c r="E155" s="16"/>
      <c r="F155" s="16"/>
    </row>
    <row r="156" spans="1:6" ht="18" hidden="1" x14ac:dyDescent="0.25">
      <c r="A156" s="16"/>
      <c r="B156" s="16"/>
      <c r="C156" s="16"/>
      <c r="D156" s="16"/>
      <c r="E156" s="16"/>
      <c r="F156" s="16"/>
    </row>
    <row r="157" spans="1:6" ht="18" hidden="1" x14ac:dyDescent="0.25">
      <c r="A157" s="16"/>
      <c r="B157" s="16"/>
      <c r="C157" s="16"/>
      <c r="D157" s="16"/>
      <c r="E157" s="16"/>
      <c r="F157" s="16"/>
    </row>
    <row r="158" spans="1:6" ht="18" hidden="1" x14ac:dyDescent="0.25">
      <c r="A158" s="16"/>
      <c r="B158" s="16"/>
      <c r="C158" s="16"/>
      <c r="D158" s="16"/>
      <c r="E158" s="16"/>
      <c r="F158" s="16"/>
    </row>
    <row r="159" spans="1:6" ht="18" hidden="1" x14ac:dyDescent="0.25">
      <c r="A159" s="16"/>
      <c r="B159" s="16"/>
      <c r="C159" s="16"/>
      <c r="D159" s="16"/>
      <c r="E159" s="16"/>
      <c r="F159" s="16"/>
    </row>
    <row r="160" spans="1:6" ht="18" hidden="1" x14ac:dyDescent="0.25">
      <c r="A160" s="16"/>
      <c r="B160" s="16"/>
      <c r="C160" s="16"/>
      <c r="D160" s="16"/>
      <c r="E160" s="16"/>
      <c r="F160" s="16"/>
    </row>
    <row r="161" spans="1:6" ht="18" hidden="1" x14ac:dyDescent="0.25">
      <c r="A161" s="16"/>
      <c r="B161" s="16"/>
      <c r="C161" s="16"/>
      <c r="D161" s="16"/>
      <c r="E161" s="16"/>
      <c r="F161" s="16"/>
    </row>
    <row r="162" spans="1:6" ht="18" hidden="1" x14ac:dyDescent="0.25">
      <c r="A162" s="16"/>
      <c r="B162" s="16"/>
      <c r="C162" s="16"/>
      <c r="D162" s="16"/>
      <c r="E162" s="16"/>
      <c r="F162" s="16"/>
    </row>
    <row r="163" spans="1:6" ht="18" hidden="1" x14ac:dyDescent="0.25">
      <c r="A163" s="16"/>
      <c r="B163" s="16"/>
      <c r="C163" s="16"/>
      <c r="D163" s="16"/>
      <c r="E163" s="16"/>
      <c r="F163" s="16"/>
    </row>
    <row r="164" spans="1:6" ht="18" hidden="1" x14ac:dyDescent="0.25">
      <c r="A164" s="16"/>
      <c r="B164" s="16"/>
      <c r="C164" s="16"/>
      <c r="D164" s="16"/>
      <c r="E164" s="16"/>
      <c r="F164" s="16"/>
    </row>
    <row r="165" spans="1:6" ht="18" hidden="1" x14ac:dyDescent="0.25">
      <c r="A165" s="16"/>
      <c r="B165" s="16"/>
      <c r="C165" s="16"/>
      <c r="D165" s="16"/>
      <c r="E165" s="16"/>
      <c r="F165" s="16"/>
    </row>
    <row r="166" spans="1:6" ht="18" hidden="1" x14ac:dyDescent="0.25">
      <c r="A166" s="16"/>
      <c r="B166" s="16"/>
      <c r="C166" s="16"/>
      <c r="D166" s="16"/>
      <c r="E166" s="16"/>
      <c r="F166" s="16"/>
    </row>
    <row r="167" spans="1:6" ht="18" hidden="1" x14ac:dyDescent="0.25">
      <c r="A167" s="16"/>
      <c r="B167" s="16"/>
      <c r="C167" s="16"/>
      <c r="D167" s="16"/>
      <c r="E167" s="16"/>
      <c r="F167" s="16"/>
    </row>
    <row r="168" spans="1:6" ht="18" hidden="1" x14ac:dyDescent="0.25">
      <c r="A168" s="16"/>
      <c r="B168" s="16"/>
      <c r="C168" s="16"/>
      <c r="D168" s="16"/>
      <c r="E168" s="16"/>
      <c r="F168" s="16"/>
    </row>
    <row r="169" spans="1:6" ht="18" hidden="1" x14ac:dyDescent="0.25">
      <c r="A169" s="16"/>
      <c r="B169" s="16"/>
      <c r="C169" s="16"/>
      <c r="D169" s="16"/>
      <c r="E169" s="16"/>
      <c r="F169" s="16"/>
    </row>
    <row r="170" spans="1:6" ht="18" hidden="1" x14ac:dyDescent="0.25">
      <c r="A170" s="16"/>
      <c r="B170" s="16"/>
      <c r="C170" s="16"/>
      <c r="D170" s="16"/>
      <c r="E170" s="16"/>
      <c r="F170" s="16"/>
    </row>
    <row r="171" spans="1:6" ht="18" hidden="1" x14ac:dyDescent="0.25">
      <c r="A171" s="16"/>
      <c r="B171" s="16"/>
      <c r="C171" s="16"/>
      <c r="D171" s="16"/>
      <c r="E171" s="16"/>
      <c r="F171" s="16"/>
    </row>
    <row r="172" spans="1:6" ht="18" hidden="1" x14ac:dyDescent="0.25">
      <c r="A172" s="16"/>
      <c r="B172" s="16"/>
      <c r="C172" s="16"/>
      <c r="D172" s="16"/>
      <c r="E172" s="16"/>
      <c r="F172" s="16"/>
    </row>
    <row r="173" spans="1:6" ht="18" hidden="1" x14ac:dyDescent="0.25">
      <c r="A173" s="16"/>
      <c r="B173" s="16"/>
      <c r="C173" s="16"/>
      <c r="D173" s="16"/>
      <c r="E173" s="16"/>
      <c r="F173" s="16"/>
    </row>
    <row r="174" spans="1:6" ht="18" hidden="1" x14ac:dyDescent="0.25">
      <c r="A174" s="16"/>
      <c r="B174" s="16"/>
      <c r="C174" s="16"/>
      <c r="D174" s="16"/>
      <c r="E174" s="16"/>
      <c r="F174" s="16"/>
    </row>
    <row r="175" spans="1:6" ht="18" hidden="1" x14ac:dyDescent="0.25">
      <c r="A175" s="16"/>
      <c r="B175" s="16"/>
      <c r="C175" s="16"/>
      <c r="D175" s="16"/>
      <c r="E175" s="16"/>
      <c r="F175" s="16"/>
    </row>
    <row r="176" spans="1:6" ht="18" hidden="1" x14ac:dyDescent="0.25">
      <c r="A176" s="16"/>
      <c r="B176" s="16"/>
      <c r="C176" s="16"/>
      <c r="D176" s="16"/>
      <c r="E176" s="16"/>
      <c r="F176" s="16"/>
    </row>
    <row r="177" spans="1:6" ht="18" hidden="1" x14ac:dyDescent="0.25">
      <c r="A177" s="16"/>
      <c r="B177" s="16"/>
      <c r="C177" s="16"/>
      <c r="D177" s="16"/>
      <c r="E177" s="16"/>
      <c r="F177" s="16"/>
    </row>
    <row r="178" spans="1:6" ht="18" hidden="1" x14ac:dyDescent="0.25">
      <c r="A178" s="16"/>
      <c r="B178" s="16"/>
      <c r="C178" s="16"/>
      <c r="D178" s="16"/>
      <c r="E178" s="16"/>
      <c r="F178" s="16"/>
    </row>
    <row r="179" spans="1:6" ht="18" hidden="1" x14ac:dyDescent="0.25">
      <c r="A179" s="16"/>
      <c r="B179" s="16"/>
      <c r="C179" s="16"/>
      <c r="D179" s="16"/>
      <c r="E179" s="16"/>
      <c r="F179" s="16"/>
    </row>
    <row r="180" spans="1:6" ht="18" hidden="1" x14ac:dyDescent="0.25">
      <c r="A180" s="16"/>
      <c r="B180" s="16"/>
      <c r="C180" s="16"/>
      <c r="D180" s="16"/>
      <c r="E180" s="16"/>
      <c r="F180" s="16"/>
    </row>
    <row r="181" spans="1:6" ht="18" hidden="1" x14ac:dyDescent="0.25">
      <c r="A181" s="16"/>
      <c r="B181" s="16"/>
      <c r="C181" s="16"/>
      <c r="D181" s="16"/>
      <c r="E181" s="16"/>
      <c r="F181" s="16"/>
    </row>
    <row r="182" spans="1:6" ht="18" hidden="1" x14ac:dyDescent="0.25">
      <c r="A182" s="16"/>
      <c r="B182" s="16"/>
      <c r="C182" s="16"/>
      <c r="D182" s="16"/>
      <c r="E182" s="16"/>
      <c r="F182" s="16"/>
    </row>
    <row r="183" spans="1:6" ht="18" hidden="1" x14ac:dyDescent="0.25">
      <c r="A183" s="16"/>
      <c r="B183" s="16"/>
      <c r="C183" s="16"/>
      <c r="D183" s="16"/>
      <c r="E183" s="16"/>
      <c r="F183" s="16"/>
    </row>
    <row r="184" spans="1:6" ht="18" hidden="1" x14ac:dyDescent="0.25">
      <c r="A184" s="16"/>
      <c r="B184" s="16"/>
      <c r="C184" s="16"/>
      <c r="D184" s="16"/>
      <c r="E184" s="16"/>
      <c r="F184" s="16"/>
    </row>
    <row r="185" spans="1:6" ht="18" hidden="1" x14ac:dyDescent="0.25">
      <c r="A185" s="16"/>
      <c r="B185" s="16"/>
      <c r="C185" s="16"/>
      <c r="D185" s="16"/>
      <c r="E185" s="16"/>
      <c r="F185" s="16"/>
    </row>
    <row r="186" spans="1:6" ht="18" hidden="1" x14ac:dyDescent="0.25">
      <c r="A186" s="16"/>
      <c r="B186" s="16"/>
      <c r="C186" s="16"/>
      <c r="D186" s="16"/>
      <c r="E186" s="16"/>
      <c r="F186" s="16"/>
    </row>
    <row r="187" spans="1:6" ht="18" hidden="1" x14ac:dyDescent="0.25">
      <c r="A187" s="16"/>
      <c r="B187" s="16"/>
      <c r="C187" s="16"/>
      <c r="D187" s="16"/>
      <c r="E187" s="16"/>
      <c r="F187" s="16"/>
    </row>
    <row r="188" spans="1:6" ht="18" hidden="1" x14ac:dyDescent="0.25">
      <c r="A188" s="16"/>
      <c r="B188" s="16"/>
      <c r="C188" s="16"/>
      <c r="D188" s="16"/>
      <c r="E188" s="16"/>
      <c r="F188" s="16"/>
    </row>
    <row r="189" spans="1:6" ht="18" hidden="1" x14ac:dyDescent="0.25">
      <c r="A189" s="16"/>
      <c r="B189" s="16"/>
      <c r="C189" s="16"/>
      <c r="D189" s="16"/>
      <c r="E189" s="16"/>
      <c r="F189" s="16"/>
    </row>
    <row r="190" spans="1:6" ht="18" hidden="1" x14ac:dyDescent="0.25">
      <c r="A190" s="16"/>
      <c r="B190" s="16"/>
      <c r="C190" s="16"/>
      <c r="D190" s="16"/>
      <c r="E190" s="16"/>
      <c r="F190" s="16"/>
    </row>
    <row r="191" spans="1:6" ht="18" hidden="1" x14ac:dyDescent="0.25">
      <c r="A191" s="16"/>
      <c r="B191" s="16"/>
      <c r="C191" s="16"/>
      <c r="D191" s="16"/>
      <c r="E191" s="16"/>
      <c r="F191" s="16"/>
    </row>
    <row r="192" spans="1:6" ht="18" hidden="1" x14ac:dyDescent="0.25">
      <c r="A192" s="16"/>
      <c r="B192" s="16"/>
      <c r="C192" s="16"/>
      <c r="D192" s="16"/>
      <c r="E192" s="16"/>
      <c r="F192" s="16"/>
    </row>
    <row r="193" spans="1:6" ht="18" hidden="1" x14ac:dyDescent="0.25">
      <c r="A193" s="16"/>
      <c r="B193" s="16"/>
      <c r="C193" s="16"/>
      <c r="D193" s="16"/>
      <c r="E193" s="16"/>
      <c r="F193" s="16"/>
    </row>
    <row r="194" spans="1:6" ht="18" hidden="1" x14ac:dyDescent="0.25">
      <c r="A194" s="16"/>
      <c r="B194" s="16"/>
      <c r="C194" s="16"/>
      <c r="D194" s="16"/>
      <c r="E194" s="16"/>
      <c r="F194" s="16"/>
    </row>
    <row r="195" spans="1:6" ht="18" hidden="1" x14ac:dyDescent="0.25">
      <c r="A195" s="16"/>
      <c r="B195" s="16"/>
      <c r="C195" s="16"/>
      <c r="D195" s="16"/>
      <c r="E195" s="16"/>
      <c r="F195" s="16"/>
    </row>
    <row r="196" spans="1:6" ht="18" hidden="1" x14ac:dyDescent="0.25">
      <c r="A196" s="16"/>
      <c r="B196" s="16"/>
      <c r="C196" s="16"/>
      <c r="D196" s="16"/>
      <c r="E196" s="16"/>
      <c r="F196" s="16"/>
    </row>
    <row r="197" spans="1:6" ht="18" hidden="1" x14ac:dyDescent="0.25">
      <c r="A197" s="16"/>
      <c r="B197" s="16"/>
      <c r="C197" s="16"/>
      <c r="D197" s="16"/>
      <c r="E197" s="16"/>
      <c r="F197" s="16"/>
    </row>
    <row r="198" spans="1:6" ht="18" hidden="1" x14ac:dyDescent="0.25">
      <c r="A198" s="16"/>
      <c r="B198" s="16"/>
      <c r="C198" s="16"/>
      <c r="D198" s="16"/>
      <c r="E198" s="16"/>
      <c r="F198" s="16"/>
    </row>
    <row r="199" spans="1:6" ht="18" hidden="1" x14ac:dyDescent="0.25">
      <c r="A199" s="16"/>
      <c r="B199" s="16"/>
      <c r="C199" s="16"/>
      <c r="D199" s="16"/>
      <c r="E199" s="16"/>
      <c r="F199" s="16"/>
    </row>
    <row r="200" spans="1:6" ht="18" hidden="1" x14ac:dyDescent="0.25">
      <c r="A200" s="16"/>
      <c r="B200" s="16"/>
      <c r="C200" s="16"/>
      <c r="D200" s="16"/>
      <c r="E200" s="16"/>
      <c r="F200" s="16"/>
    </row>
    <row r="201" spans="1:6" ht="18" hidden="1" x14ac:dyDescent="0.25">
      <c r="A201" s="16"/>
      <c r="B201" s="16"/>
      <c r="C201" s="16"/>
      <c r="D201" s="16"/>
      <c r="E201" s="16"/>
      <c r="F201" s="16"/>
    </row>
    <row r="202" spans="1:6" ht="18" hidden="1" x14ac:dyDescent="0.25">
      <c r="A202" s="16"/>
      <c r="B202" s="16"/>
      <c r="C202" s="16"/>
      <c r="D202" s="16"/>
      <c r="E202" s="16"/>
      <c r="F202" s="16"/>
    </row>
    <row r="203" spans="1:6" ht="18" hidden="1" x14ac:dyDescent="0.25">
      <c r="A203" s="16"/>
      <c r="B203" s="16"/>
      <c r="C203" s="16"/>
      <c r="D203" s="16"/>
      <c r="E203" s="16"/>
      <c r="F203" s="16"/>
    </row>
    <row r="204" spans="1:6" ht="18" hidden="1" x14ac:dyDescent="0.25">
      <c r="A204" s="16"/>
      <c r="B204" s="16"/>
      <c r="C204" s="16"/>
      <c r="D204" s="16"/>
      <c r="E204" s="16"/>
      <c r="F204" s="16"/>
    </row>
    <row r="205" spans="1:6" ht="18" hidden="1" x14ac:dyDescent="0.25">
      <c r="A205" s="16"/>
      <c r="B205" s="16"/>
      <c r="C205" s="16"/>
      <c r="D205" s="16"/>
      <c r="E205" s="16"/>
      <c r="F205" s="16"/>
    </row>
    <row r="206" spans="1:6" ht="18" hidden="1" x14ac:dyDescent="0.25">
      <c r="A206" s="16"/>
      <c r="B206" s="16"/>
      <c r="C206" s="16"/>
      <c r="D206" s="16"/>
      <c r="E206" s="16"/>
      <c r="F206" s="16"/>
    </row>
    <row r="207" spans="1:6" ht="18" hidden="1" x14ac:dyDescent="0.25">
      <c r="A207" s="16"/>
      <c r="B207" s="16"/>
      <c r="C207" s="16"/>
      <c r="D207" s="16"/>
      <c r="E207" s="16"/>
      <c r="F207" s="16"/>
    </row>
    <row r="208" spans="1:6" ht="18" hidden="1" x14ac:dyDescent="0.25">
      <c r="A208" s="16"/>
      <c r="B208" s="16"/>
      <c r="C208" s="16"/>
      <c r="D208" s="16"/>
      <c r="E208" s="16"/>
      <c r="F208" s="16"/>
    </row>
    <row r="209" spans="1:6" ht="18" hidden="1" x14ac:dyDescent="0.25">
      <c r="A209" s="16"/>
      <c r="B209" s="16"/>
      <c r="C209" s="16"/>
      <c r="D209" s="16"/>
      <c r="E209" s="16"/>
      <c r="F209" s="16"/>
    </row>
    <row r="210" spans="1:6" ht="18" hidden="1" x14ac:dyDescent="0.25">
      <c r="A210" s="16"/>
      <c r="B210" s="16"/>
      <c r="C210" s="16"/>
      <c r="D210" s="16"/>
      <c r="E210" s="16"/>
      <c r="F210" s="16"/>
    </row>
    <row r="211" spans="1:6" ht="18" hidden="1" x14ac:dyDescent="0.25">
      <c r="A211" s="16"/>
      <c r="B211" s="16"/>
      <c r="C211" s="16"/>
      <c r="D211" s="16"/>
      <c r="E211" s="16"/>
      <c r="F211" s="16"/>
    </row>
    <row r="212" spans="1:6" ht="18" hidden="1" x14ac:dyDescent="0.25">
      <c r="A212" s="16"/>
      <c r="B212" s="16"/>
      <c r="C212" s="16"/>
      <c r="D212" s="16"/>
      <c r="E212" s="16"/>
      <c r="F212" s="16"/>
    </row>
    <row r="213" spans="1:6" ht="18" hidden="1" x14ac:dyDescent="0.25">
      <c r="A213" s="16"/>
      <c r="B213" s="16"/>
      <c r="C213" s="16"/>
      <c r="D213" s="16"/>
      <c r="E213" s="16"/>
      <c r="F213" s="16"/>
    </row>
    <row r="214" spans="1:6" ht="18" hidden="1" x14ac:dyDescent="0.25">
      <c r="A214" s="16"/>
      <c r="B214" s="16"/>
      <c r="C214" s="16"/>
      <c r="D214" s="16"/>
      <c r="E214" s="16"/>
      <c r="F214" s="16"/>
    </row>
    <row r="215" spans="1:6" ht="18" hidden="1" x14ac:dyDescent="0.25">
      <c r="A215" s="16"/>
      <c r="B215" s="16"/>
      <c r="C215" s="16"/>
      <c r="D215" s="16"/>
      <c r="E215" s="16"/>
      <c r="F215" s="16"/>
    </row>
    <row r="216" spans="1:6" ht="18" hidden="1" x14ac:dyDescent="0.25">
      <c r="A216" s="16"/>
      <c r="B216" s="16"/>
      <c r="C216" s="16"/>
      <c r="D216" s="16"/>
      <c r="E216" s="16"/>
      <c r="F216" s="16"/>
    </row>
    <row r="217" spans="1:6" ht="18" hidden="1" x14ac:dyDescent="0.25">
      <c r="A217" s="16"/>
      <c r="B217" s="16"/>
      <c r="C217" s="16"/>
      <c r="D217" s="16"/>
      <c r="E217" s="16"/>
      <c r="F217" s="16"/>
    </row>
    <row r="218" spans="1:6" ht="18" hidden="1" x14ac:dyDescent="0.25">
      <c r="A218" s="16"/>
      <c r="B218" s="16"/>
      <c r="C218" s="16"/>
      <c r="D218" s="16"/>
      <c r="E218" s="16"/>
      <c r="F218" s="16"/>
    </row>
    <row r="219" spans="1:6" ht="18" hidden="1" x14ac:dyDescent="0.25">
      <c r="A219" s="16"/>
      <c r="B219" s="16"/>
      <c r="C219" s="16"/>
      <c r="D219" s="16"/>
      <c r="E219" s="16"/>
      <c r="F219" s="16"/>
    </row>
    <row r="220" spans="1:6" ht="18" hidden="1" x14ac:dyDescent="0.25">
      <c r="A220" s="16"/>
      <c r="B220" s="16"/>
      <c r="C220" s="16"/>
      <c r="D220" s="16"/>
      <c r="E220" s="16"/>
      <c r="F220" s="16"/>
    </row>
    <row r="221" spans="1:6" ht="18" hidden="1" x14ac:dyDescent="0.25">
      <c r="A221" s="16"/>
      <c r="B221" s="16"/>
      <c r="C221" s="16"/>
      <c r="D221" s="16"/>
      <c r="E221" s="16"/>
      <c r="F221" s="16"/>
    </row>
    <row r="222" spans="1:6" ht="18" hidden="1" x14ac:dyDescent="0.25">
      <c r="A222" s="16"/>
      <c r="B222" s="16"/>
      <c r="C222" s="16"/>
      <c r="D222" s="16"/>
      <c r="E222" s="16"/>
      <c r="F222" s="16"/>
    </row>
    <row r="223" spans="1:6" ht="18" hidden="1" x14ac:dyDescent="0.25">
      <c r="A223" s="16"/>
      <c r="B223" s="16"/>
      <c r="C223" s="16"/>
      <c r="D223" s="16"/>
      <c r="E223" s="16"/>
      <c r="F223" s="16"/>
    </row>
    <row r="224" spans="1:6" ht="18" hidden="1" x14ac:dyDescent="0.25">
      <c r="A224" s="16"/>
      <c r="B224" s="16"/>
      <c r="C224" s="16"/>
      <c r="D224" s="16"/>
      <c r="E224" s="16"/>
      <c r="F224" s="16"/>
    </row>
    <row r="225" spans="1:6" ht="18" hidden="1" x14ac:dyDescent="0.25">
      <c r="A225" s="16"/>
      <c r="B225" s="16"/>
      <c r="C225" s="16"/>
      <c r="D225" s="16"/>
      <c r="E225" s="16"/>
      <c r="F225" s="16"/>
    </row>
    <row r="226" spans="1:6" ht="18" hidden="1" x14ac:dyDescent="0.25">
      <c r="A226" s="16"/>
      <c r="B226" s="16"/>
      <c r="C226" s="16"/>
      <c r="D226" s="16"/>
      <c r="E226" s="16"/>
      <c r="F226" s="16"/>
    </row>
    <row r="227" spans="1:6" ht="18" hidden="1" x14ac:dyDescent="0.25">
      <c r="A227" s="16"/>
      <c r="B227" s="16"/>
      <c r="C227" s="16"/>
      <c r="D227" s="16"/>
      <c r="E227" s="16"/>
      <c r="F227" s="16"/>
    </row>
    <row r="228" spans="1:6" ht="18" hidden="1" x14ac:dyDescent="0.25">
      <c r="A228" s="16"/>
      <c r="B228" s="16"/>
      <c r="C228" s="16"/>
      <c r="D228" s="16"/>
      <c r="E228" s="16"/>
      <c r="F228" s="16"/>
    </row>
    <row r="229" spans="1:6" ht="18" hidden="1" x14ac:dyDescent="0.25">
      <c r="A229" s="16"/>
      <c r="B229" s="16"/>
      <c r="C229" s="16"/>
      <c r="D229" s="16"/>
      <c r="E229" s="16"/>
      <c r="F229" s="16"/>
    </row>
    <row r="230" spans="1:6" ht="18" hidden="1" x14ac:dyDescent="0.25">
      <c r="A230" s="16"/>
      <c r="B230" s="16"/>
      <c r="C230" s="16"/>
      <c r="D230" s="16"/>
      <c r="E230" s="16"/>
      <c r="F230" s="16"/>
    </row>
    <row r="231" spans="1:6" ht="18" hidden="1" x14ac:dyDescent="0.25">
      <c r="A231" s="16"/>
      <c r="B231" s="16"/>
      <c r="C231" s="16"/>
      <c r="D231" s="16"/>
      <c r="E231" s="16"/>
      <c r="F231" s="16"/>
    </row>
    <row r="232" spans="1:6" ht="18" hidden="1" x14ac:dyDescent="0.25">
      <c r="A232" s="16"/>
      <c r="B232" s="16"/>
      <c r="C232" s="16"/>
      <c r="D232" s="16"/>
      <c r="E232" s="16"/>
      <c r="F232" s="16"/>
    </row>
    <row r="233" spans="1:6" ht="18" hidden="1" x14ac:dyDescent="0.25">
      <c r="A233" s="16"/>
      <c r="B233" s="16"/>
      <c r="C233" s="16"/>
      <c r="D233" s="16"/>
      <c r="E233" s="16"/>
      <c r="F233" s="16"/>
    </row>
    <row r="234" spans="1:6" ht="18" hidden="1" x14ac:dyDescent="0.25">
      <c r="A234" s="16"/>
      <c r="B234" s="16"/>
      <c r="C234" s="16"/>
      <c r="D234" s="16"/>
      <c r="E234" s="16"/>
      <c r="F234" s="16"/>
    </row>
    <row r="235" spans="1:6" ht="18" hidden="1" x14ac:dyDescent="0.25">
      <c r="A235" s="16"/>
      <c r="B235" s="16"/>
      <c r="C235" s="16"/>
      <c r="D235" s="16"/>
      <c r="E235" s="16"/>
      <c r="F235" s="16"/>
    </row>
    <row r="236" spans="1:6" ht="18" hidden="1" x14ac:dyDescent="0.25">
      <c r="A236" s="16"/>
      <c r="B236" s="16"/>
      <c r="C236" s="16"/>
      <c r="D236" s="16"/>
      <c r="E236" s="16"/>
      <c r="F236" s="16"/>
    </row>
    <row r="237" spans="1:6" ht="18" hidden="1" x14ac:dyDescent="0.25">
      <c r="A237" s="16"/>
      <c r="B237" s="16"/>
      <c r="C237" s="16"/>
      <c r="D237" s="16"/>
      <c r="E237" s="16"/>
      <c r="F237" s="16"/>
    </row>
    <row r="238" spans="1:6" ht="18" hidden="1" x14ac:dyDescent="0.25">
      <c r="A238" s="16"/>
      <c r="B238" s="16"/>
      <c r="C238" s="16"/>
      <c r="D238" s="16"/>
      <c r="E238" s="16"/>
      <c r="F238" s="16"/>
    </row>
    <row r="239" spans="1:6" ht="18" hidden="1" x14ac:dyDescent="0.25">
      <c r="A239" s="16"/>
      <c r="B239" s="16"/>
      <c r="C239" s="16"/>
      <c r="D239" s="16"/>
      <c r="E239" s="16"/>
      <c r="F239" s="16"/>
    </row>
    <row r="240" spans="1:6" ht="18" hidden="1" x14ac:dyDescent="0.25">
      <c r="A240" s="16"/>
      <c r="B240" s="16"/>
      <c r="C240" s="16"/>
      <c r="D240" s="16"/>
      <c r="E240" s="16"/>
      <c r="F240" s="16"/>
    </row>
    <row r="241" spans="1:6" ht="18" hidden="1" x14ac:dyDescent="0.25">
      <c r="A241" s="16"/>
      <c r="B241" s="16"/>
      <c r="C241" s="16"/>
      <c r="D241" s="16"/>
      <c r="E241" s="16"/>
      <c r="F241" s="16"/>
    </row>
    <row r="242" spans="1:6" ht="18" hidden="1" x14ac:dyDescent="0.25">
      <c r="A242" s="16"/>
      <c r="B242" s="16"/>
      <c r="C242" s="16"/>
      <c r="D242" s="16"/>
      <c r="E242" s="16"/>
      <c r="F242" s="16"/>
    </row>
    <row r="243" spans="1:6" ht="18" hidden="1" x14ac:dyDescent="0.25">
      <c r="A243" s="16"/>
      <c r="B243" s="16"/>
      <c r="C243" s="16"/>
      <c r="D243" s="16"/>
      <c r="E243" s="16"/>
      <c r="F243" s="16"/>
    </row>
    <row r="244" spans="1:6" ht="18" hidden="1" x14ac:dyDescent="0.25">
      <c r="A244" s="16"/>
      <c r="B244" s="16"/>
      <c r="C244" s="16"/>
      <c r="D244" s="16"/>
      <c r="E244" s="16"/>
      <c r="F244" s="16"/>
    </row>
    <row r="245" spans="1:6" ht="18" hidden="1" x14ac:dyDescent="0.25">
      <c r="A245" s="16"/>
      <c r="B245" s="16"/>
      <c r="C245" s="16"/>
      <c r="D245" s="16"/>
      <c r="E245" s="16"/>
      <c r="F245" s="16"/>
    </row>
    <row r="246" spans="1:6" ht="18" hidden="1" x14ac:dyDescent="0.25">
      <c r="A246" s="16"/>
      <c r="B246" s="16"/>
      <c r="C246" s="16"/>
      <c r="D246" s="16"/>
      <c r="E246" s="16"/>
      <c r="F246" s="16"/>
    </row>
    <row r="247" spans="1:6" ht="18" hidden="1" x14ac:dyDescent="0.25">
      <c r="A247" s="16"/>
      <c r="B247" s="16"/>
      <c r="C247" s="16"/>
      <c r="D247" s="16"/>
      <c r="E247" s="16"/>
      <c r="F247" s="16"/>
    </row>
    <row r="248" spans="1:6" ht="18" hidden="1" x14ac:dyDescent="0.25">
      <c r="A248" s="16"/>
      <c r="B248" s="16"/>
      <c r="C248" s="16"/>
      <c r="D248" s="16"/>
      <c r="E248" s="16"/>
      <c r="F248" s="16"/>
    </row>
    <row r="249" spans="1:6" ht="18" hidden="1" x14ac:dyDescent="0.25">
      <c r="A249" s="16"/>
      <c r="B249" s="16"/>
      <c r="C249" s="16"/>
      <c r="D249" s="16"/>
      <c r="E249" s="16"/>
      <c r="F249" s="16"/>
    </row>
    <row r="250" spans="1:6" ht="18" hidden="1" x14ac:dyDescent="0.25">
      <c r="A250" s="16"/>
      <c r="B250" s="16"/>
      <c r="C250" s="16"/>
      <c r="D250" s="16"/>
      <c r="E250" s="16"/>
      <c r="F250" s="16"/>
    </row>
    <row r="251" spans="1:6" ht="18" hidden="1" x14ac:dyDescent="0.25">
      <c r="A251" s="16"/>
      <c r="B251" s="16"/>
      <c r="C251" s="16"/>
      <c r="D251" s="16"/>
      <c r="E251" s="16"/>
      <c r="F251" s="16"/>
    </row>
    <row r="252" spans="1:6" ht="18" hidden="1" x14ac:dyDescent="0.25">
      <c r="A252" s="16"/>
      <c r="B252" s="16"/>
      <c r="C252" s="16"/>
      <c r="D252" s="16"/>
      <c r="E252" s="16"/>
      <c r="F252" s="16"/>
    </row>
    <row r="253" spans="1:6" ht="18" hidden="1" x14ac:dyDescent="0.25">
      <c r="A253" s="16"/>
      <c r="B253" s="16"/>
      <c r="C253" s="16"/>
      <c r="D253" s="16"/>
      <c r="E253" s="16"/>
      <c r="F253" s="16"/>
    </row>
    <row r="254" spans="1:6" ht="18" hidden="1" x14ac:dyDescent="0.25">
      <c r="A254" s="16"/>
      <c r="B254" s="16"/>
      <c r="C254" s="16"/>
      <c r="D254" s="16"/>
      <c r="E254" s="16"/>
      <c r="F254" s="16"/>
    </row>
    <row r="255" spans="1:6" ht="18" hidden="1" x14ac:dyDescent="0.25">
      <c r="A255" s="16"/>
      <c r="B255" s="16"/>
      <c r="C255" s="16"/>
      <c r="D255" s="16"/>
      <c r="E255" s="16"/>
      <c r="F255" s="16"/>
    </row>
    <row r="256" spans="1:6" ht="18" hidden="1" x14ac:dyDescent="0.25">
      <c r="A256" s="16"/>
      <c r="B256" s="16"/>
      <c r="C256" s="16"/>
      <c r="D256" s="16"/>
      <c r="E256" s="16"/>
      <c r="F256" s="16"/>
    </row>
    <row r="257" spans="1:6" ht="18" hidden="1" x14ac:dyDescent="0.25">
      <c r="A257" s="16"/>
      <c r="B257" s="16"/>
      <c r="C257" s="16"/>
      <c r="D257" s="16"/>
      <c r="E257" s="16"/>
      <c r="F257" s="16"/>
    </row>
    <row r="258" spans="1:6" ht="18" hidden="1" x14ac:dyDescent="0.25">
      <c r="A258" s="16"/>
      <c r="B258" s="16"/>
      <c r="C258" s="16"/>
      <c r="D258" s="16"/>
      <c r="E258" s="16"/>
      <c r="F258" s="16"/>
    </row>
    <row r="259" spans="1:6" ht="18" hidden="1" x14ac:dyDescent="0.25">
      <c r="A259" s="16"/>
      <c r="B259" s="16"/>
      <c r="C259" s="16"/>
      <c r="D259" s="16"/>
      <c r="E259" s="16"/>
      <c r="F259" s="16"/>
    </row>
    <row r="260" spans="1:6" ht="18" hidden="1" x14ac:dyDescent="0.25">
      <c r="A260" s="16"/>
      <c r="B260" s="16"/>
      <c r="C260" s="16"/>
      <c r="D260" s="16"/>
      <c r="E260" s="16"/>
      <c r="F260" s="16"/>
    </row>
    <row r="261" spans="1:6" ht="18" hidden="1" x14ac:dyDescent="0.25">
      <c r="A261" s="16"/>
      <c r="B261" s="16"/>
      <c r="C261" s="16"/>
      <c r="D261" s="16"/>
      <c r="E261" s="16"/>
      <c r="F261" s="16"/>
    </row>
    <row r="262" spans="1:6" ht="18" hidden="1" x14ac:dyDescent="0.25">
      <c r="A262" s="16"/>
      <c r="B262" s="16"/>
      <c r="C262" s="16"/>
      <c r="D262" s="16"/>
      <c r="E262" s="16"/>
      <c r="F262" s="16"/>
    </row>
    <row r="263" spans="1:6" ht="18" hidden="1" x14ac:dyDescent="0.25">
      <c r="A263" s="16"/>
      <c r="B263" s="16"/>
      <c r="C263" s="16"/>
      <c r="D263" s="16"/>
      <c r="E263" s="16"/>
      <c r="F263" s="16"/>
    </row>
    <row r="264" spans="1:6" ht="18" hidden="1" x14ac:dyDescent="0.25">
      <c r="A264" s="16"/>
      <c r="B264" s="16"/>
      <c r="C264" s="16"/>
      <c r="D264" s="16"/>
      <c r="E264" s="16"/>
      <c r="F264" s="16"/>
    </row>
    <row r="265" spans="1:6" ht="18" hidden="1" x14ac:dyDescent="0.25">
      <c r="A265" s="16"/>
      <c r="B265" s="16"/>
      <c r="C265" s="16"/>
      <c r="D265" s="16"/>
      <c r="E265" s="16"/>
      <c r="F265" s="16"/>
    </row>
    <row r="266" spans="1:6" ht="18" hidden="1" x14ac:dyDescent="0.25">
      <c r="A266" s="16"/>
      <c r="B266" s="16"/>
      <c r="C266" s="16"/>
      <c r="D266" s="16"/>
      <c r="E266" s="16"/>
      <c r="F266" s="16"/>
    </row>
    <row r="267" spans="1:6" ht="18" hidden="1" x14ac:dyDescent="0.25">
      <c r="A267" s="16"/>
      <c r="B267" s="16"/>
      <c r="C267" s="16"/>
      <c r="D267" s="16"/>
      <c r="E267" s="16"/>
      <c r="F267" s="16"/>
    </row>
  </sheetData>
  <mergeCells count="9">
    <mergeCell ref="A49:I49"/>
    <mergeCell ref="A2:I2"/>
    <mergeCell ref="A3:I3"/>
    <mergeCell ref="A5:A6"/>
    <mergeCell ref="B5:B6"/>
    <mergeCell ref="C5:I5"/>
    <mergeCell ref="A47:I47"/>
    <mergeCell ref="A46:I46"/>
    <mergeCell ref="A48:I48"/>
  </mergeCells>
  <printOptions horizontalCentered="1" gridLinesSet="0"/>
  <pageMargins left="0" right="0" top="0.39370078740157483" bottom="0" header="0" footer="0"/>
  <pageSetup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7"/>
  <sheetViews>
    <sheetView showGridLines="0" zoomScaleNormal="100" workbookViewId="0"/>
  </sheetViews>
  <sheetFormatPr baseColWidth="10" defaultColWidth="0" defaultRowHeight="15" zeroHeight="1" x14ac:dyDescent="0.3"/>
  <cols>
    <col min="1" max="1" width="5" style="188" customWidth="1"/>
    <col min="2" max="2" width="136.6640625" style="188" customWidth="1"/>
    <col min="3" max="3" width="4.109375" style="188" customWidth="1"/>
    <col min="4" max="4" width="21.44140625" style="188" hidden="1" customWidth="1"/>
    <col min="5" max="5" width="11.5546875" style="188" hidden="1" customWidth="1"/>
    <col min="6" max="6" width="15" style="188" hidden="1" customWidth="1"/>
    <col min="7" max="8" width="11.5546875" style="188" hidden="1" customWidth="1"/>
    <col min="9" max="9" width="10.6640625" style="188" hidden="1" customWidth="1"/>
    <col min="10" max="10" width="117.21875" style="188" hidden="1" customWidth="1"/>
    <col min="11" max="16384" width="11.5546875" style="188" hidden="1"/>
  </cols>
  <sheetData>
    <row r="1" spans="1:3" ht="23.25" customHeight="1" x14ac:dyDescent="0.3">
      <c r="A1" s="30"/>
    </row>
    <row r="2" spans="1:3" s="189" customFormat="1" ht="23.25" customHeight="1" x14ac:dyDescent="0.3">
      <c r="B2" s="190" t="s">
        <v>78</v>
      </c>
      <c r="C2" s="191"/>
    </row>
    <row r="3" spans="1:3" ht="23.25" customHeight="1" x14ac:dyDescent="0.3">
      <c r="B3" s="192"/>
    </row>
    <row r="4" spans="1:3" ht="102.75" customHeight="1" x14ac:dyDescent="0.3">
      <c r="A4" s="193"/>
      <c r="B4" s="194" t="s">
        <v>180</v>
      </c>
    </row>
    <row r="5" spans="1:3" ht="17.25" customHeight="1" x14ac:dyDescent="0.3">
      <c r="B5" s="194"/>
    </row>
    <row r="6" spans="1:3" ht="34.5" customHeight="1" x14ac:dyDescent="0.3">
      <c r="A6" s="195"/>
      <c r="B6" s="196" t="s">
        <v>148</v>
      </c>
    </row>
    <row r="7" spans="1:3" x14ac:dyDescent="0.3">
      <c r="B7" s="196"/>
    </row>
    <row r="8" spans="1:3" x14ac:dyDescent="0.3">
      <c r="B8" s="196"/>
    </row>
    <row r="9" spans="1:3" x14ac:dyDescent="0.3">
      <c r="B9" s="196"/>
    </row>
    <row r="10" spans="1:3" x14ac:dyDescent="0.3">
      <c r="B10" s="196"/>
    </row>
    <row r="11" spans="1:3" x14ac:dyDescent="0.3">
      <c r="B11" s="196"/>
    </row>
    <row r="12" spans="1:3" x14ac:dyDescent="0.3">
      <c r="B12" s="196"/>
    </row>
    <row r="13" spans="1:3" x14ac:dyDescent="0.3">
      <c r="B13" s="196"/>
    </row>
    <row r="14" spans="1:3" x14ac:dyDescent="0.3">
      <c r="B14" s="196"/>
    </row>
    <row r="15" spans="1:3" x14ac:dyDescent="0.3">
      <c r="B15" s="196"/>
    </row>
    <row r="16" spans="1:3" x14ac:dyDescent="0.3">
      <c r="B16" s="196"/>
    </row>
    <row r="17" spans="2:2" x14ac:dyDescent="0.3">
      <c r="B17" s="196"/>
    </row>
    <row r="18" spans="2:2" x14ac:dyDescent="0.3">
      <c r="B18" s="197"/>
    </row>
    <row r="19" spans="2:2" x14ac:dyDescent="0.3">
      <c r="B19" s="197"/>
    </row>
    <row r="20" spans="2:2" x14ac:dyDescent="0.3">
      <c r="B20" s="197"/>
    </row>
    <row r="21" spans="2:2" x14ac:dyDescent="0.3">
      <c r="B21" s="197"/>
    </row>
    <row r="22" spans="2:2" x14ac:dyDescent="0.3">
      <c r="B22" s="197"/>
    </row>
    <row r="23" spans="2:2" x14ac:dyDescent="0.3">
      <c r="B23" s="197"/>
    </row>
    <row r="24" spans="2:2" x14ac:dyDescent="0.3">
      <c r="B24" s="197"/>
    </row>
    <row r="25" spans="2:2" x14ac:dyDescent="0.3">
      <c r="B25" s="197"/>
    </row>
    <row r="26" spans="2:2" x14ac:dyDescent="0.3">
      <c r="B26" s="197"/>
    </row>
    <row r="27" spans="2:2" x14ac:dyDescent="0.3">
      <c r="B27" s="197"/>
    </row>
    <row r="28" spans="2:2" x14ac:dyDescent="0.3">
      <c r="B28" s="197"/>
    </row>
    <row r="29" spans="2:2" ht="16.5" x14ac:dyDescent="0.3">
      <c r="B29" s="198"/>
    </row>
    <row r="30" spans="2:2" ht="16.5" x14ac:dyDescent="0.3">
      <c r="B30" s="198"/>
    </row>
    <row r="31" spans="2:2" ht="16.5" x14ac:dyDescent="0.3">
      <c r="B31" s="198"/>
    </row>
    <row r="32" spans="2:2" ht="16.5" x14ac:dyDescent="0.3">
      <c r="B32" s="198"/>
    </row>
    <row r="33" spans="2:7" ht="16.5" x14ac:dyDescent="0.3">
      <c r="B33" s="198"/>
    </row>
    <row r="34" spans="2:7" ht="16.5" x14ac:dyDescent="0.3">
      <c r="B34" s="198"/>
    </row>
    <row r="35" spans="2:7" ht="16.5" x14ac:dyDescent="0.3">
      <c r="B35" s="198"/>
    </row>
    <row r="36" spans="2:7" ht="12.75" customHeight="1" x14ac:dyDescent="0.3">
      <c r="B36" s="213"/>
    </row>
    <row r="37" spans="2:7" x14ac:dyDescent="0.3">
      <c r="B37" s="199" t="s">
        <v>114</v>
      </c>
    </row>
    <row r="38" spans="2:7" x14ac:dyDescent="0.3">
      <c r="B38" s="246" t="s">
        <v>190</v>
      </c>
    </row>
    <row r="39" spans="2:7" ht="14.25" customHeight="1" x14ac:dyDescent="0.3">
      <c r="B39" s="245" t="s">
        <v>189</v>
      </c>
    </row>
    <row r="40" spans="2:7" ht="19.5" customHeight="1" x14ac:dyDescent="0.3">
      <c r="B40" s="250" t="s">
        <v>188</v>
      </c>
      <c r="C40" s="250"/>
      <c r="D40" s="250"/>
      <c r="E40" s="250"/>
      <c r="F40" s="250"/>
      <c r="G40" s="250"/>
    </row>
    <row r="41" spans="2:7" ht="19.5" customHeight="1" x14ac:dyDescent="0.3">
      <c r="B41" s="250" t="s">
        <v>187</v>
      </c>
      <c r="C41" s="250"/>
      <c r="D41" s="250"/>
      <c r="E41" s="250"/>
      <c r="F41" s="250"/>
      <c r="G41" s="250"/>
    </row>
    <row r="42" spans="2:7" ht="21.75" customHeight="1" x14ac:dyDescent="0.3">
      <c r="B42" s="200" t="s">
        <v>178</v>
      </c>
    </row>
    <row r="43" spans="2:7" ht="30.75" customHeight="1" x14ac:dyDescent="0.3">
      <c r="B43" s="247" t="s">
        <v>191</v>
      </c>
    </row>
    <row r="44" spans="2:7" ht="39.75" customHeight="1" x14ac:dyDescent="0.3">
      <c r="B44" s="250" t="s">
        <v>186</v>
      </c>
      <c r="C44" s="250"/>
      <c r="D44" s="250"/>
      <c r="E44" s="250"/>
      <c r="F44" s="250"/>
      <c r="G44" s="250"/>
    </row>
    <row r="45" spans="2:7" ht="8.25" customHeight="1" x14ac:dyDescent="0.3">
      <c r="B45" s="214"/>
    </row>
    <row r="46" spans="2:7" ht="45" x14ac:dyDescent="0.3">
      <c r="B46" s="201" t="s">
        <v>149</v>
      </c>
    </row>
    <row r="47" spans="2:7" ht="15" customHeight="1" x14ac:dyDescent="0.3">
      <c r="B47" s="212"/>
    </row>
    <row r="48" spans="2:7" ht="66.75" customHeight="1" x14ac:dyDescent="0.3">
      <c r="B48" s="234" t="s">
        <v>185</v>
      </c>
    </row>
    <row r="49" spans="2:4" ht="16.5" customHeight="1" x14ac:dyDescent="0.3">
      <c r="B49" s="196"/>
    </row>
    <row r="50" spans="2:4" ht="61.5" x14ac:dyDescent="0.3">
      <c r="B50" s="194" t="s">
        <v>192</v>
      </c>
    </row>
    <row r="51" spans="2:4" ht="19.5" customHeight="1" x14ac:dyDescent="0.3">
      <c r="B51" s="216"/>
    </row>
    <row r="52" spans="2:4" ht="115.5" customHeight="1" x14ac:dyDescent="0.3">
      <c r="B52" s="220" t="s">
        <v>184</v>
      </c>
    </row>
    <row r="53" spans="2:4" ht="21" customHeight="1" x14ac:dyDescent="0.3">
      <c r="B53" s="202"/>
    </row>
    <row r="54" spans="2:4" ht="165" customHeight="1" x14ac:dyDescent="0.3">
      <c r="C54" s="202"/>
    </row>
    <row r="55" spans="2:4" ht="88.5" customHeight="1" x14ac:dyDescent="0.3">
      <c r="B55" s="243" t="s">
        <v>183</v>
      </c>
    </row>
    <row r="56" spans="2:4" ht="18.75" customHeight="1" x14ac:dyDescent="0.3">
      <c r="B56" s="217"/>
    </row>
    <row r="57" spans="2:4" ht="74.25" customHeight="1" x14ac:dyDescent="0.3">
      <c r="B57" s="217" t="s">
        <v>150</v>
      </c>
    </row>
    <row r="58" spans="2:4" ht="18" customHeight="1" x14ac:dyDescent="0.3"/>
    <row r="59" spans="2:4" ht="88.5" customHeight="1" x14ac:dyDescent="0.3">
      <c r="B59" s="217" t="s">
        <v>151</v>
      </c>
    </row>
    <row r="60" spans="2:4" ht="18" x14ac:dyDescent="0.35">
      <c r="B60" s="203"/>
      <c r="D60" s="6"/>
    </row>
    <row r="61" spans="2:4" ht="51" customHeight="1" x14ac:dyDescent="0.3">
      <c r="B61" s="201" t="s">
        <v>181</v>
      </c>
    </row>
    <row r="62" spans="2:4" ht="12.75" customHeight="1" x14ac:dyDescent="0.3">
      <c r="B62" s="204"/>
    </row>
    <row r="63" spans="2:4" ht="78" customHeight="1" x14ac:dyDescent="0.3">
      <c r="B63" s="215" t="s">
        <v>115</v>
      </c>
    </row>
    <row r="64" spans="2:4" ht="19.5" customHeight="1" x14ac:dyDescent="0.3">
      <c r="B64" s="205"/>
    </row>
    <row r="65" spans="2:2" ht="54" customHeight="1" x14ac:dyDescent="0.3">
      <c r="B65" s="215" t="s">
        <v>116</v>
      </c>
    </row>
    <row r="66" spans="2:2" ht="19.5" customHeight="1" x14ac:dyDescent="0.3">
      <c r="B66" s="205"/>
    </row>
    <row r="67" spans="2:2" ht="45.75" customHeight="1" x14ac:dyDescent="0.3">
      <c r="B67" s="204" t="s">
        <v>193</v>
      </c>
    </row>
    <row r="68" spans="2:2" ht="19.5" customHeight="1" x14ac:dyDescent="0.3">
      <c r="B68" s="206"/>
    </row>
    <row r="69" spans="2:2" ht="30" x14ac:dyDescent="0.3">
      <c r="B69" s="244" t="s">
        <v>182</v>
      </c>
    </row>
    <row r="70" spans="2:2" x14ac:dyDescent="0.3">
      <c r="B70" s="207"/>
    </row>
    <row r="71" spans="2:2" ht="19.5" customHeight="1" x14ac:dyDescent="0.3">
      <c r="B71" s="208" t="s">
        <v>79</v>
      </c>
    </row>
    <row r="72" spans="2:2" x14ac:dyDescent="0.3">
      <c r="B72" s="218" t="s">
        <v>152</v>
      </c>
    </row>
    <row r="73" spans="2:2" x14ac:dyDescent="0.3">
      <c r="B73" s="219" t="s">
        <v>153</v>
      </c>
    </row>
    <row r="74" spans="2:2" ht="56.25" customHeight="1" x14ac:dyDescent="0.3">
      <c r="B74" s="209" t="s">
        <v>154</v>
      </c>
    </row>
    <row r="75" spans="2:2" ht="18" hidden="1" x14ac:dyDescent="0.3">
      <c r="B75" s="16"/>
    </row>
    <row r="76" spans="2:2" x14ac:dyDescent="0.3"/>
    <row r="77" spans="2:2" x14ac:dyDescent="0.3"/>
  </sheetData>
  <mergeCells count="3">
    <mergeCell ref="B40:G40"/>
    <mergeCell ref="B41:G41"/>
    <mergeCell ref="B44:G44"/>
  </mergeCells>
  <phoneticPr fontId="71" type="noConversion"/>
  <printOptions horizontalCentered="1"/>
  <pageMargins left="0.23622047244094491" right="0.23622047244094491" top="0.74803149606299213" bottom="0.74803149606299213" header="0.31496062992125984" footer="0.31496062992125984"/>
  <pageSetup scale="60" fitToHeight="0" orientation="portrait" r:id="rId1"/>
  <rowBreaks count="1" manualBreakCount="1">
    <brk id="71"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EZ53"/>
  <sheetViews>
    <sheetView showGridLines="0" showZeros="0" zoomScaleNormal="100" workbookViewId="0"/>
  </sheetViews>
  <sheetFormatPr baseColWidth="10" defaultColWidth="0" defaultRowHeight="18" zeroHeight="1" x14ac:dyDescent="0.25"/>
  <cols>
    <col min="1" max="1" width="21.44140625" style="187" customWidth="1"/>
    <col min="2" max="2" width="10.21875" style="33" customWidth="1"/>
    <col min="3" max="3" width="10" style="33" customWidth="1"/>
    <col min="4" max="4" width="2.33203125" style="33" customWidth="1"/>
    <col min="5" max="5" width="10.88671875" style="33" customWidth="1"/>
    <col min="6" max="6" width="2.21875" style="33" customWidth="1"/>
    <col min="7" max="7" width="12.109375" style="33" customWidth="1"/>
    <col min="8" max="8" width="11.5546875" style="33" customWidth="1"/>
    <col min="9" max="9" width="1.6640625" style="33" customWidth="1"/>
    <col min="10" max="10" width="10.6640625" style="33" customWidth="1"/>
    <col min="11" max="11" width="4.109375" style="16" customWidth="1"/>
    <col min="12" max="12" width="9.44140625" style="16" hidden="1" customWidth="1"/>
    <col min="13" max="13" width="9.21875" style="16" hidden="1" customWidth="1"/>
    <col min="14" max="14" width="10.44140625" style="16" hidden="1" customWidth="1"/>
    <col min="15" max="15" width="10.33203125" style="16" hidden="1" customWidth="1"/>
    <col min="16" max="16" width="10.21875" style="16" hidden="1" customWidth="1"/>
    <col min="17" max="17" width="9.109375" style="16" hidden="1" customWidth="1"/>
    <col min="18" max="18" width="15.5546875" style="16" hidden="1" customWidth="1"/>
    <col min="19" max="21" width="8.88671875" style="16" hidden="1" customWidth="1"/>
    <col min="22" max="22" width="7.5546875" style="33" hidden="1" customWidth="1"/>
    <col min="23" max="24" width="6.6640625" style="33" hidden="1" customWidth="1"/>
    <col min="25" max="25" width="8.88671875" style="33" hidden="1" customWidth="1"/>
    <col min="26" max="26" width="6.6640625" style="33" hidden="1" customWidth="1"/>
    <col min="27" max="255" width="8.88671875" style="33" hidden="1" customWidth="1"/>
    <col min="256" max="256" width="20.33203125" style="33" hidden="1" customWidth="1"/>
    <col min="257" max="257" width="10" style="33" hidden="1" customWidth="1"/>
    <col min="258" max="258" width="1.5546875" style="33" hidden="1" customWidth="1"/>
    <col min="259" max="259" width="8.77734375" style="33" hidden="1" customWidth="1"/>
    <col min="260" max="260" width="10.21875" style="33" hidden="1" customWidth="1"/>
    <col min="261" max="261" width="1.88671875" style="33" hidden="1" customWidth="1"/>
    <col min="262" max="262" width="11.5546875" style="33" hidden="1" customWidth="1"/>
    <col min="263" max="263" width="1.6640625" style="33" hidden="1" customWidth="1"/>
    <col min="264" max="264" width="9.44140625" style="33" hidden="1" customWidth="1"/>
    <col min="265" max="265" width="10.6640625" style="33" hidden="1" customWidth="1"/>
    <col min="266" max="266" width="0.88671875" style="33" hidden="1" customWidth="1"/>
    <col min="267" max="267" width="7.44140625" style="33" hidden="1" customWidth="1"/>
    <col min="268" max="268" width="9.44140625" style="33" hidden="1" customWidth="1"/>
    <col min="269" max="269" width="9.21875" style="33" hidden="1" customWidth="1"/>
    <col min="270" max="270" width="10.44140625" style="33" hidden="1" customWidth="1"/>
    <col min="271" max="271" width="10.33203125" style="33" hidden="1" customWidth="1"/>
    <col min="272" max="272" width="10.21875" style="33" hidden="1" customWidth="1"/>
    <col min="273" max="273" width="9.109375" style="33" hidden="1" customWidth="1"/>
    <col min="274" max="274" width="15.5546875" style="33" hidden="1" customWidth="1"/>
    <col min="275" max="277" width="8.88671875" style="33" hidden="1" customWidth="1"/>
    <col min="278" max="278" width="7.5546875" style="33" hidden="1" customWidth="1"/>
    <col min="279" max="280" width="6.6640625" style="33" hidden="1" customWidth="1"/>
    <col min="281" max="281" width="8.88671875" style="33" hidden="1" customWidth="1"/>
    <col min="282" max="282" width="6.6640625" style="33" hidden="1" customWidth="1"/>
    <col min="283" max="511" width="8.88671875" style="33" hidden="1" customWidth="1"/>
    <col min="512" max="512" width="20.33203125" style="33" hidden="1" customWidth="1"/>
    <col min="513" max="513" width="10" style="33" hidden="1" customWidth="1"/>
    <col min="514" max="514" width="1.5546875" style="33" hidden="1" customWidth="1"/>
    <col min="515" max="515" width="8.77734375" style="33" hidden="1" customWidth="1"/>
    <col min="516" max="516" width="10.21875" style="33" hidden="1" customWidth="1"/>
    <col min="517" max="517" width="1.88671875" style="33" hidden="1" customWidth="1"/>
    <col min="518" max="518" width="11.5546875" style="33" hidden="1" customWidth="1"/>
    <col min="519" max="519" width="1.6640625" style="33" hidden="1" customWidth="1"/>
    <col min="520" max="520" width="9.44140625" style="33" hidden="1" customWidth="1"/>
    <col min="521" max="521" width="10.6640625" style="33" hidden="1" customWidth="1"/>
    <col min="522" max="522" width="0.88671875" style="33" hidden="1" customWidth="1"/>
    <col min="523" max="523" width="7.44140625" style="33" hidden="1" customWidth="1"/>
    <col min="524" max="524" width="9.44140625" style="33" hidden="1" customWidth="1"/>
    <col min="525" max="525" width="9.21875" style="33" hidden="1" customWidth="1"/>
    <col min="526" max="526" width="10.44140625" style="33" hidden="1" customWidth="1"/>
    <col min="527" max="527" width="10.33203125" style="33" hidden="1" customWidth="1"/>
    <col min="528" max="528" width="10.21875" style="33" hidden="1" customWidth="1"/>
    <col min="529" max="529" width="9.109375" style="33" hidden="1" customWidth="1"/>
    <col min="530" max="530" width="15.5546875" style="33" hidden="1" customWidth="1"/>
    <col min="531" max="533" width="8.88671875" style="33" hidden="1" customWidth="1"/>
    <col min="534" max="534" width="7.5546875" style="33" hidden="1" customWidth="1"/>
    <col min="535" max="536" width="6.6640625" style="33" hidden="1" customWidth="1"/>
    <col min="537" max="537" width="8.88671875" style="33" hidden="1" customWidth="1"/>
    <col min="538" max="538" width="6.6640625" style="33" hidden="1" customWidth="1"/>
    <col min="539" max="767" width="8.88671875" style="33" hidden="1" customWidth="1"/>
    <col min="768" max="768" width="20.33203125" style="33" hidden="1" customWidth="1"/>
    <col min="769" max="769" width="10" style="33" hidden="1" customWidth="1"/>
    <col min="770" max="770" width="1.5546875" style="33" hidden="1" customWidth="1"/>
    <col min="771" max="771" width="8.77734375" style="33" hidden="1" customWidth="1"/>
    <col min="772" max="772" width="10.21875" style="33" hidden="1" customWidth="1"/>
    <col min="773" max="773" width="1.88671875" style="33" hidden="1" customWidth="1"/>
    <col min="774" max="774" width="11.5546875" style="33" hidden="1" customWidth="1"/>
    <col min="775" max="775" width="1.6640625" style="33" hidden="1" customWidth="1"/>
    <col min="776" max="776" width="9.44140625" style="33" hidden="1" customWidth="1"/>
    <col min="777" max="777" width="10.6640625" style="33" hidden="1" customWidth="1"/>
    <col min="778" max="778" width="0.88671875" style="33" hidden="1" customWidth="1"/>
    <col min="779" max="779" width="7.44140625" style="33" hidden="1" customWidth="1"/>
    <col min="780" max="780" width="9.44140625" style="33" hidden="1" customWidth="1"/>
    <col min="781" max="781" width="9.21875" style="33" hidden="1" customWidth="1"/>
    <col min="782" max="782" width="10.44140625" style="33" hidden="1" customWidth="1"/>
    <col min="783" max="783" width="10.33203125" style="33" hidden="1" customWidth="1"/>
    <col min="784" max="784" width="10.21875" style="33" hidden="1" customWidth="1"/>
    <col min="785" max="785" width="9.109375" style="33" hidden="1" customWidth="1"/>
    <col min="786" max="786" width="15.5546875" style="33" hidden="1" customWidth="1"/>
    <col min="787" max="789" width="8.88671875" style="33" hidden="1" customWidth="1"/>
    <col min="790" max="790" width="7.5546875" style="33" hidden="1" customWidth="1"/>
    <col min="791" max="792" width="6.6640625" style="33" hidden="1" customWidth="1"/>
    <col min="793" max="793" width="8.88671875" style="33" hidden="1" customWidth="1"/>
    <col min="794" max="794" width="6.6640625" style="33" hidden="1" customWidth="1"/>
    <col min="795" max="1023" width="8.88671875" style="33" hidden="1" customWidth="1"/>
    <col min="1024" max="1024" width="20.33203125" style="33" hidden="1" customWidth="1"/>
    <col min="1025" max="1025" width="10" style="33" hidden="1" customWidth="1"/>
    <col min="1026" max="1026" width="1.5546875" style="33" hidden="1" customWidth="1"/>
    <col min="1027" max="1027" width="8.77734375" style="33" hidden="1" customWidth="1"/>
    <col min="1028" max="1028" width="10.21875" style="33" hidden="1" customWidth="1"/>
    <col min="1029" max="1029" width="1.88671875" style="33" hidden="1" customWidth="1"/>
    <col min="1030" max="1030" width="11.5546875" style="33" hidden="1" customWidth="1"/>
    <col min="1031" max="1031" width="1.6640625" style="33" hidden="1" customWidth="1"/>
    <col min="1032" max="1032" width="9.44140625" style="33" hidden="1" customWidth="1"/>
    <col min="1033" max="1033" width="10.6640625" style="33" hidden="1" customWidth="1"/>
    <col min="1034" max="1034" width="0.88671875" style="33" hidden="1" customWidth="1"/>
    <col min="1035" max="1035" width="7.44140625" style="33" hidden="1" customWidth="1"/>
    <col min="1036" max="1036" width="9.44140625" style="33" hidden="1" customWidth="1"/>
    <col min="1037" max="1037" width="9.21875" style="33" hidden="1" customWidth="1"/>
    <col min="1038" max="1038" width="10.44140625" style="33" hidden="1" customWidth="1"/>
    <col min="1039" max="1039" width="10.33203125" style="33" hidden="1" customWidth="1"/>
    <col min="1040" max="1040" width="10.21875" style="33" hidden="1" customWidth="1"/>
    <col min="1041" max="1041" width="9.109375" style="33" hidden="1" customWidth="1"/>
    <col min="1042" max="1042" width="15.5546875" style="33" hidden="1" customWidth="1"/>
    <col min="1043" max="1045" width="8.88671875" style="33" hidden="1" customWidth="1"/>
    <col min="1046" max="1046" width="7.5546875" style="33" hidden="1" customWidth="1"/>
    <col min="1047" max="1048" width="6.6640625" style="33" hidden="1" customWidth="1"/>
    <col min="1049" max="1049" width="8.88671875" style="33" hidden="1" customWidth="1"/>
    <col min="1050" max="1050" width="6.6640625" style="33" hidden="1" customWidth="1"/>
    <col min="1051" max="1279" width="8.88671875" style="33" hidden="1" customWidth="1"/>
    <col min="1280" max="1280" width="20.33203125" style="33" hidden="1" customWidth="1"/>
    <col min="1281" max="1281" width="10" style="33" hidden="1" customWidth="1"/>
    <col min="1282" max="1282" width="1.5546875" style="33" hidden="1" customWidth="1"/>
    <col min="1283" max="1283" width="8.77734375" style="33" hidden="1" customWidth="1"/>
    <col min="1284" max="1284" width="10.21875" style="33" hidden="1" customWidth="1"/>
    <col min="1285" max="1285" width="1.88671875" style="33" hidden="1" customWidth="1"/>
    <col min="1286" max="1286" width="11.5546875" style="33" hidden="1" customWidth="1"/>
    <col min="1287" max="1287" width="1.6640625" style="33" hidden="1" customWidth="1"/>
    <col min="1288" max="1288" width="9.44140625" style="33" hidden="1" customWidth="1"/>
    <col min="1289" max="1289" width="10.6640625" style="33" hidden="1" customWidth="1"/>
    <col min="1290" max="1290" width="0.88671875" style="33" hidden="1" customWidth="1"/>
    <col min="1291" max="1291" width="7.44140625" style="33" hidden="1" customWidth="1"/>
    <col min="1292" max="1292" width="9.44140625" style="33" hidden="1" customWidth="1"/>
    <col min="1293" max="1293" width="9.21875" style="33" hidden="1" customWidth="1"/>
    <col min="1294" max="1294" width="10.44140625" style="33" hidden="1" customWidth="1"/>
    <col min="1295" max="1295" width="10.33203125" style="33" hidden="1" customWidth="1"/>
    <col min="1296" max="1296" width="10.21875" style="33" hidden="1" customWidth="1"/>
    <col min="1297" max="1297" width="9.109375" style="33" hidden="1" customWidth="1"/>
    <col min="1298" max="1298" width="15.5546875" style="33" hidden="1" customWidth="1"/>
    <col min="1299" max="1301" width="8.88671875" style="33" hidden="1" customWidth="1"/>
    <col min="1302" max="1302" width="7.5546875" style="33" hidden="1" customWidth="1"/>
    <col min="1303" max="1304" width="6.6640625" style="33" hidden="1" customWidth="1"/>
    <col min="1305" max="1305" width="8.88671875" style="33" hidden="1" customWidth="1"/>
    <col min="1306" max="1306" width="6.6640625" style="33" hidden="1" customWidth="1"/>
    <col min="1307" max="1535" width="8.88671875" style="33" hidden="1" customWidth="1"/>
    <col min="1536" max="1536" width="20.33203125" style="33" hidden="1" customWidth="1"/>
    <col min="1537" max="1537" width="10" style="33" hidden="1" customWidth="1"/>
    <col min="1538" max="1538" width="1.5546875" style="33" hidden="1" customWidth="1"/>
    <col min="1539" max="1539" width="8.77734375" style="33" hidden="1" customWidth="1"/>
    <col min="1540" max="1540" width="10.21875" style="33" hidden="1" customWidth="1"/>
    <col min="1541" max="1541" width="1.88671875" style="33" hidden="1" customWidth="1"/>
    <col min="1542" max="1542" width="11.5546875" style="33" hidden="1" customWidth="1"/>
    <col min="1543" max="1543" width="1.6640625" style="33" hidden="1" customWidth="1"/>
    <col min="1544" max="1544" width="9.44140625" style="33" hidden="1" customWidth="1"/>
    <col min="1545" max="1545" width="10.6640625" style="33" hidden="1" customWidth="1"/>
    <col min="1546" max="1546" width="0.88671875" style="33" hidden="1" customWidth="1"/>
    <col min="1547" max="1547" width="7.44140625" style="33" hidden="1" customWidth="1"/>
    <col min="1548" max="1548" width="9.44140625" style="33" hidden="1" customWidth="1"/>
    <col min="1549" max="1549" width="9.21875" style="33" hidden="1" customWidth="1"/>
    <col min="1550" max="1550" width="10.44140625" style="33" hidden="1" customWidth="1"/>
    <col min="1551" max="1551" width="10.33203125" style="33" hidden="1" customWidth="1"/>
    <col min="1552" max="1552" width="10.21875" style="33" hidden="1" customWidth="1"/>
    <col min="1553" max="1553" width="9.109375" style="33" hidden="1" customWidth="1"/>
    <col min="1554" max="1554" width="15.5546875" style="33" hidden="1" customWidth="1"/>
    <col min="1555" max="1557" width="8.88671875" style="33" hidden="1" customWidth="1"/>
    <col min="1558" max="1558" width="7.5546875" style="33" hidden="1" customWidth="1"/>
    <col min="1559" max="1560" width="6.6640625" style="33" hidden="1" customWidth="1"/>
    <col min="1561" max="1561" width="8.88671875" style="33" hidden="1" customWidth="1"/>
    <col min="1562" max="1562" width="6.6640625" style="33" hidden="1" customWidth="1"/>
    <col min="1563" max="1791" width="8.88671875" style="33" hidden="1" customWidth="1"/>
    <col min="1792" max="1792" width="20.33203125" style="33" hidden="1" customWidth="1"/>
    <col min="1793" max="1793" width="10" style="33" hidden="1" customWidth="1"/>
    <col min="1794" max="1794" width="1.5546875" style="33" hidden="1" customWidth="1"/>
    <col min="1795" max="1795" width="8.77734375" style="33" hidden="1" customWidth="1"/>
    <col min="1796" max="1796" width="10.21875" style="33" hidden="1" customWidth="1"/>
    <col min="1797" max="1797" width="1.88671875" style="33" hidden="1" customWidth="1"/>
    <col min="1798" max="1798" width="11.5546875" style="33" hidden="1" customWidth="1"/>
    <col min="1799" max="1799" width="1.6640625" style="33" hidden="1" customWidth="1"/>
    <col min="1800" max="1800" width="9.44140625" style="33" hidden="1" customWidth="1"/>
    <col min="1801" max="1801" width="10.6640625" style="33" hidden="1" customWidth="1"/>
    <col min="1802" max="1802" width="0.88671875" style="33" hidden="1" customWidth="1"/>
    <col min="1803" max="1803" width="7.44140625" style="33" hidden="1" customWidth="1"/>
    <col min="1804" max="1804" width="9.44140625" style="33" hidden="1" customWidth="1"/>
    <col min="1805" max="1805" width="9.21875" style="33" hidden="1" customWidth="1"/>
    <col min="1806" max="1806" width="10.44140625" style="33" hidden="1" customWidth="1"/>
    <col min="1807" max="1807" width="10.33203125" style="33" hidden="1" customWidth="1"/>
    <col min="1808" max="1808" width="10.21875" style="33" hidden="1" customWidth="1"/>
    <col min="1809" max="1809" width="9.109375" style="33" hidden="1" customWidth="1"/>
    <col min="1810" max="1810" width="15.5546875" style="33" hidden="1" customWidth="1"/>
    <col min="1811" max="1813" width="8.88671875" style="33" hidden="1" customWidth="1"/>
    <col min="1814" max="1814" width="7.5546875" style="33" hidden="1" customWidth="1"/>
    <col min="1815" max="1816" width="6.6640625" style="33" hidden="1" customWidth="1"/>
    <col min="1817" max="1817" width="8.88671875" style="33" hidden="1" customWidth="1"/>
    <col min="1818" max="1818" width="6.6640625" style="33" hidden="1" customWidth="1"/>
    <col min="1819" max="2047" width="8.88671875" style="33" hidden="1" customWidth="1"/>
    <col min="2048" max="2048" width="20.33203125" style="33" hidden="1" customWidth="1"/>
    <col min="2049" max="2049" width="10" style="33" hidden="1" customWidth="1"/>
    <col min="2050" max="2050" width="1.5546875" style="33" hidden="1" customWidth="1"/>
    <col min="2051" max="2051" width="8.77734375" style="33" hidden="1" customWidth="1"/>
    <col min="2052" max="2052" width="10.21875" style="33" hidden="1" customWidth="1"/>
    <col min="2053" max="2053" width="1.88671875" style="33" hidden="1" customWidth="1"/>
    <col min="2054" max="2054" width="11.5546875" style="33" hidden="1" customWidth="1"/>
    <col min="2055" max="2055" width="1.6640625" style="33" hidden="1" customWidth="1"/>
    <col min="2056" max="2056" width="9.44140625" style="33" hidden="1" customWidth="1"/>
    <col min="2057" max="2057" width="10.6640625" style="33" hidden="1" customWidth="1"/>
    <col min="2058" max="2058" width="0.88671875" style="33" hidden="1" customWidth="1"/>
    <col min="2059" max="2059" width="7.44140625" style="33" hidden="1" customWidth="1"/>
    <col min="2060" max="2060" width="9.44140625" style="33" hidden="1" customWidth="1"/>
    <col min="2061" max="2061" width="9.21875" style="33" hidden="1" customWidth="1"/>
    <col min="2062" max="2062" width="10.44140625" style="33" hidden="1" customWidth="1"/>
    <col min="2063" max="2063" width="10.33203125" style="33" hidden="1" customWidth="1"/>
    <col min="2064" max="2064" width="10.21875" style="33" hidden="1" customWidth="1"/>
    <col min="2065" max="2065" width="9.109375" style="33" hidden="1" customWidth="1"/>
    <col min="2066" max="2066" width="15.5546875" style="33" hidden="1" customWidth="1"/>
    <col min="2067" max="2069" width="8.88671875" style="33" hidden="1" customWidth="1"/>
    <col min="2070" max="2070" width="7.5546875" style="33" hidden="1" customWidth="1"/>
    <col min="2071" max="2072" width="6.6640625" style="33" hidden="1" customWidth="1"/>
    <col min="2073" max="2073" width="8.88671875" style="33" hidden="1" customWidth="1"/>
    <col min="2074" max="2074" width="6.6640625" style="33" hidden="1" customWidth="1"/>
    <col min="2075" max="2303" width="8.88671875" style="33" hidden="1" customWidth="1"/>
    <col min="2304" max="2304" width="20.33203125" style="33" hidden="1" customWidth="1"/>
    <col min="2305" max="2305" width="10" style="33" hidden="1" customWidth="1"/>
    <col min="2306" max="2306" width="1.5546875" style="33" hidden="1" customWidth="1"/>
    <col min="2307" max="2307" width="8.77734375" style="33" hidden="1" customWidth="1"/>
    <col min="2308" max="2308" width="10.21875" style="33" hidden="1" customWidth="1"/>
    <col min="2309" max="2309" width="1.88671875" style="33" hidden="1" customWidth="1"/>
    <col min="2310" max="2310" width="11.5546875" style="33" hidden="1" customWidth="1"/>
    <col min="2311" max="2311" width="1.6640625" style="33" hidden="1" customWidth="1"/>
    <col min="2312" max="2312" width="9.44140625" style="33" hidden="1" customWidth="1"/>
    <col min="2313" max="2313" width="10.6640625" style="33" hidden="1" customWidth="1"/>
    <col min="2314" max="2314" width="0.88671875" style="33" hidden="1" customWidth="1"/>
    <col min="2315" max="2315" width="7.44140625" style="33" hidden="1" customWidth="1"/>
    <col min="2316" max="2316" width="9.44140625" style="33" hidden="1" customWidth="1"/>
    <col min="2317" max="2317" width="9.21875" style="33" hidden="1" customWidth="1"/>
    <col min="2318" max="2318" width="10.44140625" style="33" hidden="1" customWidth="1"/>
    <col min="2319" max="2319" width="10.33203125" style="33" hidden="1" customWidth="1"/>
    <col min="2320" max="2320" width="10.21875" style="33" hidden="1" customWidth="1"/>
    <col min="2321" max="2321" width="9.109375" style="33" hidden="1" customWidth="1"/>
    <col min="2322" max="2322" width="15.5546875" style="33" hidden="1" customWidth="1"/>
    <col min="2323" max="2325" width="8.88671875" style="33" hidden="1" customWidth="1"/>
    <col min="2326" max="2326" width="7.5546875" style="33" hidden="1" customWidth="1"/>
    <col min="2327" max="2328" width="6.6640625" style="33" hidden="1" customWidth="1"/>
    <col min="2329" max="2329" width="8.88671875" style="33" hidden="1" customWidth="1"/>
    <col min="2330" max="2330" width="6.6640625" style="33" hidden="1" customWidth="1"/>
    <col min="2331" max="2559" width="8.88671875" style="33" hidden="1" customWidth="1"/>
    <col min="2560" max="2560" width="20.33203125" style="33" hidden="1" customWidth="1"/>
    <col min="2561" max="2561" width="10" style="33" hidden="1" customWidth="1"/>
    <col min="2562" max="2562" width="1.5546875" style="33" hidden="1" customWidth="1"/>
    <col min="2563" max="2563" width="8.77734375" style="33" hidden="1" customWidth="1"/>
    <col min="2564" max="2564" width="10.21875" style="33" hidden="1" customWidth="1"/>
    <col min="2565" max="2565" width="1.88671875" style="33" hidden="1" customWidth="1"/>
    <col min="2566" max="2566" width="11.5546875" style="33" hidden="1" customWidth="1"/>
    <col min="2567" max="2567" width="1.6640625" style="33" hidden="1" customWidth="1"/>
    <col min="2568" max="2568" width="9.44140625" style="33" hidden="1" customWidth="1"/>
    <col min="2569" max="2569" width="10.6640625" style="33" hidden="1" customWidth="1"/>
    <col min="2570" max="2570" width="0.88671875" style="33" hidden="1" customWidth="1"/>
    <col min="2571" max="2571" width="7.44140625" style="33" hidden="1" customWidth="1"/>
    <col min="2572" max="2572" width="9.44140625" style="33" hidden="1" customWidth="1"/>
    <col min="2573" max="2573" width="9.21875" style="33" hidden="1" customWidth="1"/>
    <col min="2574" max="2574" width="10.44140625" style="33" hidden="1" customWidth="1"/>
    <col min="2575" max="2575" width="10.33203125" style="33" hidden="1" customWidth="1"/>
    <col min="2576" max="2576" width="10.21875" style="33" hidden="1" customWidth="1"/>
    <col min="2577" max="2577" width="9.109375" style="33" hidden="1" customWidth="1"/>
    <col min="2578" max="2578" width="15.5546875" style="33" hidden="1" customWidth="1"/>
    <col min="2579" max="2581" width="8.88671875" style="33" hidden="1" customWidth="1"/>
    <col min="2582" max="2582" width="7.5546875" style="33" hidden="1" customWidth="1"/>
    <col min="2583" max="2584" width="6.6640625" style="33" hidden="1" customWidth="1"/>
    <col min="2585" max="2585" width="8.88671875" style="33" hidden="1" customWidth="1"/>
    <col min="2586" max="2586" width="6.6640625" style="33" hidden="1" customWidth="1"/>
    <col min="2587" max="2815" width="8.88671875" style="33" hidden="1" customWidth="1"/>
    <col min="2816" max="2816" width="20.33203125" style="33" hidden="1" customWidth="1"/>
    <col min="2817" max="2817" width="10" style="33" hidden="1" customWidth="1"/>
    <col min="2818" max="2818" width="1.5546875" style="33" hidden="1" customWidth="1"/>
    <col min="2819" max="2819" width="8.77734375" style="33" hidden="1" customWidth="1"/>
    <col min="2820" max="2820" width="10.21875" style="33" hidden="1" customWidth="1"/>
    <col min="2821" max="2821" width="1.88671875" style="33" hidden="1" customWidth="1"/>
    <col min="2822" max="2822" width="11.5546875" style="33" hidden="1" customWidth="1"/>
    <col min="2823" max="2823" width="1.6640625" style="33" hidden="1" customWidth="1"/>
    <col min="2824" max="2824" width="9.44140625" style="33" hidden="1" customWidth="1"/>
    <col min="2825" max="2825" width="10.6640625" style="33" hidden="1" customWidth="1"/>
    <col min="2826" max="2826" width="0.88671875" style="33" hidden="1" customWidth="1"/>
    <col min="2827" max="2827" width="7.44140625" style="33" hidden="1" customWidth="1"/>
    <col min="2828" max="2828" width="9.44140625" style="33" hidden="1" customWidth="1"/>
    <col min="2829" max="2829" width="9.21875" style="33" hidden="1" customWidth="1"/>
    <col min="2830" max="2830" width="10.44140625" style="33" hidden="1" customWidth="1"/>
    <col min="2831" max="2831" width="10.33203125" style="33" hidden="1" customWidth="1"/>
    <col min="2832" max="2832" width="10.21875" style="33" hidden="1" customWidth="1"/>
    <col min="2833" max="2833" width="9.109375" style="33" hidden="1" customWidth="1"/>
    <col min="2834" max="2834" width="15.5546875" style="33" hidden="1" customWidth="1"/>
    <col min="2835" max="2837" width="8.88671875" style="33" hidden="1" customWidth="1"/>
    <col min="2838" max="2838" width="7.5546875" style="33" hidden="1" customWidth="1"/>
    <col min="2839" max="2840" width="6.6640625" style="33" hidden="1" customWidth="1"/>
    <col min="2841" max="2841" width="8.88671875" style="33" hidden="1" customWidth="1"/>
    <col min="2842" max="2842" width="6.6640625" style="33" hidden="1" customWidth="1"/>
    <col min="2843" max="3071" width="8.88671875" style="33" hidden="1" customWidth="1"/>
    <col min="3072" max="3072" width="20.33203125" style="33" hidden="1" customWidth="1"/>
    <col min="3073" max="3073" width="10" style="33" hidden="1" customWidth="1"/>
    <col min="3074" max="3074" width="1.5546875" style="33" hidden="1" customWidth="1"/>
    <col min="3075" max="3075" width="8.77734375" style="33" hidden="1" customWidth="1"/>
    <col min="3076" max="3076" width="10.21875" style="33" hidden="1" customWidth="1"/>
    <col min="3077" max="3077" width="1.88671875" style="33" hidden="1" customWidth="1"/>
    <col min="3078" max="3078" width="11.5546875" style="33" hidden="1" customWidth="1"/>
    <col min="3079" max="3079" width="1.6640625" style="33" hidden="1" customWidth="1"/>
    <col min="3080" max="3080" width="9.44140625" style="33" hidden="1" customWidth="1"/>
    <col min="3081" max="3081" width="10.6640625" style="33" hidden="1" customWidth="1"/>
    <col min="3082" max="3082" width="0.88671875" style="33" hidden="1" customWidth="1"/>
    <col min="3083" max="3083" width="7.44140625" style="33" hidden="1" customWidth="1"/>
    <col min="3084" max="3084" width="9.44140625" style="33" hidden="1" customWidth="1"/>
    <col min="3085" max="3085" width="9.21875" style="33" hidden="1" customWidth="1"/>
    <col min="3086" max="3086" width="10.44140625" style="33" hidden="1" customWidth="1"/>
    <col min="3087" max="3087" width="10.33203125" style="33" hidden="1" customWidth="1"/>
    <col min="3088" max="3088" width="10.21875" style="33" hidden="1" customWidth="1"/>
    <col min="3089" max="3089" width="9.109375" style="33" hidden="1" customWidth="1"/>
    <col min="3090" max="3090" width="15.5546875" style="33" hidden="1" customWidth="1"/>
    <col min="3091" max="3093" width="8.88671875" style="33" hidden="1" customWidth="1"/>
    <col min="3094" max="3094" width="7.5546875" style="33" hidden="1" customWidth="1"/>
    <col min="3095" max="3096" width="6.6640625" style="33" hidden="1" customWidth="1"/>
    <col min="3097" max="3097" width="8.88671875" style="33" hidden="1" customWidth="1"/>
    <col min="3098" max="3098" width="6.6640625" style="33" hidden="1" customWidth="1"/>
    <col min="3099" max="3327" width="8.88671875" style="33" hidden="1" customWidth="1"/>
    <col min="3328" max="3328" width="20.33203125" style="33" hidden="1" customWidth="1"/>
    <col min="3329" max="3329" width="10" style="33" hidden="1" customWidth="1"/>
    <col min="3330" max="3330" width="1.5546875" style="33" hidden="1" customWidth="1"/>
    <col min="3331" max="3331" width="8.77734375" style="33" hidden="1" customWidth="1"/>
    <col min="3332" max="3332" width="10.21875" style="33" hidden="1" customWidth="1"/>
    <col min="3333" max="3333" width="1.88671875" style="33" hidden="1" customWidth="1"/>
    <col min="3334" max="3334" width="11.5546875" style="33" hidden="1" customWidth="1"/>
    <col min="3335" max="3335" width="1.6640625" style="33" hidden="1" customWidth="1"/>
    <col min="3336" max="3336" width="9.44140625" style="33" hidden="1" customWidth="1"/>
    <col min="3337" max="3337" width="10.6640625" style="33" hidden="1" customWidth="1"/>
    <col min="3338" max="3338" width="0.88671875" style="33" hidden="1" customWidth="1"/>
    <col min="3339" max="3339" width="7.44140625" style="33" hidden="1" customWidth="1"/>
    <col min="3340" max="3340" width="9.44140625" style="33" hidden="1" customWidth="1"/>
    <col min="3341" max="3341" width="9.21875" style="33" hidden="1" customWidth="1"/>
    <col min="3342" max="3342" width="10.44140625" style="33" hidden="1" customWidth="1"/>
    <col min="3343" max="3343" width="10.33203125" style="33" hidden="1" customWidth="1"/>
    <col min="3344" max="3344" width="10.21875" style="33" hidden="1" customWidth="1"/>
    <col min="3345" max="3345" width="9.109375" style="33" hidden="1" customWidth="1"/>
    <col min="3346" max="3346" width="15.5546875" style="33" hidden="1" customWidth="1"/>
    <col min="3347" max="3349" width="8.88671875" style="33" hidden="1" customWidth="1"/>
    <col min="3350" max="3350" width="7.5546875" style="33" hidden="1" customWidth="1"/>
    <col min="3351" max="3352" width="6.6640625" style="33" hidden="1" customWidth="1"/>
    <col min="3353" max="3353" width="8.88671875" style="33" hidden="1" customWidth="1"/>
    <col min="3354" max="3354" width="6.6640625" style="33" hidden="1" customWidth="1"/>
    <col min="3355" max="3583" width="8.88671875" style="33" hidden="1" customWidth="1"/>
    <col min="3584" max="3584" width="20.33203125" style="33" hidden="1" customWidth="1"/>
    <col min="3585" max="3585" width="10" style="33" hidden="1" customWidth="1"/>
    <col min="3586" max="3586" width="1.5546875" style="33" hidden="1" customWidth="1"/>
    <col min="3587" max="3587" width="8.77734375" style="33" hidden="1" customWidth="1"/>
    <col min="3588" max="3588" width="10.21875" style="33" hidden="1" customWidth="1"/>
    <col min="3589" max="3589" width="1.88671875" style="33" hidden="1" customWidth="1"/>
    <col min="3590" max="3590" width="11.5546875" style="33" hidden="1" customWidth="1"/>
    <col min="3591" max="3591" width="1.6640625" style="33" hidden="1" customWidth="1"/>
    <col min="3592" max="3592" width="9.44140625" style="33" hidden="1" customWidth="1"/>
    <col min="3593" max="3593" width="10.6640625" style="33" hidden="1" customWidth="1"/>
    <col min="3594" max="3594" width="0.88671875" style="33" hidden="1" customWidth="1"/>
    <col min="3595" max="3595" width="7.44140625" style="33" hidden="1" customWidth="1"/>
    <col min="3596" max="3596" width="9.44140625" style="33" hidden="1" customWidth="1"/>
    <col min="3597" max="3597" width="9.21875" style="33" hidden="1" customWidth="1"/>
    <col min="3598" max="3598" width="10.44140625" style="33" hidden="1" customWidth="1"/>
    <col min="3599" max="3599" width="10.33203125" style="33" hidden="1" customWidth="1"/>
    <col min="3600" max="3600" width="10.21875" style="33" hidden="1" customWidth="1"/>
    <col min="3601" max="3601" width="9.109375" style="33" hidden="1" customWidth="1"/>
    <col min="3602" max="3602" width="15.5546875" style="33" hidden="1" customWidth="1"/>
    <col min="3603" max="3605" width="8.88671875" style="33" hidden="1" customWidth="1"/>
    <col min="3606" max="3606" width="7.5546875" style="33" hidden="1" customWidth="1"/>
    <col min="3607" max="3608" width="6.6640625" style="33" hidden="1" customWidth="1"/>
    <col min="3609" max="3609" width="8.88671875" style="33" hidden="1" customWidth="1"/>
    <col min="3610" max="3610" width="6.6640625" style="33" hidden="1" customWidth="1"/>
    <col min="3611" max="3839" width="8.88671875" style="33" hidden="1" customWidth="1"/>
    <col min="3840" max="3840" width="20.33203125" style="33" hidden="1" customWidth="1"/>
    <col min="3841" max="3841" width="10" style="33" hidden="1" customWidth="1"/>
    <col min="3842" max="3842" width="1.5546875" style="33" hidden="1" customWidth="1"/>
    <col min="3843" max="3843" width="8.77734375" style="33" hidden="1" customWidth="1"/>
    <col min="3844" max="3844" width="10.21875" style="33" hidden="1" customWidth="1"/>
    <col min="3845" max="3845" width="1.88671875" style="33" hidden="1" customWidth="1"/>
    <col min="3846" max="3846" width="11.5546875" style="33" hidden="1" customWidth="1"/>
    <col min="3847" max="3847" width="1.6640625" style="33" hidden="1" customWidth="1"/>
    <col min="3848" max="3848" width="9.44140625" style="33" hidden="1" customWidth="1"/>
    <col min="3849" max="3849" width="10.6640625" style="33" hidden="1" customWidth="1"/>
    <col min="3850" max="3850" width="0.88671875" style="33" hidden="1" customWidth="1"/>
    <col min="3851" max="3851" width="7.44140625" style="33" hidden="1" customWidth="1"/>
    <col min="3852" max="3852" width="9.44140625" style="33" hidden="1" customWidth="1"/>
    <col min="3853" max="3853" width="9.21875" style="33" hidden="1" customWidth="1"/>
    <col min="3854" max="3854" width="10.44140625" style="33" hidden="1" customWidth="1"/>
    <col min="3855" max="3855" width="10.33203125" style="33" hidden="1" customWidth="1"/>
    <col min="3856" max="3856" width="10.21875" style="33" hidden="1" customWidth="1"/>
    <col min="3857" max="3857" width="9.109375" style="33" hidden="1" customWidth="1"/>
    <col min="3858" max="3858" width="15.5546875" style="33" hidden="1" customWidth="1"/>
    <col min="3859" max="3861" width="8.88671875" style="33" hidden="1" customWidth="1"/>
    <col min="3862" max="3862" width="7.5546875" style="33" hidden="1" customWidth="1"/>
    <col min="3863" max="3864" width="6.6640625" style="33" hidden="1" customWidth="1"/>
    <col min="3865" max="3865" width="8.88671875" style="33" hidden="1" customWidth="1"/>
    <col min="3866" max="3866" width="6.6640625" style="33" hidden="1" customWidth="1"/>
    <col min="3867" max="4095" width="8.88671875" style="33" hidden="1" customWidth="1"/>
    <col min="4096" max="4096" width="20.33203125" style="33" hidden="1" customWidth="1"/>
    <col min="4097" max="4097" width="10" style="33" hidden="1" customWidth="1"/>
    <col min="4098" max="4098" width="1.5546875" style="33" hidden="1" customWidth="1"/>
    <col min="4099" max="4099" width="8.77734375" style="33" hidden="1" customWidth="1"/>
    <col min="4100" max="4100" width="10.21875" style="33" hidden="1" customWidth="1"/>
    <col min="4101" max="4101" width="1.88671875" style="33" hidden="1" customWidth="1"/>
    <col min="4102" max="4102" width="11.5546875" style="33" hidden="1" customWidth="1"/>
    <col min="4103" max="4103" width="1.6640625" style="33" hidden="1" customWidth="1"/>
    <col min="4104" max="4104" width="9.44140625" style="33" hidden="1" customWidth="1"/>
    <col min="4105" max="4105" width="10.6640625" style="33" hidden="1" customWidth="1"/>
    <col min="4106" max="4106" width="0.88671875" style="33" hidden="1" customWidth="1"/>
    <col min="4107" max="4107" width="7.44140625" style="33" hidden="1" customWidth="1"/>
    <col min="4108" max="4108" width="9.44140625" style="33" hidden="1" customWidth="1"/>
    <col min="4109" max="4109" width="9.21875" style="33" hidden="1" customWidth="1"/>
    <col min="4110" max="4110" width="10.44140625" style="33" hidden="1" customWidth="1"/>
    <col min="4111" max="4111" width="10.33203125" style="33" hidden="1" customWidth="1"/>
    <col min="4112" max="4112" width="10.21875" style="33" hidden="1" customWidth="1"/>
    <col min="4113" max="4113" width="9.109375" style="33" hidden="1" customWidth="1"/>
    <col min="4114" max="4114" width="15.5546875" style="33" hidden="1" customWidth="1"/>
    <col min="4115" max="4117" width="8.88671875" style="33" hidden="1" customWidth="1"/>
    <col min="4118" max="4118" width="7.5546875" style="33" hidden="1" customWidth="1"/>
    <col min="4119" max="4120" width="6.6640625" style="33" hidden="1" customWidth="1"/>
    <col min="4121" max="4121" width="8.88671875" style="33" hidden="1" customWidth="1"/>
    <col min="4122" max="4122" width="6.6640625" style="33" hidden="1" customWidth="1"/>
    <col min="4123" max="4351" width="8.88671875" style="33" hidden="1" customWidth="1"/>
    <col min="4352" max="4352" width="20.33203125" style="33" hidden="1" customWidth="1"/>
    <col min="4353" max="4353" width="10" style="33" hidden="1" customWidth="1"/>
    <col min="4354" max="4354" width="1.5546875" style="33" hidden="1" customWidth="1"/>
    <col min="4355" max="4355" width="8.77734375" style="33" hidden="1" customWidth="1"/>
    <col min="4356" max="4356" width="10.21875" style="33" hidden="1" customWidth="1"/>
    <col min="4357" max="4357" width="1.88671875" style="33" hidden="1" customWidth="1"/>
    <col min="4358" max="4358" width="11.5546875" style="33" hidden="1" customWidth="1"/>
    <col min="4359" max="4359" width="1.6640625" style="33" hidden="1" customWidth="1"/>
    <col min="4360" max="4360" width="9.44140625" style="33" hidden="1" customWidth="1"/>
    <col min="4361" max="4361" width="10.6640625" style="33" hidden="1" customWidth="1"/>
    <col min="4362" max="4362" width="0.88671875" style="33" hidden="1" customWidth="1"/>
    <col min="4363" max="4363" width="7.44140625" style="33" hidden="1" customWidth="1"/>
    <col min="4364" max="4364" width="9.44140625" style="33" hidden="1" customWidth="1"/>
    <col min="4365" max="4365" width="9.21875" style="33" hidden="1" customWidth="1"/>
    <col min="4366" max="4366" width="10.44140625" style="33" hidden="1" customWidth="1"/>
    <col min="4367" max="4367" width="10.33203125" style="33" hidden="1" customWidth="1"/>
    <col min="4368" max="4368" width="10.21875" style="33" hidden="1" customWidth="1"/>
    <col min="4369" max="4369" width="9.109375" style="33" hidden="1" customWidth="1"/>
    <col min="4370" max="4370" width="15.5546875" style="33" hidden="1" customWidth="1"/>
    <col min="4371" max="4373" width="8.88671875" style="33" hidden="1" customWidth="1"/>
    <col min="4374" max="4374" width="7.5546875" style="33" hidden="1" customWidth="1"/>
    <col min="4375" max="4376" width="6.6640625" style="33" hidden="1" customWidth="1"/>
    <col min="4377" max="4377" width="8.88671875" style="33" hidden="1" customWidth="1"/>
    <col min="4378" max="4378" width="6.6640625" style="33" hidden="1" customWidth="1"/>
    <col min="4379" max="4607" width="8.88671875" style="33" hidden="1" customWidth="1"/>
    <col min="4608" max="4608" width="20.33203125" style="33" hidden="1" customWidth="1"/>
    <col min="4609" max="4609" width="10" style="33" hidden="1" customWidth="1"/>
    <col min="4610" max="4610" width="1.5546875" style="33" hidden="1" customWidth="1"/>
    <col min="4611" max="4611" width="8.77734375" style="33" hidden="1" customWidth="1"/>
    <col min="4612" max="4612" width="10.21875" style="33" hidden="1" customWidth="1"/>
    <col min="4613" max="4613" width="1.88671875" style="33" hidden="1" customWidth="1"/>
    <col min="4614" max="4614" width="11.5546875" style="33" hidden="1" customWidth="1"/>
    <col min="4615" max="4615" width="1.6640625" style="33" hidden="1" customWidth="1"/>
    <col min="4616" max="4616" width="9.44140625" style="33" hidden="1" customWidth="1"/>
    <col min="4617" max="4617" width="10.6640625" style="33" hidden="1" customWidth="1"/>
    <col min="4618" max="4618" width="0.88671875" style="33" hidden="1" customWidth="1"/>
    <col min="4619" max="4619" width="7.44140625" style="33" hidden="1" customWidth="1"/>
    <col min="4620" max="4620" width="9.44140625" style="33" hidden="1" customWidth="1"/>
    <col min="4621" max="4621" width="9.21875" style="33" hidden="1" customWidth="1"/>
    <col min="4622" max="4622" width="10.44140625" style="33" hidden="1" customWidth="1"/>
    <col min="4623" max="4623" width="10.33203125" style="33" hidden="1" customWidth="1"/>
    <col min="4624" max="4624" width="10.21875" style="33" hidden="1" customWidth="1"/>
    <col min="4625" max="4625" width="9.109375" style="33" hidden="1" customWidth="1"/>
    <col min="4626" max="4626" width="15.5546875" style="33" hidden="1" customWidth="1"/>
    <col min="4627" max="4629" width="8.88671875" style="33" hidden="1" customWidth="1"/>
    <col min="4630" max="4630" width="7.5546875" style="33" hidden="1" customWidth="1"/>
    <col min="4631" max="4632" width="6.6640625" style="33" hidden="1" customWidth="1"/>
    <col min="4633" max="4633" width="8.88671875" style="33" hidden="1" customWidth="1"/>
    <col min="4634" max="4634" width="6.6640625" style="33" hidden="1" customWidth="1"/>
    <col min="4635" max="4863" width="8.88671875" style="33" hidden="1" customWidth="1"/>
    <col min="4864" max="4864" width="20.33203125" style="33" hidden="1" customWidth="1"/>
    <col min="4865" max="4865" width="10" style="33" hidden="1" customWidth="1"/>
    <col min="4866" max="4866" width="1.5546875" style="33" hidden="1" customWidth="1"/>
    <col min="4867" max="4867" width="8.77734375" style="33" hidden="1" customWidth="1"/>
    <col min="4868" max="4868" width="10.21875" style="33" hidden="1" customWidth="1"/>
    <col min="4869" max="4869" width="1.88671875" style="33" hidden="1" customWidth="1"/>
    <col min="4870" max="4870" width="11.5546875" style="33" hidden="1" customWidth="1"/>
    <col min="4871" max="4871" width="1.6640625" style="33" hidden="1" customWidth="1"/>
    <col min="4872" max="4872" width="9.44140625" style="33" hidden="1" customWidth="1"/>
    <col min="4873" max="4873" width="10.6640625" style="33" hidden="1" customWidth="1"/>
    <col min="4874" max="4874" width="0.88671875" style="33" hidden="1" customWidth="1"/>
    <col min="4875" max="4875" width="7.44140625" style="33" hidden="1" customWidth="1"/>
    <col min="4876" max="4876" width="9.44140625" style="33" hidden="1" customWidth="1"/>
    <col min="4877" max="4877" width="9.21875" style="33" hidden="1" customWidth="1"/>
    <col min="4878" max="4878" width="10.44140625" style="33" hidden="1" customWidth="1"/>
    <col min="4879" max="4879" width="10.33203125" style="33" hidden="1" customWidth="1"/>
    <col min="4880" max="4880" width="10.21875" style="33" hidden="1" customWidth="1"/>
    <col min="4881" max="4881" width="9.109375" style="33" hidden="1" customWidth="1"/>
    <col min="4882" max="4882" width="15.5546875" style="33" hidden="1" customWidth="1"/>
    <col min="4883" max="4885" width="8.88671875" style="33" hidden="1" customWidth="1"/>
    <col min="4886" max="4886" width="7.5546875" style="33" hidden="1" customWidth="1"/>
    <col min="4887" max="4888" width="6.6640625" style="33" hidden="1" customWidth="1"/>
    <col min="4889" max="4889" width="8.88671875" style="33" hidden="1" customWidth="1"/>
    <col min="4890" max="4890" width="6.6640625" style="33" hidden="1" customWidth="1"/>
    <col min="4891" max="5119" width="8.88671875" style="33" hidden="1" customWidth="1"/>
    <col min="5120" max="5120" width="20.33203125" style="33" hidden="1" customWidth="1"/>
    <col min="5121" max="5121" width="10" style="33" hidden="1" customWidth="1"/>
    <col min="5122" max="5122" width="1.5546875" style="33" hidden="1" customWidth="1"/>
    <col min="5123" max="5123" width="8.77734375" style="33" hidden="1" customWidth="1"/>
    <col min="5124" max="5124" width="10.21875" style="33" hidden="1" customWidth="1"/>
    <col min="5125" max="5125" width="1.88671875" style="33" hidden="1" customWidth="1"/>
    <col min="5126" max="5126" width="11.5546875" style="33" hidden="1" customWidth="1"/>
    <col min="5127" max="5127" width="1.6640625" style="33" hidden="1" customWidth="1"/>
    <col min="5128" max="5128" width="9.44140625" style="33" hidden="1" customWidth="1"/>
    <col min="5129" max="5129" width="10.6640625" style="33" hidden="1" customWidth="1"/>
    <col min="5130" max="5130" width="0.88671875" style="33" hidden="1" customWidth="1"/>
    <col min="5131" max="5131" width="7.44140625" style="33" hidden="1" customWidth="1"/>
    <col min="5132" max="5132" width="9.44140625" style="33" hidden="1" customWidth="1"/>
    <col min="5133" max="5133" width="9.21875" style="33" hidden="1" customWidth="1"/>
    <col min="5134" max="5134" width="10.44140625" style="33" hidden="1" customWidth="1"/>
    <col min="5135" max="5135" width="10.33203125" style="33" hidden="1" customWidth="1"/>
    <col min="5136" max="5136" width="10.21875" style="33" hidden="1" customWidth="1"/>
    <col min="5137" max="5137" width="9.109375" style="33" hidden="1" customWidth="1"/>
    <col min="5138" max="5138" width="15.5546875" style="33" hidden="1" customWidth="1"/>
    <col min="5139" max="5141" width="8.88671875" style="33" hidden="1" customWidth="1"/>
    <col min="5142" max="5142" width="7.5546875" style="33" hidden="1" customWidth="1"/>
    <col min="5143" max="5144" width="6.6640625" style="33" hidden="1" customWidth="1"/>
    <col min="5145" max="5145" width="8.88671875" style="33" hidden="1" customWidth="1"/>
    <col min="5146" max="5146" width="6.6640625" style="33" hidden="1" customWidth="1"/>
    <col min="5147" max="5375" width="8.88671875" style="33" hidden="1" customWidth="1"/>
    <col min="5376" max="5376" width="20.33203125" style="33" hidden="1" customWidth="1"/>
    <col min="5377" max="5377" width="10" style="33" hidden="1" customWidth="1"/>
    <col min="5378" max="5378" width="1.5546875" style="33" hidden="1" customWidth="1"/>
    <col min="5379" max="5379" width="8.77734375" style="33" hidden="1" customWidth="1"/>
    <col min="5380" max="5380" width="10.21875" style="33" hidden="1" customWidth="1"/>
    <col min="5381" max="5381" width="1.88671875" style="33" hidden="1" customWidth="1"/>
    <col min="5382" max="5382" width="11.5546875" style="33" hidden="1" customWidth="1"/>
    <col min="5383" max="5383" width="1.6640625" style="33" hidden="1" customWidth="1"/>
    <col min="5384" max="5384" width="9.44140625" style="33" hidden="1" customWidth="1"/>
    <col min="5385" max="5385" width="10.6640625" style="33" hidden="1" customWidth="1"/>
    <col min="5386" max="5386" width="0.88671875" style="33" hidden="1" customWidth="1"/>
    <col min="5387" max="5387" width="7.44140625" style="33" hidden="1" customWidth="1"/>
    <col min="5388" max="5388" width="9.44140625" style="33" hidden="1" customWidth="1"/>
    <col min="5389" max="5389" width="9.21875" style="33" hidden="1" customWidth="1"/>
    <col min="5390" max="5390" width="10.44140625" style="33" hidden="1" customWidth="1"/>
    <col min="5391" max="5391" width="10.33203125" style="33" hidden="1" customWidth="1"/>
    <col min="5392" max="5392" width="10.21875" style="33" hidden="1" customWidth="1"/>
    <col min="5393" max="5393" width="9.109375" style="33" hidden="1" customWidth="1"/>
    <col min="5394" max="5394" width="15.5546875" style="33" hidden="1" customWidth="1"/>
    <col min="5395" max="5397" width="8.88671875" style="33" hidden="1" customWidth="1"/>
    <col min="5398" max="5398" width="7.5546875" style="33" hidden="1" customWidth="1"/>
    <col min="5399" max="5400" width="6.6640625" style="33" hidden="1" customWidth="1"/>
    <col min="5401" max="5401" width="8.88671875" style="33" hidden="1" customWidth="1"/>
    <col min="5402" max="5402" width="6.6640625" style="33" hidden="1" customWidth="1"/>
    <col min="5403" max="5631" width="8.88671875" style="33" hidden="1" customWidth="1"/>
    <col min="5632" max="5632" width="20.33203125" style="33" hidden="1" customWidth="1"/>
    <col min="5633" max="5633" width="10" style="33" hidden="1" customWidth="1"/>
    <col min="5634" max="5634" width="1.5546875" style="33" hidden="1" customWidth="1"/>
    <col min="5635" max="5635" width="8.77734375" style="33" hidden="1" customWidth="1"/>
    <col min="5636" max="5636" width="10.21875" style="33" hidden="1" customWidth="1"/>
    <col min="5637" max="5637" width="1.88671875" style="33" hidden="1" customWidth="1"/>
    <col min="5638" max="5638" width="11.5546875" style="33" hidden="1" customWidth="1"/>
    <col min="5639" max="5639" width="1.6640625" style="33" hidden="1" customWidth="1"/>
    <col min="5640" max="5640" width="9.44140625" style="33" hidden="1" customWidth="1"/>
    <col min="5641" max="5641" width="10.6640625" style="33" hidden="1" customWidth="1"/>
    <col min="5642" max="5642" width="0.88671875" style="33" hidden="1" customWidth="1"/>
    <col min="5643" max="5643" width="7.44140625" style="33" hidden="1" customWidth="1"/>
    <col min="5644" max="5644" width="9.44140625" style="33" hidden="1" customWidth="1"/>
    <col min="5645" max="5645" width="9.21875" style="33" hidden="1" customWidth="1"/>
    <col min="5646" max="5646" width="10.44140625" style="33" hidden="1" customWidth="1"/>
    <col min="5647" max="5647" width="10.33203125" style="33" hidden="1" customWidth="1"/>
    <col min="5648" max="5648" width="10.21875" style="33" hidden="1" customWidth="1"/>
    <col min="5649" max="5649" width="9.109375" style="33" hidden="1" customWidth="1"/>
    <col min="5650" max="5650" width="15.5546875" style="33" hidden="1" customWidth="1"/>
    <col min="5651" max="5653" width="8.88671875" style="33" hidden="1" customWidth="1"/>
    <col min="5654" max="5654" width="7.5546875" style="33" hidden="1" customWidth="1"/>
    <col min="5655" max="5656" width="6.6640625" style="33" hidden="1" customWidth="1"/>
    <col min="5657" max="5657" width="8.88671875" style="33" hidden="1" customWidth="1"/>
    <col min="5658" max="5658" width="6.6640625" style="33" hidden="1" customWidth="1"/>
    <col min="5659" max="5887" width="8.88671875" style="33" hidden="1" customWidth="1"/>
    <col min="5888" max="5888" width="20.33203125" style="33" hidden="1" customWidth="1"/>
    <col min="5889" max="5889" width="10" style="33" hidden="1" customWidth="1"/>
    <col min="5890" max="5890" width="1.5546875" style="33" hidden="1" customWidth="1"/>
    <col min="5891" max="5891" width="8.77734375" style="33" hidden="1" customWidth="1"/>
    <col min="5892" max="5892" width="10.21875" style="33" hidden="1" customWidth="1"/>
    <col min="5893" max="5893" width="1.88671875" style="33" hidden="1" customWidth="1"/>
    <col min="5894" max="5894" width="11.5546875" style="33" hidden="1" customWidth="1"/>
    <col min="5895" max="5895" width="1.6640625" style="33" hidden="1" customWidth="1"/>
    <col min="5896" max="5896" width="9.44140625" style="33" hidden="1" customWidth="1"/>
    <col min="5897" max="5897" width="10.6640625" style="33" hidden="1" customWidth="1"/>
    <col min="5898" max="5898" width="0.88671875" style="33" hidden="1" customWidth="1"/>
    <col min="5899" max="5899" width="7.44140625" style="33" hidden="1" customWidth="1"/>
    <col min="5900" max="5900" width="9.44140625" style="33" hidden="1" customWidth="1"/>
    <col min="5901" max="5901" width="9.21875" style="33" hidden="1" customWidth="1"/>
    <col min="5902" max="5902" width="10.44140625" style="33" hidden="1" customWidth="1"/>
    <col min="5903" max="5903" width="10.33203125" style="33" hidden="1" customWidth="1"/>
    <col min="5904" max="5904" width="10.21875" style="33" hidden="1" customWidth="1"/>
    <col min="5905" max="5905" width="9.109375" style="33" hidden="1" customWidth="1"/>
    <col min="5906" max="5906" width="15.5546875" style="33" hidden="1" customWidth="1"/>
    <col min="5907" max="5909" width="8.88671875" style="33" hidden="1" customWidth="1"/>
    <col min="5910" max="5910" width="7.5546875" style="33" hidden="1" customWidth="1"/>
    <col min="5911" max="5912" width="6.6640625" style="33" hidden="1" customWidth="1"/>
    <col min="5913" max="5913" width="8.88671875" style="33" hidden="1" customWidth="1"/>
    <col min="5914" max="5914" width="6.6640625" style="33" hidden="1" customWidth="1"/>
    <col min="5915" max="6143" width="8.88671875" style="33" hidden="1" customWidth="1"/>
    <col min="6144" max="6144" width="20.33203125" style="33" hidden="1" customWidth="1"/>
    <col min="6145" max="6145" width="10" style="33" hidden="1" customWidth="1"/>
    <col min="6146" max="6146" width="1.5546875" style="33" hidden="1" customWidth="1"/>
    <col min="6147" max="6147" width="8.77734375" style="33" hidden="1" customWidth="1"/>
    <col min="6148" max="6148" width="10.21875" style="33" hidden="1" customWidth="1"/>
    <col min="6149" max="6149" width="1.88671875" style="33" hidden="1" customWidth="1"/>
    <col min="6150" max="6150" width="11.5546875" style="33" hidden="1" customWidth="1"/>
    <col min="6151" max="6151" width="1.6640625" style="33" hidden="1" customWidth="1"/>
    <col min="6152" max="6152" width="9.44140625" style="33" hidden="1" customWidth="1"/>
    <col min="6153" max="6153" width="10.6640625" style="33" hidden="1" customWidth="1"/>
    <col min="6154" max="6154" width="0.88671875" style="33" hidden="1" customWidth="1"/>
    <col min="6155" max="6155" width="7.44140625" style="33" hidden="1" customWidth="1"/>
    <col min="6156" max="6156" width="9.44140625" style="33" hidden="1" customWidth="1"/>
    <col min="6157" max="6157" width="9.21875" style="33" hidden="1" customWidth="1"/>
    <col min="6158" max="6158" width="10.44140625" style="33" hidden="1" customWidth="1"/>
    <col min="6159" max="6159" width="10.33203125" style="33" hidden="1" customWidth="1"/>
    <col min="6160" max="6160" width="10.21875" style="33" hidden="1" customWidth="1"/>
    <col min="6161" max="6161" width="9.109375" style="33" hidden="1" customWidth="1"/>
    <col min="6162" max="6162" width="15.5546875" style="33" hidden="1" customWidth="1"/>
    <col min="6163" max="6165" width="8.88671875" style="33" hidden="1" customWidth="1"/>
    <col min="6166" max="6166" width="7.5546875" style="33" hidden="1" customWidth="1"/>
    <col min="6167" max="6168" width="6.6640625" style="33" hidden="1" customWidth="1"/>
    <col min="6169" max="6169" width="8.88671875" style="33" hidden="1" customWidth="1"/>
    <col min="6170" max="6170" width="6.6640625" style="33" hidden="1" customWidth="1"/>
    <col min="6171" max="6399" width="8.88671875" style="33" hidden="1" customWidth="1"/>
    <col min="6400" max="6400" width="20.33203125" style="33" hidden="1" customWidth="1"/>
    <col min="6401" max="6401" width="10" style="33" hidden="1" customWidth="1"/>
    <col min="6402" max="6402" width="1.5546875" style="33" hidden="1" customWidth="1"/>
    <col min="6403" max="6403" width="8.77734375" style="33" hidden="1" customWidth="1"/>
    <col min="6404" max="6404" width="10.21875" style="33" hidden="1" customWidth="1"/>
    <col min="6405" max="6405" width="1.88671875" style="33" hidden="1" customWidth="1"/>
    <col min="6406" max="6406" width="11.5546875" style="33" hidden="1" customWidth="1"/>
    <col min="6407" max="6407" width="1.6640625" style="33" hidden="1" customWidth="1"/>
    <col min="6408" max="6408" width="9.44140625" style="33" hidden="1" customWidth="1"/>
    <col min="6409" max="6409" width="10.6640625" style="33" hidden="1" customWidth="1"/>
    <col min="6410" max="6410" width="0.88671875" style="33" hidden="1" customWidth="1"/>
    <col min="6411" max="6411" width="7.44140625" style="33" hidden="1" customWidth="1"/>
    <col min="6412" max="6412" width="9.44140625" style="33" hidden="1" customWidth="1"/>
    <col min="6413" max="6413" width="9.21875" style="33" hidden="1" customWidth="1"/>
    <col min="6414" max="6414" width="10.44140625" style="33" hidden="1" customWidth="1"/>
    <col min="6415" max="6415" width="10.33203125" style="33" hidden="1" customWidth="1"/>
    <col min="6416" max="6416" width="10.21875" style="33" hidden="1" customWidth="1"/>
    <col min="6417" max="6417" width="9.109375" style="33" hidden="1" customWidth="1"/>
    <col min="6418" max="6418" width="15.5546875" style="33" hidden="1" customWidth="1"/>
    <col min="6419" max="6421" width="8.88671875" style="33" hidden="1" customWidth="1"/>
    <col min="6422" max="6422" width="7.5546875" style="33" hidden="1" customWidth="1"/>
    <col min="6423" max="6424" width="6.6640625" style="33" hidden="1" customWidth="1"/>
    <col min="6425" max="6425" width="8.88671875" style="33" hidden="1" customWidth="1"/>
    <col min="6426" max="6426" width="6.6640625" style="33" hidden="1" customWidth="1"/>
    <col min="6427" max="6655" width="8.88671875" style="33" hidden="1" customWidth="1"/>
    <col min="6656" max="6656" width="20.33203125" style="33" hidden="1" customWidth="1"/>
    <col min="6657" max="6657" width="10" style="33" hidden="1" customWidth="1"/>
    <col min="6658" max="6658" width="1.5546875" style="33" hidden="1" customWidth="1"/>
    <col min="6659" max="6659" width="8.77734375" style="33" hidden="1" customWidth="1"/>
    <col min="6660" max="6660" width="10.21875" style="33" hidden="1" customWidth="1"/>
    <col min="6661" max="6661" width="1.88671875" style="33" hidden="1" customWidth="1"/>
    <col min="6662" max="6662" width="11.5546875" style="33" hidden="1" customWidth="1"/>
    <col min="6663" max="6663" width="1.6640625" style="33" hidden="1" customWidth="1"/>
    <col min="6664" max="6664" width="9.44140625" style="33" hidden="1" customWidth="1"/>
    <col min="6665" max="6665" width="10.6640625" style="33" hidden="1" customWidth="1"/>
    <col min="6666" max="6666" width="0.88671875" style="33" hidden="1" customWidth="1"/>
    <col min="6667" max="6667" width="7.44140625" style="33" hidden="1" customWidth="1"/>
    <col min="6668" max="6668" width="9.44140625" style="33" hidden="1" customWidth="1"/>
    <col min="6669" max="6669" width="9.21875" style="33" hidden="1" customWidth="1"/>
    <col min="6670" max="6670" width="10.44140625" style="33" hidden="1" customWidth="1"/>
    <col min="6671" max="6671" width="10.33203125" style="33" hidden="1" customWidth="1"/>
    <col min="6672" max="6672" width="10.21875" style="33" hidden="1" customWidth="1"/>
    <col min="6673" max="6673" width="9.109375" style="33" hidden="1" customWidth="1"/>
    <col min="6674" max="6674" width="15.5546875" style="33" hidden="1" customWidth="1"/>
    <col min="6675" max="6677" width="8.88671875" style="33" hidden="1" customWidth="1"/>
    <col min="6678" max="6678" width="7.5546875" style="33" hidden="1" customWidth="1"/>
    <col min="6679" max="6680" width="6.6640625" style="33" hidden="1" customWidth="1"/>
    <col min="6681" max="6681" width="8.88671875" style="33" hidden="1" customWidth="1"/>
    <col min="6682" max="6682" width="6.6640625" style="33" hidden="1" customWidth="1"/>
    <col min="6683" max="6911" width="8.88671875" style="33" hidden="1" customWidth="1"/>
    <col min="6912" max="6912" width="20.33203125" style="33" hidden="1" customWidth="1"/>
    <col min="6913" max="6913" width="10" style="33" hidden="1" customWidth="1"/>
    <col min="6914" max="6914" width="1.5546875" style="33" hidden="1" customWidth="1"/>
    <col min="6915" max="6915" width="8.77734375" style="33" hidden="1" customWidth="1"/>
    <col min="6916" max="6916" width="10.21875" style="33" hidden="1" customWidth="1"/>
    <col min="6917" max="6917" width="1.88671875" style="33" hidden="1" customWidth="1"/>
    <col min="6918" max="6918" width="11.5546875" style="33" hidden="1" customWidth="1"/>
    <col min="6919" max="6919" width="1.6640625" style="33" hidden="1" customWidth="1"/>
    <col min="6920" max="6920" width="9.44140625" style="33" hidden="1" customWidth="1"/>
    <col min="6921" max="6921" width="10.6640625" style="33" hidden="1" customWidth="1"/>
    <col min="6922" max="6922" width="0.88671875" style="33" hidden="1" customWidth="1"/>
    <col min="6923" max="6923" width="7.44140625" style="33" hidden="1" customWidth="1"/>
    <col min="6924" max="6924" width="9.44140625" style="33" hidden="1" customWidth="1"/>
    <col min="6925" max="6925" width="9.21875" style="33" hidden="1" customWidth="1"/>
    <col min="6926" max="6926" width="10.44140625" style="33" hidden="1" customWidth="1"/>
    <col min="6927" max="6927" width="10.33203125" style="33" hidden="1" customWidth="1"/>
    <col min="6928" max="6928" width="10.21875" style="33" hidden="1" customWidth="1"/>
    <col min="6929" max="6929" width="9.109375" style="33" hidden="1" customWidth="1"/>
    <col min="6930" max="6930" width="15.5546875" style="33" hidden="1" customWidth="1"/>
    <col min="6931" max="6933" width="8.88671875" style="33" hidden="1" customWidth="1"/>
    <col min="6934" max="6934" width="7.5546875" style="33" hidden="1" customWidth="1"/>
    <col min="6935" max="6936" width="6.6640625" style="33" hidden="1" customWidth="1"/>
    <col min="6937" max="6937" width="8.88671875" style="33" hidden="1" customWidth="1"/>
    <col min="6938" max="6938" width="6.6640625" style="33" hidden="1" customWidth="1"/>
    <col min="6939" max="7167" width="8.88671875" style="33" hidden="1" customWidth="1"/>
    <col min="7168" max="7168" width="20.33203125" style="33" hidden="1" customWidth="1"/>
    <col min="7169" max="7169" width="10" style="33" hidden="1" customWidth="1"/>
    <col min="7170" max="7170" width="1.5546875" style="33" hidden="1" customWidth="1"/>
    <col min="7171" max="7171" width="8.77734375" style="33" hidden="1" customWidth="1"/>
    <col min="7172" max="7172" width="10.21875" style="33" hidden="1" customWidth="1"/>
    <col min="7173" max="7173" width="1.88671875" style="33" hidden="1" customWidth="1"/>
    <col min="7174" max="7174" width="11.5546875" style="33" hidden="1" customWidth="1"/>
    <col min="7175" max="7175" width="1.6640625" style="33" hidden="1" customWidth="1"/>
    <col min="7176" max="7176" width="9.44140625" style="33" hidden="1" customWidth="1"/>
    <col min="7177" max="7177" width="10.6640625" style="33" hidden="1" customWidth="1"/>
    <col min="7178" max="7178" width="0.88671875" style="33" hidden="1" customWidth="1"/>
    <col min="7179" max="7179" width="7.44140625" style="33" hidden="1" customWidth="1"/>
    <col min="7180" max="7180" width="9.44140625" style="33" hidden="1" customWidth="1"/>
    <col min="7181" max="7181" width="9.21875" style="33" hidden="1" customWidth="1"/>
    <col min="7182" max="7182" width="10.44140625" style="33" hidden="1" customWidth="1"/>
    <col min="7183" max="7183" width="10.33203125" style="33" hidden="1" customWidth="1"/>
    <col min="7184" max="7184" width="10.21875" style="33" hidden="1" customWidth="1"/>
    <col min="7185" max="7185" width="9.109375" style="33" hidden="1" customWidth="1"/>
    <col min="7186" max="7186" width="15.5546875" style="33" hidden="1" customWidth="1"/>
    <col min="7187" max="7189" width="8.88671875" style="33" hidden="1" customWidth="1"/>
    <col min="7190" max="7190" width="7.5546875" style="33" hidden="1" customWidth="1"/>
    <col min="7191" max="7192" width="6.6640625" style="33" hidden="1" customWidth="1"/>
    <col min="7193" max="7193" width="8.88671875" style="33" hidden="1" customWidth="1"/>
    <col min="7194" max="7194" width="6.6640625" style="33" hidden="1" customWidth="1"/>
    <col min="7195" max="7423" width="8.88671875" style="33" hidden="1" customWidth="1"/>
    <col min="7424" max="7424" width="20.33203125" style="33" hidden="1" customWidth="1"/>
    <col min="7425" max="7425" width="10" style="33" hidden="1" customWidth="1"/>
    <col min="7426" max="7426" width="1.5546875" style="33" hidden="1" customWidth="1"/>
    <col min="7427" max="7427" width="8.77734375" style="33" hidden="1" customWidth="1"/>
    <col min="7428" max="7428" width="10.21875" style="33" hidden="1" customWidth="1"/>
    <col min="7429" max="7429" width="1.88671875" style="33" hidden="1" customWidth="1"/>
    <col min="7430" max="7430" width="11.5546875" style="33" hidden="1" customWidth="1"/>
    <col min="7431" max="7431" width="1.6640625" style="33" hidden="1" customWidth="1"/>
    <col min="7432" max="7432" width="9.44140625" style="33" hidden="1" customWidth="1"/>
    <col min="7433" max="7433" width="10.6640625" style="33" hidden="1" customWidth="1"/>
    <col min="7434" max="7434" width="0.88671875" style="33" hidden="1" customWidth="1"/>
    <col min="7435" max="7435" width="7.44140625" style="33" hidden="1" customWidth="1"/>
    <col min="7436" max="7436" width="9.44140625" style="33" hidden="1" customWidth="1"/>
    <col min="7437" max="7437" width="9.21875" style="33" hidden="1" customWidth="1"/>
    <col min="7438" max="7438" width="10.44140625" style="33" hidden="1" customWidth="1"/>
    <col min="7439" max="7439" width="10.33203125" style="33" hidden="1" customWidth="1"/>
    <col min="7440" max="7440" width="10.21875" style="33" hidden="1" customWidth="1"/>
    <col min="7441" max="7441" width="9.109375" style="33" hidden="1" customWidth="1"/>
    <col min="7442" max="7442" width="15.5546875" style="33" hidden="1" customWidth="1"/>
    <col min="7443" max="7445" width="8.88671875" style="33" hidden="1" customWidth="1"/>
    <col min="7446" max="7446" width="7.5546875" style="33" hidden="1" customWidth="1"/>
    <col min="7447" max="7448" width="6.6640625" style="33" hidden="1" customWidth="1"/>
    <col min="7449" max="7449" width="8.88671875" style="33" hidden="1" customWidth="1"/>
    <col min="7450" max="7450" width="6.6640625" style="33" hidden="1" customWidth="1"/>
    <col min="7451" max="7679" width="8.88671875" style="33" hidden="1" customWidth="1"/>
    <col min="7680" max="7680" width="20.33203125" style="33" hidden="1" customWidth="1"/>
    <col min="7681" max="7681" width="10" style="33" hidden="1" customWidth="1"/>
    <col min="7682" max="7682" width="1.5546875" style="33" hidden="1" customWidth="1"/>
    <col min="7683" max="7683" width="8.77734375" style="33" hidden="1" customWidth="1"/>
    <col min="7684" max="7684" width="10.21875" style="33" hidden="1" customWidth="1"/>
    <col min="7685" max="7685" width="1.88671875" style="33" hidden="1" customWidth="1"/>
    <col min="7686" max="7686" width="11.5546875" style="33" hidden="1" customWidth="1"/>
    <col min="7687" max="7687" width="1.6640625" style="33" hidden="1" customWidth="1"/>
    <col min="7688" max="7688" width="9.44140625" style="33" hidden="1" customWidth="1"/>
    <col min="7689" max="7689" width="10.6640625" style="33" hidden="1" customWidth="1"/>
    <col min="7690" max="7690" width="0.88671875" style="33" hidden="1" customWidth="1"/>
    <col min="7691" max="7691" width="7.44140625" style="33" hidden="1" customWidth="1"/>
    <col min="7692" max="7692" width="9.44140625" style="33" hidden="1" customWidth="1"/>
    <col min="7693" max="7693" width="9.21875" style="33" hidden="1" customWidth="1"/>
    <col min="7694" max="7694" width="10.44140625" style="33" hidden="1" customWidth="1"/>
    <col min="7695" max="7695" width="10.33203125" style="33" hidden="1" customWidth="1"/>
    <col min="7696" max="7696" width="10.21875" style="33" hidden="1" customWidth="1"/>
    <col min="7697" max="7697" width="9.109375" style="33" hidden="1" customWidth="1"/>
    <col min="7698" max="7698" width="15.5546875" style="33" hidden="1" customWidth="1"/>
    <col min="7699" max="7701" width="8.88671875" style="33" hidden="1" customWidth="1"/>
    <col min="7702" max="7702" width="7.5546875" style="33" hidden="1" customWidth="1"/>
    <col min="7703" max="7704" width="6.6640625" style="33" hidden="1" customWidth="1"/>
    <col min="7705" max="7705" width="8.88671875" style="33" hidden="1" customWidth="1"/>
    <col min="7706" max="7706" width="6.6640625" style="33" hidden="1" customWidth="1"/>
    <col min="7707" max="7935" width="8.88671875" style="33" hidden="1" customWidth="1"/>
    <col min="7936" max="7936" width="20.33203125" style="33" hidden="1" customWidth="1"/>
    <col min="7937" max="7937" width="10" style="33" hidden="1" customWidth="1"/>
    <col min="7938" max="7938" width="1.5546875" style="33" hidden="1" customWidth="1"/>
    <col min="7939" max="7939" width="8.77734375" style="33" hidden="1" customWidth="1"/>
    <col min="7940" max="7940" width="10.21875" style="33" hidden="1" customWidth="1"/>
    <col min="7941" max="7941" width="1.88671875" style="33" hidden="1" customWidth="1"/>
    <col min="7942" max="7942" width="11.5546875" style="33" hidden="1" customWidth="1"/>
    <col min="7943" max="7943" width="1.6640625" style="33" hidden="1" customWidth="1"/>
    <col min="7944" max="7944" width="9.44140625" style="33" hidden="1" customWidth="1"/>
    <col min="7945" max="7945" width="10.6640625" style="33" hidden="1" customWidth="1"/>
    <col min="7946" max="7946" width="0.88671875" style="33" hidden="1" customWidth="1"/>
    <col min="7947" max="7947" width="7.44140625" style="33" hidden="1" customWidth="1"/>
    <col min="7948" max="7948" width="9.44140625" style="33" hidden="1" customWidth="1"/>
    <col min="7949" max="7949" width="9.21875" style="33" hidden="1" customWidth="1"/>
    <col min="7950" max="7950" width="10.44140625" style="33" hidden="1" customWidth="1"/>
    <col min="7951" max="7951" width="10.33203125" style="33" hidden="1" customWidth="1"/>
    <col min="7952" max="7952" width="10.21875" style="33" hidden="1" customWidth="1"/>
    <col min="7953" max="7953" width="9.109375" style="33" hidden="1" customWidth="1"/>
    <col min="7954" max="7954" width="15.5546875" style="33" hidden="1" customWidth="1"/>
    <col min="7955" max="7957" width="8.88671875" style="33" hidden="1" customWidth="1"/>
    <col min="7958" max="7958" width="7.5546875" style="33" hidden="1" customWidth="1"/>
    <col min="7959" max="7960" width="6.6640625" style="33" hidden="1" customWidth="1"/>
    <col min="7961" max="7961" width="8.88671875" style="33" hidden="1" customWidth="1"/>
    <col min="7962" max="7962" width="6.6640625" style="33" hidden="1" customWidth="1"/>
    <col min="7963" max="8191" width="8.88671875" style="33" hidden="1" customWidth="1"/>
    <col min="8192" max="8192" width="20.33203125" style="33" hidden="1" customWidth="1"/>
    <col min="8193" max="8193" width="10" style="33" hidden="1" customWidth="1"/>
    <col min="8194" max="8194" width="1.5546875" style="33" hidden="1" customWidth="1"/>
    <col min="8195" max="8195" width="8.77734375" style="33" hidden="1" customWidth="1"/>
    <col min="8196" max="8196" width="10.21875" style="33" hidden="1" customWidth="1"/>
    <col min="8197" max="8197" width="1.88671875" style="33" hidden="1" customWidth="1"/>
    <col min="8198" max="8198" width="11.5546875" style="33" hidden="1" customWidth="1"/>
    <col min="8199" max="8199" width="1.6640625" style="33" hidden="1" customWidth="1"/>
    <col min="8200" max="8200" width="9.44140625" style="33" hidden="1" customWidth="1"/>
    <col min="8201" max="8201" width="10.6640625" style="33" hidden="1" customWidth="1"/>
    <col min="8202" max="8202" width="0.88671875" style="33" hidden="1" customWidth="1"/>
    <col min="8203" max="8203" width="7.44140625" style="33" hidden="1" customWidth="1"/>
    <col min="8204" max="8204" width="9.44140625" style="33" hidden="1" customWidth="1"/>
    <col min="8205" max="8205" width="9.21875" style="33" hidden="1" customWidth="1"/>
    <col min="8206" max="8206" width="10.44140625" style="33" hidden="1" customWidth="1"/>
    <col min="8207" max="8207" width="10.33203125" style="33" hidden="1" customWidth="1"/>
    <col min="8208" max="8208" width="10.21875" style="33" hidden="1" customWidth="1"/>
    <col min="8209" max="8209" width="9.109375" style="33" hidden="1" customWidth="1"/>
    <col min="8210" max="8210" width="15.5546875" style="33" hidden="1" customWidth="1"/>
    <col min="8211" max="8213" width="8.88671875" style="33" hidden="1" customWidth="1"/>
    <col min="8214" max="8214" width="7.5546875" style="33" hidden="1" customWidth="1"/>
    <col min="8215" max="8216" width="6.6640625" style="33" hidden="1" customWidth="1"/>
    <col min="8217" max="8217" width="8.88671875" style="33" hidden="1" customWidth="1"/>
    <col min="8218" max="8218" width="6.6640625" style="33" hidden="1" customWidth="1"/>
    <col min="8219" max="8447" width="8.88671875" style="33" hidden="1" customWidth="1"/>
    <col min="8448" max="8448" width="20.33203125" style="33" hidden="1" customWidth="1"/>
    <col min="8449" max="8449" width="10" style="33" hidden="1" customWidth="1"/>
    <col min="8450" max="8450" width="1.5546875" style="33" hidden="1" customWidth="1"/>
    <col min="8451" max="8451" width="8.77734375" style="33" hidden="1" customWidth="1"/>
    <col min="8452" max="8452" width="10.21875" style="33" hidden="1" customWidth="1"/>
    <col min="8453" max="8453" width="1.88671875" style="33" hidden="1" customWidth="1"/>
    <col min="8454" max="8454" width="11.5546875" style="33" hidden="1" customWidth="1"/>
    <col min="8455" max="8455" width="1.6640625" style="33" hidden="1" customWidth="1"/>
    <col min="8456" max="8456" width="9.44140625" style="33" hidden="1" customWidth="1"/>
    <col min="8457" max="8457" width="10.6640625" style="33" hidden="1" customWidth="1"/>
    <col min="8458" max="8458" width="0.88671875" style="33" hidden="1" customWidth="1"/>
    <col min="8459" max="8459" width="7.44140625" style="33" hidden="1" customWidth="1"/>
    <col min="8460" max="8460" width="9.44140625" style="33" hidden="1" customWidth="1"/>
    <col min="8461" max="8461" width="9.21875" style="33" hidden="1" customWidth="1"/>
    <col min="8462" max="8462" width="10.44140625" style="33" hidden="1" customWidth="1"/>
    <col min="8463" max="8463" width="10.33203125" style="33" hidden="1" customWidth="1"/>
    <col min="8464" max="8464" width="10.21875" style="33" hidden="1" customWidth="1"/>
    <col min="8465" max="8465" width="9.109375" style="33" hidden="1" customWidth="1"/>
    <col min="8466" max="8466" width="15.5546875" style="33" hidden="1" customWidth="1"/>
    <col min="8467" max="8469" width="8.88671875" style="33" hidden="1" customWidth="1"/>
    <col min="8470" max="8470" width="7.5546875" style="33" hidden="1" customWidth="1"/>
    <col min="8471" max="8472" width="6.6640625" style="33" hidden="1" customWidth="1"/>
    <col min="8473" max="8473" width="8.88671875" style="33" hidden="1" customWidth="1"/>
    <col min="8474" max="8474" width="6.6640625" style="33" hidden="1" customWidth="1"/>
    <col min="8475" max="8703" width="8.88671875" style="33" hidden="1" customWidth="1"/>
    <col min="8704" max="8704" width="20.33203125" style="33" hidden="1" customWidth="1"/>
    <col min="8705" max="8705" width="10" style="33" hidden="1" customWidth="1"/>
    <col min="8706" max="8706" width="1.5546875" style="33" hidden="1" customWidth="1"/>
    <col min="8707" max="8707" width="8.77734375" style="33" hidden="1" customWidth="1"/>
    <col min="8708" max="8708" width="10.21875" style="33" hidden="1" customWidth="1"/>
    <col min="8709" max="8709" width="1.88671875" style="33" hidden="1" customWidth="1"/>
    <col min="8710" max="8710" width="11.5546875" style="33" hidden="1" customWidth="1"/>
    <col min="8711" max="8711" width="1.6640625" style="33" hidden="1" customWidth="1"/>
    <col min="8712" max="8712" width="9.44140625" style="33" hidden="1" customWidth="1"/>
    <col min="8713" max="8713" width="10.6640625" style="33" hidden="1" customWidth="1"/>
    <col min="8714" max="8714" width="0.88671875" style="33" hidden="1" customWidth="1"/>
    <col min="8715" max="8715" width="7.44140625" style="33" hidden="1" customWidth="1"/>
    <col min="8716" max="8716" width="9.44140625" style="33" hidden="1" customWidth="1"/>
    <col min="8717" max="8717" width="9.21875" style="33" hidden="1" customWidth="1"/>
    <col min="8718" max="8718" width="10.44140625" style="33" hidden="1" customWidth="1"/>
    <col min="8719" max="8719" width="10.33203125" style="33" hidden="1" customWidth="1"/>
    <col min="8720" max="8720" width="10.21875" style="33" hidden="1" customWidth="1"/>
    <col min="8721" max="8721" width="9.109375" style="33" hidden="1" customWidth="1"/>
    <col min="8722" max="8722" width="15.5546875" style="33" hidden="1" customWidth="1"/>
    <col min="8723" max="8725" width="8.88671875" style="33" hidden="1" customWidth="1"/>
    <col min="8726" max="8726" width="7.5546875" style="33" hidden="1" customWidth="1"/>
    <col min="8727" max="8728" width="6.6640625" style="33" hidden="1" customWidth="1"/>
    <col min="8729" max="8729" width="8.88671875" style="33" hidden="1" customWidth="1"/>
    <col min="8730" max="8730" width="6.6640625" style="33" hidden="1" customWidth="1"/>
    <col min="8731" max="8959" width="8.88671875" style="33" hidden="1" customWidth="1"/>
    <col min="8960" max="8960" width="20.33203125" style="33" hidden="1" customWidth="1"/>
    <col min="8961" max="8961" width="10" style="33" hidden="1" customWidth="1"/>
    <col min="8962" max="8962" width="1.5546875" style="33" hidden="1" customWidth="1"/>
    <col min="8963" max="8963" width="8.77734375" style="33" hidden="1" customWidth="1"/>
    <col min="8964" max="8964" width="10.21875" style="33" hidden="1" customWidth="1"/>
    <col min="8965" max="8965" width="1.88671875" style="33" hidden="1" customWidth="1"/>
    <col min="8966" max="8966" width="11.5546875" style="33" hidden="1" customWidth="1"/>
    <col min="8967" max="8967" width="1.6640625" style="33" hidden="1" customWidth="1"/>
    <col min="8968" max="8968" width="9.44140625" style="33" hidden="1" customWidth="1"/>
    <col min="8969" max="8969" width="10.6640625" style="33" hidden="1" customWidth="1"/>
    <col min="8970" max="8970" width="0.88671875" style="33" hidden="1" customWidth="1"/>
    <col min="8971" max="8971" width="7.44140625" style="33" hidden="1" customWidth="1"/>
    <col min="8972" max="8972" width="9.44140625" style="33" hidden="1" customWidth="1"/>
    <col min="8973" max="8973" width="9.21875" style="33" hidden="1" customWidth="1"/>
    <col min="8974" max="8974" width="10.44140625" style="33" hidden="1" customWidth="1"/>
    <col min="8975" max="8975" width="10.33203125" style="33" hidden="1" customWidth="1"/>
    <col min="8976" max="8976" width="10.21875" style="33" hidden="1" customWidth="1"/>
    <col min="8977" max="8977" width="9.109375" style="33" hidden="1" customWidth="1"/>
    <col min="8978" max="8978" width="15.5546875" style="33" hidden="1" customWidth="1"/>
    <col min="8979" max="8981" width="8.88671875" style="33" hidden="1" customWidth="1"/>
    <col min="8982" max="8982" width="7.5546875" style="33" hidden="1" customWidth="1"/>
    <col min="8983" max="8984" width="6.6640625" style="33" hidden="1" customWidth="1"/>
    <col min="8985" max="8985" width="8.88671875" style="33" hidden="1" customWidth="1"/>
    <col min="8986" max="8986" width="6.6640625" style="33" hidden="1" customWidth="1"/>
    <col min="8987" max="9215" width="8.88671875" style="33" hidden="1" customWidth="1"/>
    <col min="9216" max="9216" width="20.33203125" style="33" hidden="1" customWidth="1"/>
    <col min="9217" max="9217" width="10" style="33" hidden="1" customWidth="1"/>
    <col min="9218" max="9218" width="1.5546875" style="33" hidden="1" customWidth="1"/>
    <col min="9219" max="9219" width="8.77734375" style="33" hidden="1" customWidth="1"/>
    <col min="9220" max="9220" width="10.21875" style="33" hidden="1" customWidth="1"/>
    <col min="9221" max="9221" width="1.88671875" style="33" hidden="1" customWidth="1"/>
    <col min="9222" max="9222" width="11.5546875" style="33" hidden="1" customWidth="1"/>
    <col min="9223" max="9223" width="1.6640625" style="33" hidden="1" customWidth="1"/>
    <col min="9224" max="9224" width="9.44140625" style="33" hidden="1" customWidth="1"/>
    <col min="9225" max="9225" width="10.6640625" style="33" hidden="1" customWidth="1"/>
    <col min="9226" max="9226" width="0.88671875" style="33" hidden="1" customWidth="1"/>
    <col min="9227" max="9227" width="7.44140625" style="33" hidden="1" customWidth="1"/>
    <col min="9228" max="9228" width="9.44140625" style="33" hidden="1" customWidth="1"/>
    <col min="9229" max="9229" width="9.21875" style="33" hidden="1" customWidth="1"/>
    <col min="9230" max="9230" width="10.44140625" style="33" hidden="1" customWidth="1"/>
    <col min="9231" max="9231" width="10.33203125" style="33" hidden="1" customWidth="1"/>
    <col min="9232" max="9232" width="10.21875" style="33" hidden="1" customWidth="1"/>
    <col min="9233" max="9233" width="9.109375" style="33" hidden="1" customWidth="1"/>
    <col min="9234" max="9234" width="15.5546875" style="33" hidden="1" customWidth="1"/>
    <col min="9235" max="9237" width="8.88671875" style="33" hidden="1" customWidth="1"/>
    <col min="9238" max="9238" width="7.5546875" style="33" hidden="1" customWidth="1"/>
    <col min="9239" max="9240" width="6.6640625" style="33" hidden="1" customWidth="1"/>
    <col min="9241" max="9241" width="8.88671875" style="33" hidden="1" customWidth="1"/>
    <col min="9242" max="9242" width="6.6640625" style="33" hidden="1" customWidth="1"/>
    <col min="9243" max="9471" width="8.88671875" style="33" hidden="1" customWidth="1"/>
    <col min="9472" max="9472" width="20.33203125" style="33" hidden="1" customWidth="1"/>
    <col min="9473" max="9473" width="10" style="33" hidden="1" customWidth="1"/>
    <col min="9474" max="9474" width="1.5546875" style="33" hidden="1" customWidth="1"/>
    <col min="9475" max="9475" width="8.77734375" style="33" hidden="1" customWidth="1"/>
    <col min="9476" max="9476" width="10.21875" style="33" hidden="1" customWidth="1"/>
    <col min="9477" max="9477" width="1.88671875" style="33" hidden="1" customWidth="1"/>
    <col min="9478" max="9478" width="11.5546875" style="33" hidden="1" customWidth="1"/>
    <col min="9479" max="9479" width="1.6640625" style="33" hidden="1" customWidth="1"/>
    <col min="9480" max="9480" width="9.44140625" style="33" hidden="1" customWidth="1"/>
    <col min="9481" max="9481" width="10.6640625" style="33" hidden="1" customWidth="1"/>
    <col min="9482" max="9482" width="0.88671875" style="33" hidden="1" customWidth="1"/>
    <col min="9483" max="9483" width="7.44140625" style="33" hidden="1" customWidth="1"/>
    <col min="9484" max="9484" width="9.44140625" style="33" hidden="1" customWidth="1"/>
    <col min="9485" max="9485" width="9.21875" style="33" hidden="1" customWidth="1"/>
    <col min="9486" max="9486" width="10.44140625" style="33" hidden="1" customWidth="1"/>
    <col min="9487" max="9487" width="10.33203125" style="33" hidden="1" customWidth="1"/>
    <col min="9488" max="9488" width="10.21875" style="33" hidden="1" customWidth="1"/>
    <col min="9489" max="9489" width="9.109375" style="33" hidden="1" customWidth="1"/>
    <col min="9490" max="9490" width="15.5546875" style="33" hidden="1" customWidth="1"/>
    <col min="9491" max="9493" width="8.88671875" style="33" hidden="1" customWidth="1"/>
    <col min="9494" max="9494" width="7.5546875" style="33" hidden="1" customWidth="1"/>
    <col min="9495" max="9496" width="6.6640625" style="33" hidden="1" customWidth="1"/>
    <col min="9497" max="9497" width="8.88671875" style="33" hidden="1" customWidth="1"/>
    <col min="9498" max="9498" width="6.6640625" style="33" hidden="1" customWidth="1"/>
    <col min="9499" max="9727" width="8.88671875" style="33" hidden="1" customWidth="1"/>
    <col min="9728" max="9728" width="20.33203125" style="33" hidden="1" customWidth="1"/>
    <col min="9729" max="9729" width="10" style="33" hidden="1" customWidth="1"/>
    <col min="9730" max="9730" width="1.5546875" style="33" hidden="1" customWidth="1"/>
    <col min="9731" max="9731" width="8.77734375" style="33" hidden="1" customWidth="1"/>
    <col min="9732" max="9732" width="10.21875" style="33" hidden="1" customWidth="1"/>
    <col min="9733" max="9733" width="1.88671875" style="33" hidden="1" customWidth="1"/>
    <col min="9734" max="9734" width="11.5546875" style="33" hidden="1" customWidth="1"/>
    <col min="9735" max="9735" width="1.6640625" style="33" hidden="1" customWidth="1"/>
    <col min="9736" max="9736" width="9.44140625" style="33" hidden="1" customWidth="1"/>
    <col min="9737" max="9737" width="10.6640625" style="33" hidden="1" customWidth="1"/>
    <col min="9738" max="9738" width="0.88671875" style="33" hidden="1" customWidth="1"/>
    <col min="9739" max="9739" width="7.44140625" style="33" hidden="1" customWidth="1"/>
    <col min="9740" max="9740" width="9.44140625" style="33" hidden="1" customWidth="1"/>
    <col min="9741" max="9741" width="9.21875" style="33" hidden="1" customWidth="1"/>
    <col min="9742" max="9742" width="10.44140625" style="33" hidden="1" customWidth="1"/>
    <col min="9743" max="9743" width="10.33203125" style="33" hidden="1" customWidth="1"/>
    <col min="9744" max="9744" width="10.21875" style="33" hidden="1" customWidth="1"/>
    <col min="9745" max="9745" width="9.109375" style="33" hidden="1" customWidth="1"/>
    <col min="9746" max="9746" width="15.5546875" style="33" hidden="1" customWidth="1"/>
    <col min="9747" max="9749" width="8.88671875" style="33" hidden="1" customWidth="1"/>
    <col min="9750" max="9750" width="7.5546875" style="33" hidden="1" customWidth="1"/>
    <col min="9751" max="9752" width="6.6640625" style="33" hidden="1" customWidth="1"/>
    <col min="9753" max="9753" width="8.88671875" style="33" hidden="1" customWidth="1"/>
    <col min="9754" max="9754" width="6.6640625" style="33" hidden="1" customWidth="1"/>
    <col min="9755" max="9983" width="8.88671875" style="33" hidden="1" customWidth="1"/>
    <col min="9984" max="9984" width="20.33203125" style="33" hidden="1" customWidth="1"/>
    <col min="9985" max="9985" width="10" style="33" hidden="1" customWidth="1"/>
    <col min="9986" max="9986" width="1.5546875" style="33" hidden="1" customWidth="1"/>
    <col min="9987" max="9987" width="8.77734375" style="33" hidden="1" customWidth="1"/>
    <col min="9988" max="9988" width="10.21875" style="33" hidden="1" customWidth="1"/>
    <col min="9989" max="9989" width="1.88671875" style="33" hidden="1" customWidth="1"/>
    <col min="9990" max="9990" width="11.5546875" style="33" hidden="1" customWidth="1"/>
    <col min="9991" max="9991" width="1.6640625" style="33" hidden="1" customWidth="1"/>
    <col min="9992" max="9992" width="9.44140625" style="33" hidden="1" customWidth="1"/>
    <col min="9993" max="9993" width="10.6640625" style="33" hidden="1" customWidth="1"/>
    <col min="9994" max="9994" width="0.88671875" style="33" hidden="1" customWidth="1"/>
    <col min="9995" max="9995" width="7.44140625" style="33" hidden="1" customWidth="1"/>
    <col min="9996" max="9996" width="9.44140625" style="33" hidden="1" customWidth="1"/>
    <col min="9997" max="9997" width="9.21875" style="33" hidden="1" customWidth="1"/>
    <col min="9998" max="9998" width="10.44140625" style="33" hidden="1" customWidth="1"/>
    <col min="9999" max="9999" width="10.33203125" style="33" hidden="1" customWidth="1"/>
    <col min="10000" max="10000" width="10.21875" style="33" hidden="1" customWidth="1"/>
    <col min="10001" max="10001" width="9.109375" style="33" hidden="1" customWidth="1"/>
    <col min="10002" max="10002" width="15.5546875" style="33" hidden="1" customWidth="1"/>
    <col min="10003" max="10005" width="8.88671875" style="33" hidden="1" customWidth="1"/>
    <col min="10006" max="10006" width="7.5546875" style="33" hidden="1" customWidth="1"/>
    <col min="10007" max="10008" width="6.6640625" style="33" hidden="1" customWidth="1"/>
    <col min="10009" max="10009" width="8.88671875" style="33" hidden="1" customWidth="1"/>
    <col min="10010" max="10010" width="6.6640625" style="33" hidden="1" customWidth="1"/>
    <col min="10011" max="10239" width="8.88671875" style="33" hidden="1" customWidth="1"/>
    <col min="10240" max="10240" width="20.33203125" style="33" hidden="1" customWidth="1"/>
    <col min="10241" max="10241" width="10" style="33" hidden="1" customWidth="1"/>
    <col min="10242" max="10242" width="1.5546875" style="33" hidden="1" customWidth="1"/>
    <col min="10243" max="10243" width="8.77734375" style="33" hidden="1" customWidth="1"/>
    <col min="10244" max="10244" width="10.21875" style="33" hidden="1" customWidth="1"/>
    <col min="10245" max="10245" width="1.88671875" style="33" hidden="1" customWidth="1"/>
    <col min="10246" max="10246" width="11.5546875" style="33" hidden="1" customWidth="1"/>
    <col min="10247" max="10247" width="1.6640625" style="33" hidden="1" customWidth="1"/>
    <col min="10248" max="10248" width="9.44140625" style="33" hidden="1" customWidth="1"/>
    <col min="10249" max="10249" width="10.6640625" style="33" hidden="1" customWidth="1"/>
    <col min="10250" max="10250" width="0.88671875" style="33" hidden="1" customWidth="1"/>
    <col min="10251" max="10251" width="7.44140625" style="33" hidden="1" customWidth="1"/>
    <col min="10252" max="10252" width="9.44140625" style="33" hidden="1" customWidth="1"/>
    <col min="10253" max="10253" width="9.21875" style="33" hidden="1" customWidth="1"/>
    <col min="10254" max="10254" width="10.44140625" style="33" hidden="1" customWidth="1"/>
    <col min="10255" max="10255" width="10.33203125" style="33" hidden="1" customWidth="1"/>
    <col min="10256" max="10256" width="10.21875" style="33" hidden="1" customWidth="1"/>
    <col min="10257" max="10257" width="9.109375" style="33" hidden="1" customWidth="1"/>
    <col min="10258" max="10258" width="15.5546875" style="33" hidden="1" customWidth="1"/>
    <col min="10259" max="10261" width="8.88671875" style="33" hidden="1" customWidth="1"/>
    <col min="10262" max="10262" width="7.5546875" style="33" hidden="1" customWidth="1"/>
    <col min="10263" max="10264" width="6.6640625" style="33" hidden="1" customWidth="1"/>
    <col min="10265" max="10265" width="8.88671875" style="33" hidden="1" customWidth="1"/>
    <col min="10266" max="10266" width="6.6640625" style="33" hidden="1" customWidth="1"/>
    <col min="10267" max="10495" width="8.88671875" style="33" hidden="1" customWidth="1"/>
    <col min="10496" max="10496" width="20.33203125" style="33" hidden="1" customWidth="1"/>
    <col min="10497" max="10497" width="10" style="33" hidden="1" customWidth="1"/>
    <col min="10498" max="10498" width="1.5546875" style="33" hidden="1" customWidth="1"/>
    <col min="10499" max="10499" width="8.77734375" style="33" hidden="1" customWidth="1"/>
    <col min="10500" max="10500" width="10.21875" style="33" hidden="1" customWidth="1"/>
    <col min="10501" max="10501" width="1.88671875" style="33" hidden="1" customWidth="1"/>
    <col min="10502" max="10502" width="11.5546875" style="33" hidden="1" customWidth="1"/>
    <col min="10503" max="10503" width="1.6640625" style="33" hidden="1" customWidth="1"/>
    <col min="10504" max="10504" width="9.44140625" style="33" hidden="1" customWidth="1"/>
    <col min="10505" max="10505" width="10.6640625" style="33" hidden="1" customWidth="1"/>
    <col min="10506" max="10506" width="0.88671875" style="33" hidden="1" customWidth="1"/>
    <col min="10507" max="10507" width="7.44140625" style="33" hidden="1" customWidth="1"/>
    <col min="10508" max="10508" width="9.44140625" style="33" hidden="1" customWidth="1"/>
    <col min="10509" max="10509" width="9.21875" style="33" hidden="1" customWidth="1"/>
    <col min="10510" max="10510" width="10.44140625" style="33" hidden="1" customWidth="1"/>
    <col min="10511" max="10511" width="10.33203125" style="33" hidden="1" customWidth="1"/>
    <col min="10512" max="10512" width="10.21875" style="33" hidden="1" customWidth="1"/>
    <col min="10513" max="10513" width="9.109375" style="33" hidden="1" customWidth="1"/>
    <col min="10514" max="10514" width="15.5546875" style="33" hidden="1" customWidth="1"/>
    <col min="10515" max="10517" width="8.88671875" style="33" hidden="1" customWidth="1"/>
    <col min="10518" max="10518" width="7.5546875" style="33" hidden="1" customWidth="1"/>
    <col min="10519" max="10520" width="6.6640625" style="33" hidden="1" customWidth="1"/>
    <col min="10521" max="10521" width="8.88671875" style="33" hidden="1" customWidth="1"/>
    <col min="10522" max="10522" width="6.6640625" style="33" hidden="1" customWidth="1"/>
    <col min="10523" max="10751" width="8.88671875" style="33" hidden="1" customWidth="1"/>
    <col min="10752" max="10752" width="20.33203125" style="33" hidden="1" customWidth="1"/>
    <col min="10753" max="10753" width="10" style="33" hidden="1" customWidth="1"/>
    <col min="10754" max="10754" width="1.5546875" style="33" hidden="1" customWidth="1"/>
    <col min="10755" max="10755" width="8.77734375" style="33" hidden="1" customWidth="1"/>
    <col min="10756" max="10756" width="10.21875" style="33" hidden="1" customWidth="1"/>
    <col min="10757" max="10757" width="1.88671875" style="33" hidden="1" customWidth="1"/>
    <col min="10758" max="10758" width="11.5546875" style="33" hidden="1" customWidth="1"/>
    <col min="10759" max="10759" width="1.6640625" style="33" hidden="1" customWidth="1"/>
    <col min="10760" max="10760" width="9.44140625" style="33" hidden="1" customWidth="1"/>
    <col min="10761" max="10761" width="10.6640625" style="33" hidden="1" customWidth="1"/>
    <col min="10762" max="10762" width="0.88671875" style="33" hidden="1" customWidth="1"/>
    <col min="10763" max="10763" width="7.44140625" style="33" hidden="1" customWidth="1"/>
    <col min="10764" max="10764" width="9.44140625" style="33" hidden="1" customWidth="1"/>
    <col min="10765" max="10765" width="9.21875" style="33" hidden="1" customWidth="1"/>
    <col min="10766" max="10766" width="10.44140625" style="33" hidden="1" customWidth="1"/>
    <col min="10767" max="10767" width="10.33203125" style="33" hidden="1" customWidth="1"/>
    <col min="10768" max="10768" width="10.21875" style="33" hidden="1" customWidth="1"/>
    <col min="10769" max="10769" width="9.109375" style="33" hidden="1" customWidth="1"/>
    <col min="10770" max="10770" width="15.5546875" style="33" hidden="1" customWidth="1"/>
    <col min="10771" max="10773" width="8.88671875" style="33" hidden="1" customWidth="1"/>
    <col min="10774" max="10774" width="7.5546875" style="33" hidden="1" customWidth="1"/>
    <col min="10775" max="10776" width="6.6640625" style="33" hidden="1" customWidth="1"/>
    <col min="10777" max="10777" width="8.88671875" style="33" hidden="1" customWidth="1"/>
    <col min="10778" max="10778" width="6.6640625" style="33" hidden="1" customWidth="1"/>
    <col min="10779" max="11007" width="8.88671875" style="33" hidden="1" customWidth="1"/>
    <col min="11008" max="11008" width="20.33203125" style="33" hidden="1" customWidth="1"/>
    <col min="11009" max="11009" width="10" style="33" hidden="1" customWidth="1"/>
    <col min="11010" max="11010" width="1.5546875" style="33" hidden="1" customWidth="1"/>
    <col min="11011" max="11011" width="8.77734375" style="33" hidden="1" customWidth="1"/>
    <col min="11012" max="11012" width="10.21875" style="33" hidden="1" customWidth="1"/>
    <col min="11013" max="11013" width="1.88671875" style="33" hidden="1" customWidth="1"/>
    <col min="11014" max="11014" width="11.5546875" style="33" hidden="1" customWidth="1"/>
    <col min="11015" max="11015" width="1.6640625" style="33" hidden="1" customWidth="1"/>
    <col min="11016" max="11016" width="9.44140625" style="33" hidden="1" customWidth="1"/>
    <col min="11017" max="11017" width="10.6640625" style="33" hidden="1" customWidth="1"/>
    <col min="11018" max="11018" width="0.88671875" style="33" hidden="1" customWidth="1"/>
    <col min="11019" max="11019" width="7.44140625" style="33" hidden="1" customWidth="1"/>
    <col min="11020" max="11020" width="9.44140625" style="33" hidden="1" customWidth="1"/>
    <col min="11021" max="11021" width="9.21875" style="33" hidden="1" customWidth="1"/>
    <col min="11022" max="11022" width="10.44140625" style="33" hidden="1" customWidth="1"/>
    <col min="11023" max="11023" width="10.33203125" style="33" hidden="1" customWidth="1"/>
    <col min="11024" max="11024" width="10.21875" style="33" hidden="1" customWidth="1"/>
    <col min="11025" max="11025" width="9.109375" style="33" hidden="1" customWidth="1"/>
    <col min="11026" max="11026" width="15.5546875" style="33" hidden="1" customWidth="1"/>
    <col min="11027" max="11029" width="8.88671875" style="33" hidden="1" customWidth="1"/>
    <col min="11030" max="11030" width="7.5546875" style="33" hidden="1" customWidth="1"/>
    <col min="11031" max="11032" width="6.6640625" style="33" hidden="1" customWidth="1"/>
    <col min="11033" max="11033" width="8.88671875" style="33" hidden="1" customWidth="1"/>
    <col min="11034" max="11034" width="6.6640625" style="33" hidden="1" customWidth="1"/>
    <col min="11035" max="11263" width="8.88671875" style="33" hidden="1" customWidth="1"/>
    <col min="11264" max="11264" width="20.33203125" style="33" hidden="1" customWidth="1"/>
    <col min="11265" max="11265" width="10" style="33" hidden="1" customWidth="1"/>
    <col min="11266" max="11266" width="1.5546875" style="33" hidden="1" customWidth="1"/>
    <col min="11267" max="11267" width="8.77734375" style="33" hidden="1" customWidth="1"/>
    <col min="11268" max="11268" width="10.21875" style="33" hidden="1" customWidth="1"/>
    <col min="11269" max="11269" width="1.88671875" style="33" hidden="1" customWidth="1"/>
    <col min="11270" max="11270" width="11.5546875" style="33" hidden="1" customWidth="1"/>
    <col min="11271" max="11271" width="1.6640625" style="33" hidden="1" customWidth="1"/>
    <col min="11272" max="11272" width="9.44140625" style="33" hidden="1" customWidth="1"/>
    <col min="11273" max="11273" width="10.6640625" style="33" hidden="1" customWidth="1"/>
    <col min="11274" max="11274" width="0.88671875" style="33" hidden="1" customWidth="1"/>
    <col min="11275" max="11275" width="7.44140625" style="33" hidden="1" customWidth="1"/>
    <col min="11276" max="11276" width="9.44140625" style="33" hidden="1" customWidth="1"/>
    <col min="11277" max="11277" width="9.21875" style="33" hidden="1" customWidth="1"/>
    <col min="11278" max="11278" width="10.44140625" style="33" hidden="1" customWidth="1"/>
    <col min="11279" max="11279" width="10.33203125" style="33" hidden="1" customWidth="1"/>
    <col min="11280" max="11280" width="10.21875" style="33" hidden="1" customWidth="1"/>
    <col min="11281" max="11281" width="9.109375" style="33" hidden="1" customWidth="1"/>
    <col min="11282" max="11282" width="15.5546875" style="33" hidden="1" customWidth="1"/>
    <col min="11283" max="11285" width="8.88671875" style="33" hidden="1" customWidth="1"/>
    <col min="11286" max="11286" width="7.5546875" style="33" hidden="1" customWidth="1"/>
    <col min="11287" max="11288" width="6.6640625" style="33" hidden="1" customWidth="1"/>
    <col min="11289" max="11289" width="8.88671875" style="33" hidden="1" customWidth="1"/>
    <col min="11290" max="11290" width="6.6640625" style="33" hidden="1" customWidth="1"/>
    <col min="11291" max="11519" width="8.88671875" style="33" hidden="1" customWidth="1"/>
    <col min="11520" max="11520" width="20.33203125" style="33" hidden="1" customWidth="1"/>
    <col min="11521" max="11521" width="10" style="33" hidden="1" customWidth="1"/>
    <col min="11522" max="11522" width="1.5546875" style="33" hidden="1" customWidth="1"/>
    <col min="11523" max="11523" width="8.77734375" style="33" hidden="1" customWidth="1"/>
    <col min="11524" max="11524" width="10.21875" style="33" hidden="1" customWidth="1"/>
    <col min="11525" max="11525" width="1.88671875" style="33" hidden="1" customWidth="1"/>
    <col min="11526" max="11526" width="11.5546875" style="33" hidden="1" customWidth="1"/>
    <col min="11527" max="11527" width="1.6640625" style="33" hidden="1" customWidth="1"/>
    <col min="11528" max="11528" width="9.44140625" style="33" hidden="1" customWidth="1"/>
    <col min="11529" max="11529" width="10.6640625" style="33" hidden="1" customWidth="1"/>
    <col min="11530" max="11530" width="0.88671875" style="33" hidden="1" customWidth="1"/>
    <col min="11531" max="11531" width="7.44140625" style="33" hidden="1" customWidth="1"/>
    <col min="11532" max="11532" width="9.44140625" style="33" hidden="1" customWidth="1"/>
    <col min="11533" max="11533" width="9.21875" style="33" hidden="1" customWidth="1"/>
    <col min="11534" max="11534" width="10.44140625" style="33" hidden="1" customWidth="1"/>
    <col min="11535" max="11535" width="10.33203125" style="33" hidden="1" customWidth="1"/>
    <col min="11536" max="11536" width="10.21875" style="33" hidden="1" customWidth="1"/>
    <col min="11537" max="11537" width="9.109375" style="33" hidden="1" customWidth="1"/>
    <col min="11538" max="11538" width="15.5546875" style="33" hidden="1" customWidth="1"/>
    <col min="11539" max="11541" width="8.88671875" style="33" hidden="1" customWidth="1"/>
    <col min="11542" max="11542" width="7.5546875" style="33" hidden="1" customWidth="1"/>
    <col min="11543" max="11544" width="6.6640625" style="33" hidden="1" customWidth="1"/>
    <col min="11545" max="11545" width="8.88671875" style="33" hidden="1" customWidth="1"/>
    <col min="11546" max="11546" width="6.6640625" style="33" hidden="1" customWidth="1"/>
    <col min="11547" max="11775" width="8.88671875" style="33" hidden="1" customWidth="1"/>
    <col min="11776" max="11776" width="20.33203125" style="33" hidden="1" customWidth="1"/>
    <col min="11777" max="11777" width="10" style="33" hidden="1" customWidth="1"/>
    <col min="11778" max="11778" width="1.5546875" style="33" hidden="1" customWidth="1"/>
    <col min="11779" max="11779" width="8.77734375" style="33" hidden="1" customWidth="1"/>
    <col min="11780" max="11780" width="10.21875" style="33" hidden="1" customWidth="1"/>
    <col min="11781" max="11781" width="1.88671875" style="33" hidden="1" customWidth="1"/>
    <col min="11782" max="11782" width="11.5546875" style="33" hidden="1" customWidth="1"/>
    <col min="11783" max="11783" width="1.6640625" style="33" hidden="1" customWidth="1"/>
    <col min="11784" max="11784" width="9.44140625" style="33" hidden="1" customWidth="1"/>
    <col min="11785" max="11785" width="10.6640625" style="33" hidden="1" customWidth="1"/>
    <col min="11786" max="11786" width="0.88671875" style="33" hidden="1" customWidth="1"/>
    <col min="11787" max="11787" width="7.44140625" style="33" hidden="1" customWidth="1"/>
    <col min="11788" max="11788" width="9.44140625" style="33" hidden="1" customWidth="1"/>
    <col min="11789" max="11789" width="9.21875" style="33" hidden="1" customWidth="1"/>
    <col min="11790" max="11790" width="10.44140625" style="33" hidden="1" customWidth="1"/>
    <col min="11791" max="11791" width="10.33203125" style="33" hidden="1" customWidth="1"/>
    <col min="11792" max="11792" width="10.21875" style="33" hidden="1" customWidth="1"/>
    <col min="11793" max="11793" width="9.109375" style="33" hidden="1" customWidth="1"/>
    <col min="11794" max="11794" width="15.5546875" style="33" hidden="1" customWidth="1"/>
    <col min="11795" max="11797" width="8.88671875" style="33" hidden="1" customWidth="1"/>
    <col min="11798" max="11798" width="7.5546875" style="33" hidden="1" customWidth="1"/>
    <col min="11799" max="11800" width="6.6640625" style="33" hidden="1" customWidth="1"/>
    <col min="11801" max="11801" width="8.88671875" style="33" hidden="1" customWidth="1"/>
    <col min="11802" max="11802" width="6.6640625" style="33" hidden="1" customWidth="1"/>
    <col min="11803" max="12031" width="8.88671875" style="33" hidden="1" customWidth="1"/>
    <col min="12032" max="12032" width="20.33203125" style="33" hidden="1" customWidth="1"/>
    <col min="12033" max="12033" width="10" style="33" hidden="1" customWidth="1"/>
    <col min="12034" max="12034" width="1.5546875" style="33" hidden="1" customWidth="1"/>
    <col min="12035" max="12035" width="8.77734375" style="33" hidden="1" customWidth="1"/>
    <col min="12036" max="12036" width="10.21875" style="33" hidden="1" customWidth="1"/>
    <col min="12037" max="12037" width="1.88671875" style="33" hidden="1" customWidth="1"/>
    <col min="12038" max="12038" width="11.5546875" style="33" hidden="1" customWidth="1"/>
    <col min="12039" max="12039" width="1.6640625" style="33" hidden="1" customWidth="1"/>
    <col min="12040" max="12040" width="9.44140625" style="33" hidden="1" customWidth="1"/>
    <col min="12041" max="12041" width="10.6640625" style="33" hidden="1" customWidth="1"/>
    <col min="12042" max="12042" width="0.88671875" style="33" hidden="1" customWidth="1"/>
    <col min="12043" max="12043" width="7.44140625" style="33" hidden="1" customWidth="1"/>
    <col min="12044" max="12044" width="9.44140625" style="33" hidden="1" customWidth="1"/>
    <col min="12045" max="12045" width="9.21875" style="33" hidden="1" customWidth="1"/>
    <col min="12046" max="12046" width="10.44140625" style="33" hidden="1" customWidth="1"/>
    <col min="12047" max="12047" width="10.33203125" style="33" hidden="1" customWidth="1"/>
    <col min="12048" max="12048" width="10.21875" style="33" hidden="1" customWidth="1"/>
    <col min="12049" max="12049" width="9.109375" style="33" hidden="1" customWidth="1"/>
    <col min="12050" max="12050" width="15.5546875" style="33" hidden="1" customWidth="1"/>
    <col min="12051" max="12053" width="8.88671875" style="33" hidden="1" customWidth="1"/>
    <col min="12054" max="12054" width="7.5546875" style="33" hidden="1" customWidth="1"/>
    <col min="12055" max="12056" width="6.6640625" style="33" hidden="1" customWidth="1"/>
    <col min="12057" max="12057" width="8.88671875" style="33" hidden="1" customWidth="1"/>
    <col min="12058" max="12058" width="6.6640625" style="33" hidden="1" customWidth="1"/>
    <col min="12059" max="12287" width="8.88671875" style="33" hidden="1" customWidth="1"/>
    <col min="12288" max="12288" width="20.33203125" style="33" hidden="1" customWidth="1"/>
    <col min="12289" max="12289" width="10" style="33" hidden="1" customWidth="1"/>
    <col min="12290" max="12290" width="1.5546875" style="33" hidden="1" customWidth="1"/>
    <col min="12291" max="12291" width="8.77734375" style="33" hidden="1" customWidth="1"/>
    <col min="12292" max="12292" width="10.21875" style="33" hidden="1" customWidth="1"/>
    <col min="12293" max="12293" width="1.88671875" style="33" hidden="1" customWidth="1"/>
    <col min="12294" max="12294" width="11.5546875" style="33" hidden="1" customWidth="1"/>
    <col min="12295" max="12295" width="1.6640625" style="33" hidden="1" customWidth="1"/>
    <col min="12296" max="12296" width="9.44140625" style="33" hidden="1" customWidth="1"/>
    <col min="12297" max="12297" width="10.6640625" style="33" hidden="1" customWidth="1"/>
    <col min="12298" max="12298" width="0.88671875" style="33" hidden="1" customWidth="1"/>
    <col min="12299" max="12299" width="7.44140625" style="33" hidden="1" customWidth="1"/>
    <col min="12300" max="12300" width="9.44140625" style="33" hidden="1" customWidth="1"/>
    <col min="12301" max="12301" width="9.21875" style="33" hidden="1" customWidth="1"/>
    <col min="12302" max="12302" width="10.44140625" style="33" hidden="1" customWidth="1"/>
    <col min="12303" max="12303" width="10.33203125" style="33" hidden="1" customWidth="1"/>
    <col min="12304" max="12304" width="10.21875" style="33" hidden="1" customWidth="1"/>
    <col min="12305" max="12305" width="9.109375" style="33" hidden="1" customWidth="1"/>
    <col min="12306" max="12306" width="15.5546875" style="33" hidden="1" customWidth="1"/>
    <col min="12307" max="12309" width="8.88671875" style="33" hidden="1" customWidth="1"/>
    <col min="12310" max="12310" width="7.5546875" style="33" hidden="1" customWidth="1"/>
    <col min="12311" max="12312" width="6.6640625" style="33" hidden="1" customWidth="1"/>
    <col min="12313" max="12313" width="8.88671875" style="33" hidden="1" customWidth="1"/>
    <col min="12314" max="12314" width="6.6640625" style="33" hidden="1" customWidth="1"/>
    <col min="12315" max="12543" width="8.88671875" style="33" hidden="1" customWidth="1"/>
    <col min="12544" max="12544" width="20.33203125" style="33" hidden="1" customWidth="1"/>
    <col min="12545" max="12545" width="10" style="33" hidden="1" customWidth="1"/>
    <col min="12546" max="12546" width="1.5546875" style="33" hidden="1" customWidth="1"/>
    <col min="12547" max="12547" width="8.77734375" style="33" hidden="1" customWidth="1"/>
    <col min="12548" max="12548" width="10.21875" style="33" hidden="1" customWidth="1"/>
    <col min="12549" max="12549" width="1.88671875" style="33" hidden="1" customWidth="1"/>
    <col min="12550" max="12550" width="11.5546875" style="33" hidden="1" customWidth="1"/>
    <col min="12551" max="12551" width="1.6640625" style="33" hidden="1" customWidth="1"/>
    <col min="12552" max="12552" width="9.44140625" style="33" hidden="1" customWidth="1"/>
    <col min="12553" max="12553" width="10.6640625" style="33" hidden="1" customWidth="1"/>
    <col min="12554" max="12554" width="0.88671875" style="33" hidden="1" customWidth="1"/>
    <col min="12555" max="12555" width="7.44140625" style="33" hidden="1" customWidth="1"/>
    <col min="12556" max="12556" width="9.44140625" style="33" hidden="1" customWidth="1"/>
    <col min="12557" max="12557" width="9.21875" style="33" hidden="1" customWidth="1"/>
    <col min="12558" max="12558" width="10.44140625" style="33" hidden="1" customWidth="1"/>
    <col min="12559" max="12559" width="10.33203125" style="33" hidden="1" customWidth="1"/>
    <col min="12560" max="12560" width="10.21875" style="33" hidden="1" customWidth="1"/>
    <col min="12561" max="12561" width="9.109375" style="33" hidden="1" customWidth="1"/>
    <col min="12562" max="12562" width="15.5546875" style="33" hidden="1" customWidth="1"/>
    <col min="12563" max="12565" width="8.88671875" style="33" hidden="1" customWidth="1"/>
    <col min="12566" max="12566" width="7.5546875" style="33" hidden="1" customWidth="1"/>
    <col min="12567" max="12568" width="6.6640625" style="33" hidden="1" customWidth="1"/>
    <col min="12569" max="12569" width="8.88671875" style="33" hidden="1" customWidth="1"/>
    <col min="12570" max="12570" width="6.6640625" style="33" hidden="1" customWidth="1"/>
    <col min="12571" max="12799" width="8.88671875" style="33" hidden="1" customWidth="1"/>
    <col min="12800" max="12800" width="20.33203125" style="33" hidden="1" customWidth="1"/>
    <col min="12801" max="12801" width="10" style="33" hidden="1" customWidth="1"/>
    <col min="12802" max="12802" width="1.5546875" style="33" hidden="1" customWidth="1"/>
    <col min="12803" max="12803" width="8.77734375" style="33" hidden="1" customWidth="1"/>
    <col min="12804" max="12804" width="10.21875" style="33" hidden="1" customWidth="1"/>
    <col min="12805" max="12805" width="1.88671875" style="33" hidden="1" customWidth="1"/>
    <col min="12806" max="12806" width="11.5546875" style="33" hidden="1" customWidth="1"/>
    <col min="12807" max="12807" width="1.6640625" style="33" hidden="1" customWidth="1"/>
    <col min="12808" max="12808" width="9.44140625" style="33" hidden="1" customWidth="1"/>
    <col min="12809" max="12809" width="10.6640625" style="33" hidden="1" customWidth="1"/>
    <col min="12810" max="12810" width="0.88671875" style="33" hidden="1" customWidth="1"/>
    <col min="12811" max="12811" width="7.44140625" style="33" hidden="1" customWidth="1"/>
    <col min="12812" max="12812" width="9.44140625" style="33" hidden="1" customWidth="1"/>
    <col min="12813" max="12813" width="9.21875" style="33" hidden="1" customWidth="1"/>
    <col min="12814" max="12814" width="10.44140625" style="33" hidden="1" customWidth="1"/>
    <col min="12815" max="12815" width="10.33203125" style="33" hidden="1" customWidth="1"/>
    <col min="12816" max="12816" width="10.21875" style="33" hidden="1" customWidth="1"/>
    <col min="12817" max="12817" width="9.109375" style="33" hidden="1" customWidth="1"/>
    <col min="12818" max="12818" width="15.5546875" style="33" hidden="1" customWidth="1"/>
    <col min="12819" max="12821" width="8.88671875" style="33" hidden="1" customWidth="1"/>
    <col min="12822" max="12822" width="7.5546875" style="33" hidden="1" customWidth="1"/>
    <col min="12823" max="12824" width="6.6640625" style="33" hidden="1" customWidth="1"/>
    <col min="12825" max="12825" width="8.88671875" style="33" hidden="1" customWidth="1"/>
    <col min="12826" max="12826" width="6.6640625" style="33" hidden="1" customWidth="1"/>
    <col min="12827" max="13055" width="8.88671875" style="33" hidden="1" customWidth="1"/>
    <col min="13056" max="13056" width="20.33203125" style="33" hidden="1" customWidth="1"/>
    <col min="13057" max="13057" width="10" style="33" hidden="1" customWidth="1"/>
    <col min="13058" max="13058" width="1.5546875" style="33" hidden="1" customWidth="1"/>
    <col min="13059" max="13059" width="8.77734375" style="33" hidden="1" customWidth="1"/>
    <col min="13060" max="13060" width="10.21875" style="33" hidden="1" customWidth="1"/>
    <col min="13061" max="13061" width="1.88671875" style="33" hidden="1" customWidth="1"/>
    <col min="13062" max="13062" width="11.5546875" style="33" hidden="1" customWidth="1"/>
    <col min="13063" max="13063" width="1.6640625" style="33" hidden="1" customWidth="1"/>
    <col min="13064" max="13064" width="9.44140625" style="33" hidden="1" customWidth="1"/>
    <col min="13065" max="13065" width="10.6640625" style="33" hidden="1" customWidth="1"/>
    <col min="13066" max="13066" width="0.88671875" style="33" hidden="1" customWidth="1"/>
    <col min="13067" max="13067" width="7.44140625" style="33" hidden="1" customWidth="1"/>
    <col min="13068" max="13068" width="9.44140625" style="33" hidden="1" customWidth="1"/>
    <col min="13069" max="13069" width="9.21875" style="33" hidden="1" customWidth="1"/>
    <col min="13070" max="13070" width="10.44140625" style="33" hidden="1" customWidth="1"/>
    <col min="13071" max="13071" width="10.33203125" style="33" hidden="1" customWidth="1"/>
    <col min="13072" max="13072" width="10.21875" style="33" hidden="1" customWidth="1"/>
    <col min="13073" max="13073" width="9.109375" style="33" hidden="1" customWidth="1"/>
    <col min="13074" max="13074" width="15.5546875" style="33" hidden="1" customWidth="1"/>
    <col min="13075" max="13077" width="8.88671875" style="33" hidden="1" customWidth="1"/>
    <col min="13078" max="13078" width="7.5546875" style="33" hidden="1" customWidth="1"/>
    <col min="13079" max="13080" width="6.6640625" style="33" hidden="1" customWidth="1"/>
    <col min="13081" max="13081" width="8.88671875" style="33" hidden="1" customWidth="1"/>
    <col min="13082" max="13082" width="6.6640625" style="33" hidden="1" customWidth="1"/>
    <col min="13083" max="13311" width="8.88671875" style="33" hidden="1" customWidth="1"/>
    <col min="13312" max="13312" width="20.33203125" style="33" hidden="1" customWidth="1"/>
    <col min="13313" max="13313" width="10" style="33" hidden="1" customWidth="1"/>
    <col min="13314" max="13314" width="1.5546875" style="33" hidden="1" customWidth="1"/>
    <col min="13315" max="13315" width="8.77734375" style="33" hidden="1" customWidth="1"/>
    <col min="13316" max="13316" width="10.21875" style="33" hidden="1" customWidth="1"/>
    <col min="13317" max="13317" width="1.88671875" style="33" hidden="1" customWidth="1"/>
    <col min="13318" max="13318" width="11.5546875" style="33" hidden="1" customWidth="1"/>
    <col min="13319" max="13319" width="1.6640625" style="33" hidden="1" customWidth="1"/>
    <col min="13320" max="13320" width="9.44140625" style="33" hidden="1" customWidth="1"/>
    <col min="13321" max="13321" width="10.6640625" style="33" hidden="1" customWidth="1"/>
    <col min="13322" max="13322" width="0.88671875" style="33" hidden="1" customWidth="1"/>
    <col min="13323" max="13323" width="7.44140625" style="33" hidden="1" customWidth="1"/>
    <col min="13324" max="13324" width="9.44140625" style="33" hidden="1" customWidth="1"/>
    <col min="13325" max="13325" width="9.21875" style="33" hidden="1" customWidth="1"/>
    <col min="13326" max="13326" width="10.44140625" style="33" hidden="1" customWidth="1"/>
    <col min="13327" max="13327" width="10.33203125" style="33" hidden="1" customWidth="1"/>
    <col min="13328" max="13328" width="10.21875" style="33" hidden="1" customWidth="1"/>
    <col min="13329" max="13329" width="9.109375" style="33" hidden="1" customWidth="1"/>
    <col min="13330" max="13330" width="15.5546875" style="33" hidden="1" customWidth="1"/>
    <col min="13331" max="13333" width="8.88671875" style="33" hidden="1" customWidth="1"/>
    <col min="13334" max="13334" width="7.5546875" style="33" hidden="1" customWidth="1"/>
    <col min="13335" max="13336" width="6.6640625" style="33" hidden="1" customWidth="1"/>
    <col min="13337" max="13337" width="8.88671875" style="33" hidden="1" customWidth="1"/>
    <col min="13338" max="13338" width="6.6640625" style="33" hidden="1" customWidth="1"/>
    <col min="13339" max="13567" width="8.88671875" style="33" hidden="1" customWidth="1"/>
    <col min="13568" max="13568" width="20.33203125" style="33" hidden="1" customWidth="1"/>
    <col min="13569" max="13569" width="10" style="33" hidden="1" customWidth="1"/>
    <col min="13570" max="13570" width="1.5546875" style="33" hidden="1" customWidth="1"/>
    <col min="13571" max="13571" width="8.77734375" style="33" hidden="1" customWidth="1"/>
    <col min="13572" max="13572" width="10.21875" style="33" hidden="1" customWidth="1"/>
    <col min="13573" max="13573" width="1.88671875" style="33" hidden="1" customWidth="1"/>
    <col min="13574" max="13574" width="11.5546875" style="33" hidden="1" customWidth="1"/>
    <col min="13575" max="13575" width="1.6640625" style="33" hidden="1" customWidth="1"/>
    <col min="13576" max="13576" width="9.44140625" style="33" hidden="1" customWidth="1"/>
    <col min="13577" max="13577" width="10.6640625" style="33" hidden="1" customWidth="1"/>
    <col min="13578" max="13578" width="0.88671875" style="33" hidden="1" customWidth="1"/>
    <col min="13579" max="13579" width="7.44140625" style="33" hidden="1" customWidth="1"/>
    <col min="13580" max="13580" width="9.44140625" style="33" hidden="1" customWidth="1"/>
    <col min="13581" max="13581" width="9.21875" style="33" hidden="1" customWidth="1"/>
    <col min="13582" max="13582" width="10.44140625" style="33" hidden="1" customWidth="1"/>
    <col min="13583" max="13583" width="10.33203125" style="33" hidden="1" customWidth="1"/>
    <col min="13584" max="13584" width="10.21875" style="33" hidden="1" customWidth="1"/>
    <col min="13585" max="13585" width="9.109375" style="33" hidden="1" customWidth="1"/>
    <col min="13586" max="13586" width="15.5546875" style="33" hidden="1" customWidth="1"/>
    <col min="13587" max="13589" width="8.88671875" style="33" hidden="1" customWidth="1"/>
    <col min="13590" max="13590" width="7.5546875" style="33" hidden="1" customWidth="1"/>
    <col min="13591" max="13592" width="6.6640625" style="33" hidden="1" customWidth="1"/>
    <col min="13593" max="13593" width="8.88671875" style="33" hidden="1" customWidth="1"/>
    <col min="13594" max="13594" width="6.6640625" style="33" hidden="1" customWidth="1"/>
    <col min="13595" max="13823" width="8.88671875" style="33" hidden="1" customWidth="1"/>
    <col min="13824" max="13824" width="20.33203125" style="33" hidden="1" customWidth="1"/>
    <col min="13825" max="13825" width="10" style="33" hidden="1" customWidth="1"/>
    <col min="13826" max="13826" width="1.5546875" style="33" hidden="1" customWidth="1"/>
    <col min="13827" max="13827" width="8.77734375" style="33" hidden="1" customWidth="1"/>
    <col min="13828" max="13828" width="10.21875" style="33" hidden="1" customWidth="1"/>
    <col min="13829" max="13829" width="1.88671875" style="33" hidden="1" customWidth="1"/>
    <col min="13830" max="13830" width="11.5546875" style="33" hidden="1" customWidth="1"/>
    <col min="13831" max="13831" width="1.6640625" style="33" hidden="1" customWidth="1"/>
    <col min="13832" max="13832" width="9.44140625" style="33" hidden="1" customWidth="1"/>
    <col min="13833" max="13833" width="10.6640625" style="33" hidden="1" customWidth="1"/>
    <col min="13834" max="13834" width="0.88671875" style="33" hidden="1" customWidth="1"/>
    <col min="13835" max="13835" width="7.44140625" style="33" hidden="1" customWidth="1"/>
    <col min="13836" max="13836" width="9.44140625" style="33" hidden="1" customWidth="1"/>
    <col min="13837" max="13837" width="9.21875" style="33" hidden="1" customWidth="1"/>
    <col min="13838" max="13838" width="10.44140625" style="33" hidden="1" customWidth="1"/>
    <col min="13839" max="13839" width="10.33203125" style="33" hidden="1" customWidth="1"/>
    <col min="13840" max="13840" width="10.21875" style="33" hidden="1" customWidth="1"/>
    <col min="13841" max="13841" width="9.109375" style="33" hidden="1" customWidth="1"/>
    <col min="13842" max="13842" width="15.5546875" style="33" hidden="1" customWidth="1"/>
    <col min="13843" max="13845" width="8.88671875" style="33" hidden="1" customWidth="1"/>
    <col min="13846" max="13846" width="7.5546875" style="33" hidden="1" customWidth="1"/>
    <col min="13847" max="13848" width="6.6640625" style="33" hidden="1" customWidth="1"/>
    <col min="13849" max="13849" width="8.88671875" style="33" hidden="1" customWidth="1"/>
    <col min="13850" max="13850" width="6.6640625" style="33" hidden="1" customWidth="1"/>
    <col min="13851" max="14079" width="8.88671875" style="33" hidden="1" customWidth="1"/>
    <col min="14080" max="14080" width="20.33203125" style="33" hidden="1" customWidth="1"/>
    <col min="14081" max="14081" width="10" style="33" hidden="1" customWidth="1"/>
    <col min="14082" max="14082" width="1.5546875" style="33" hidden="1" customWidth="1"/>
    <col min="14083" max="14083" width="8.77734375" style="33" hidden="1" customWidth="1"/>
    <col min="14084" max="14084" width="10.21875" style="33" hidden="1" customWidth="1"/>
    <col min="14085" max="14085" width="1.88671875" style="33" hidden="1" customWidth="1"/>
    <col min="14086" max="14086" width="11.5546875" style="33" hidden="1" customWidth="1"/>
    <col min="14087" max="14087" width="1.6640625" style="33" hidden="1" customWidth="1"/>
    <col min="14088" max="14088" width="9.44140625" style="33" hidden="1" customWidth="1"/>
    <col min="14089" max="14089" width="10.6640625" style="33" hidden="1" customWidth="1"/>
    <col min="14090" max="14090" width="0.88671875" style="33" hidden="1" customWidth="1"/>
    <col min="14091" max="14091" width="7.44140625" style="33" hidden="1" customWidth="1"/>
    <col min="14092" max="14092" width="9.44140625" style="33" hidden="1" customWidth="1"/>
    <col min="14093" max="14093" width="9.21875" style="33" hidden="1" customWidth="1"/>
    <col min="14094" max="14094" width="10.44140625" style="33" hidden="1" customWidth="1"/>
    <col min="14095" max="14095" width="10.33203125" style="33" hidden="1" customWidth="1"/>
    <col min="14096" max="14096" width="10.21875" style="33" hidden="1" customWidth="1"/>
    <col min="14097" max="14097" width="9.109375" style="33" hidden="1" customWidth="1"/>
    <col min="14098" max="14098" width="15.5546875" style="33" hidden="1" customWidth="1"/>
    <col min="14099" max="14101" width="8.88671875" style="33" hidden="1" customWidth="1"/>
    <col min="14102" max="14102" width="7.5546875" style="33" hidden="1" customWidth="1"/>
    <col min="14103" max="14104" width="6.6640625" style="33" hidden="1" customWidth="1"/>
    <col min="14105" max="14105" width="8.88671875" style="33" hidden="1" customWidth="1"/>
    <col min="14106" max="14106" width="6.6640625" style="33" hidden="1" customWidth="1"/>
    <col min="14107" max="14335" width="8.88671875" style="33" hidden="1" customWidth="1"/>
    <col min="14336" max="14336" width="20.33203125" style="33" hidden="1" customWidth="1"/>
    <col min="14337" max="14337" width="10" style="33" hidden="1" customWidth="1"/>
    <col min="14338" max="14338" width="1.5546875" style="33" hidden="1" customWidth="1"/>
    <col min="14339" max="14339" width="8.77734375" style="33" hidden="1" customWidth="1"/>
    <col min="14340" max="14340" width="10.21875" style="33" hidden="1" customWidth="1"/>
    <col min="14341" max="14341" width="1.88671875" style="33" hidden="1" customWidth="1"/>
    <col min="14342" max="14342" width="11.5546875" style="33" hidden="1" customWidth="1"/>
    <col min="14343" max="14343" width="1.6640625" style="33" hidden="1" customWidth="1"/>
    <col min="14344" max="14344" width="9.44140625" style="33" hidden="1" customWidth="1"/>
    <col min="14345" max="14345" width="10.6640625" style="33" hidden="1" customWidth="1"/>
    <col min="14346" max="14346" width="0.88671875" style="33" hidden="1" customWidth="1"/>
    <col min="14347" max="14347" width="7.44140625" style="33" hidden="1" customWidth="1"/>
    <col min="14348" max="14348" width="9.44140625" style="33" hidden="1" customWidth="1"/>
    <col min="14349" max="14349" width="9.21875" style="33" hidden="1" customWidth="1"/>
    <col min="14350" max="14350" width="10.44140625" style="33" hidden="1" customWidth="1"/>
    <col min="14351" max="14351" width="10.33203125" style="33" hidden="1" customWidth="1"/>
    <col min="14352" max="14352" width="10.21875" style="33" hidden="1" customWidth="1"/>
    <col min="14353" max="14353" width="9.109375" style="33" hidden="1" customWidth="1"/>
    <col min="14354" max="14354" width="15.5546875" style="33" hidden="1" customWidth="1"/>
    <col min="14355" max="14357" width="8.88671875" style="33" hidden="1" customWidth="1"/>
    <col min="14358" max="14358" width="7.5546875" style="33" hidden="1" customWidth="1"/>
    <col min="14359" max="14360" width="6.6640625" style="33" hidden="1" customWidth="1"/>
    <col min="14361" max="14361" width="8.88671875" style="33" hidden="1" customWidth="1"/>
    <col min="14362" max="14362" width="6.6640625" style="33" hidden="1" customWidth="1"/>
    <col min="14363" max="14591" width="8.88671875" style="33" hidden="1" customWidth="1"/>
    <col min="14592" max="14592" width="20.33203125" style="33" hidden="1" customWidth="1"/>
    <col min="14593" max="14593" width="10" style="33" hidden="1" customWidth="1"/>
    <col min="14594" max="14594" width="1.5546875" style="33" hidden="1" customWidth="1"/>
    <col min="14595" max="14595" width="8.77734375" style="33" hidden="1" customWidth="1"/>
    <col min="14596" max="14596" width="10.21875" style="33" hidden="1" customWidth="1"/>
    <col min="14597" max="14597" width="1.88671875" style="33" hidden="1" customWidth="1"/>
    <col min="14598" max="14598" width="11.5546875" style="33" hidden="1" customWidth="1"/>
    <col min="14599" max="14599" width="1.6640625" style="33" hidden="1" customWidth="1"/>
    <col min="14600" max="14600" width="9.44140625" style="33" hidden="1" customWidth="1"/>
    <col min="14601" max="14601" width="10.6640625" style="33" hidden="1" customWidth="1"/>
    <col min="14602" max="14602" width="0.88671875" style="33" hidden="1" customWidth="1"/>
    <col min="14603" max="14603" width="7.44140625" style="33" hidden="1" customWidth="1"/>
    <col min="14604" max="14604" width="9.44140625" style="33" hidden="1" customWidth="1"/>
    <col min="14605" max="14605" width="9.21875" style="33" hidden="1" customWidth="1"/>
    <col min="14606" max="14606" width="10.44140625" style="33" hidden="1" customWidth="1"/>
    <col min="14607" max="14607" width="10.33203125" style="33" hidden="1" customWidth="1"/>
    <col min="14608" max="14608" width="10.21875" style="33" hidden="1" customWidth="1"/>
    <col min="14609" max="14609" width="9.109375" style="33" hidden="1" customWidth="1"/>
    <col min="14610" max="14610" width="15.5546875" style="33" hidden="1" customWidth="1"/>
    <col min="14611" max="14613" width="8.88671875" style="33" hidden="1" customWidth="1"/>
    <col min="14614" max="14614" width="7.5546875" style="33" hidden="1" customWidth="1"/>
    <col min="14615" max="14616" width="6.6640625" style="33" hidden="1" customWidth="1"/>
    <col min="14617" max="14617" width="8.88671875" style="33" hidden="1" customWidth="1"/>
    <col min="14618" max="14618" width="6.6640625" style="33" hidden="1" customWidth="1"/>
    <col min="14619" max="14847" width="8.88671875" style="33" hidden="1" customWidth="1"/>
    <col min="14848" max="14848" width="20.33203125" style="33" hidden="1" customWidth="1"/>
    <col min="14849" max="14849" width="10" style="33" hidden="1" customWidth="1"/>
    <col min="14850" max="14850" width="1.5546875" style="33" hidden="1" customWidth="1"/>
    <col min="14851" max="14851" width="8.77734375" style="33" hidden="1" customWidth="1"/>
    <col min="14852" max="14852" width="10.21875" style="33" hidden="1" customWidth="1"/>
    <col min="14853" max="14853" width="1.88671875" style="33" hidden="1" customWidth="1"/>
    <col min="14854" max="14854" width="11.5546875" style="33" hidden="1" customWidth="1"/>
    <col min="14855" max="14855" width="1.6640625" style="33" hidden="1" customWidth="1"/>
    <col min="14856" max="14856" width="9.44140625" style="33" hidden="1" customWidth="1"/>
    <col min="14857" max="14857" width="10.6640625" style="33" hidden="1" customWidth="1"/>
    <col min="14858" max="14858" width="0.88671875" style="33" hidden="1" customWidth="1"/>
    <col min="14859" max="14859" width="7.44140625" style="33" hidden="1" customWidth="1"/>
    <col min="14860" max="14860" width="9.44140625" style="33" hidden="1" customWidth="1"/>
    <col min="14861" max="14861" width="9.21875" style="33" hidden="1" customWidth="1"/>
    <col min="14862" max="14862" width="10.44140625" style="33" hidden="1" customWidth="1"/>
    <col min="14863" max="14863" width="10.33203125" style="33" hidden="1" customWidth="1"/>
    <col min="14864" max="14864" width="10.21875" style="33" hidden="1" customWidth="1"/>
    <col min="14865" max="14865" width="9.109375" style="33" hidden="1" customWidth="1"/>
    <col min="14866" max="14866" width="15.5546875" style="33" hidden="1" customWidth="1"/>
    <col min="14867" max="14869" width="8.88671875" style="33" hidden="1" customWidth="1"/>
    <col min="14870" max="14870" width="7.5546875" style="33" hidden="1" customWidth="1"/>
    <col min="14871" max="14872" width="6.6640625" style="33" hidden="1" customWidth="1"/>
    <col min="14873" max="14873" width="8.88671875" style="33" hidden="1" customWidth="1"/>
    <col min="14874" max="14874" width="6.6640625" style="33" hidden="1" customWidth="1"/>
    <col min="14875" max="15103" width="8.88671875" style="33" hidden="1" customWidth="1"/>
    <col min="15104" max="15104" width="20.33203125" style="33" hidden="1" customWidth="1"/>
    <col min="15105" max="15105" width="10" style="33" hidden="1" customWidth="1"/>
    <col min="15106" max="15106" width="1.5546875" style="33" hidden="1" customWidth="1"/>
    <col min="15107" max="15107" width="8.77734375" style="33" hidden="1" customWidth="1"/>
    <col min="15108" max="15108" width="10.21875" style="33" hidden="1" customWidth="1"/>
    <col min="15109" max="15109" width="1.88671875" style="33" hidden="1" customWidth="1"/>
    <col min="15110" max="15110" width="11.5546875" style="33" hidden="1" customWidth="1"/>
    <col min="15111" max="15111" width="1.6640625" style="33" hidden="1" customWidth="1"/>
    <col min="15112" max="15112" width="9.44140625" style="33" hidden="1" customWidth="1"/>
    <col min="15113" max="15113" width="10.6640625" style="33" hidden="1" customWidth="1"/>
    <col min="15114" max="15114" width="0.88671875" style="33" hidden="1" customWidth="1"/>
    <col min="15115" max="15115" width="7.44140625" style="33" hidden="1" customWidth="1"/>
    <col min="15116" max="15116" width="9.44140625" style="33" hidden="1" customWidth="1"/>
    <col min="15117" max="15117" width="9.21875" style="33" hidden="1" customWidth="1"/>
    <col min="15118" max="15118" width="10.44140625" style="33" hidden="1" customWidth="1"/>
    <col min="15119" max="15119" width="10.33203125" style="33" hidden="1" customWidth="1"/>
    <col min="15120" max="15120" width="10.21875" style="33" hidden="1" customWidth="1"/>
    <col min="15121" max="15121" width="9.109375" style="33" hidden="1" customWidth="1"/>
    <col min="15122" max="15122" width="15.5546875" style="33" hidden="1" customWidth="1"/>
    <col min="15123" max="15125" width="8.88671875" style="33" hidden="1" customWidth="1"/>
    <col min="15126" max="15126" width="7.5546875" style="33" hidden="1" customWidth="1"/>
    <col min="15127" max="15128" width="6.6640625" style="33" hidden="1" customWidth="1"/>
    <col min="15129" max="15129" width="8.88671875" style="33" hidden="1" customWidth="1"/>
    <col min="15130" max="15130" width="6.6640625" style="33" hidden="1" customWidth="1"/>
    <col min="15131" max="15359" width="8.88671875" style="33" hidden="1" customWidth="1"/>
    <col min="15360" max="15360" width="20.33203125" style="33" hidden="1" customWidth="1"/>
    <col min="15361" max="15361" width="10" style="33" hidden="1" customWidth="1"/>
    <col min="15362" max="15362" width="1.5546875" style="33" hidden="1" customWidth="1"/>
    <col min="15363" max="15363" width="8.77734375" style="33" hidden="1" customWidth="1"/>
    <col min="15364" max="15364" width="10.21875" style="33" hidden="1" customWidth="1"/>
    <col min="15365" max="15365" width="1.88671875" style="33" hidden="1" customWidth="1"/>
    <col min="15366" max="15366" width="11.5546875" style="33" hidden="1" customWidth="1"/>
    <col min="15367" max="15367" width="1.6640625" style="33" hidden="1" customWidth="1"/>
    <col min="15368" max="15368" width="9.44140625" style="33" hidden="1" customWidth="1"/>
    <col min="15369" max="15369" width="10.6640625" style="33" hidden="1" customWidth="1"/>
    <col min="15370" max="15370" width="0.88671875" style="33" hidden="1" customWidth="1"/>
    <col min="15371" max="15371" width="7.44140625" style="33" hidden="1" customWidth="1"/>
    <col min="15372" max="15372" width="9.44140625" style="33" hidden="1" customWidth="1"/>
    <col min="15373" max="15373" width="9.21875" style="33" hidden="1" customWidth="1"/>
    <col min="15374" max="15374" width="10.44140625" style="33" hidden="1" customWidth="1"/>
    <col min="15375" max="15375" width="10.33203125" style="33" hidden="1" customWidth="1"/>
    <col min="15376" max="15376" width="10.21875" style="33" hidden="1" customWidth="1"/>
    <col min="15377" max="15377" width="9.109375" style="33" hidden="1" customWidth="1"/>
    <col min="15378" max="15378" width="15.5546875" style="33" hidden="1" customWidth="1"/>
    <col min="15379" max="15381" width="8.88671875" style="33" hidden="1" customWidth="1"/>
    <col min="15382" max="15382" width="7.5546875" style="33" hidden="1" customWidth="1"/>
    <col min="15383" max="15384" width="6.6640625" style="33" hidden="1" customWidth="1"/>
    <col min="15385" max="15385" width="8.88671875" style="33" hidden="1" customWidth="1"/>
    <col min="15386" max="15386" width="6.6640625" style="33" hidden="1" customWidth="1"/>
    <col min="15387" max="15615" width="8.88671875" style="33" hidden="1" customWidth="1"/>
    <col min="15616" max="15616" width="20.33203125" style="33" hidden="1" customWidth="1"/>
    <col min="15617" max="15617" width="10" style="33" hidden="1" customWidth="1"/>
    <col min="15618" max="15618" width="1.5546875" style="33" hidden="1" customWidth="1"/>
    <col min="15619" max="15619" width="8.77734375" style="33" hidden="1" customWidth="1"/>
    <col min="15620" max="15620" width="10.21875" style="33" hidden="1" customWidth="1"/>
    <col min="15621" max="15621" width="1.88671875" style="33" hidden="1" customWidth="1"/>
    <col min="15622" max="15622" width="11.5546875" style="33" hidden="1" customWidth="1"/>
    <col min="15623" max="15623" width="1.6640625" style="33" hidden="1" customWidth="1"/>
    <col min="15624" max="15624" width="9.44140625" style="33" hidden="1" customWidth="1"/>
    <col min="15625" max="15625" width="10.6640625" style="33" hidden="1" customWidth="1"/>
    <col min="15626" max="15626" width="0.88671875" style="33" hidden="1" customWidth="1"/>
    <col min="15627" max="15627" width="7.44140625" style="33" hidden="1" customWidth="1"/>
    <col min="15628" max="15628" width="9.44140625" style="33" hidden="1" customWidth="1"/>
    <col min="15629" max="15629" width="9.21875" style="33" hidden="1" customWidth="1"/>
    <col min="15630" max="15630" width="10.44140625" style="33" hidden="1" customWidth="1"/>
    <col min="15631" max="15631" width="10.33203125" style="33" hidden="1" customWidth="1"/>
    <col min="15632" max="15632" width="10.21875" style="33" hidden="1" customWidth="1"/>
    <col min="15633" max="15633" width="9.109375" style="33" hidden="1" customWidth="1"/>
    <col min="15634" max="15634" width="15.5546875" style="33" hidden="1" customWidth="1"/>
    <col min="15635" max="15637" width="8.88671875" style="33" hidden="1" customWidth="1"/>
    <col min="15638" max="15638" width="7.5546875" style="33" hidden="1" customWidth="1"/>
    <col min="15639" max="15640" width="6.6640625" style="33" hidden="1" customWidth="1"/>
    <col min="15641" max="15641" width="8.88671875" style="33" hidden="1" customWidth="1"/>
    <col min="15642" max="15642" width="6.6640625" style="33" hidden="1" customWidth="1"/>
    <col min="15643" max="15871" width="8.88671875" style="33" hidden="1" customWidth="1"/>
    <col min="15872" max="15872" width="20.33203125" style="33" hidden="1" customWidth="1"/>
    <col min="15873" max="15873" width="10" style="33" hidden="1" customWidth="1"/>
    <col min="15874" max="15874" width="1.5546875" style="33" hidden="1" customWidth="1"/>
    <col min="15875" max="15875" width="8.77734375" style="33" hidden="1" customWidth="1"/>
    <col min="15876" max="15876" width="10.21875" style="33" hidden="1" customWidth="1"/>
    <col min="15877" max="15877" width="1.88671875" style="33" hidden="1" customWidth="1"/>
    <col min="15878" max="15878" width="11.5546875" style="33" hidden="1" customWidth="1"/>
    <col min="15879" max="15879" width="1.6640625" style="33" hidden="1" customWidth="1"/>
    <col min="15880" max="15880" width="9.44140625" style="33" hidden="1" customWidth="1"/>
    <col min="15881" max="15881" width="10.6640625" style="33" hidden="1" customWidth="1"/>
    <col min="15882" max="15882" width="0.88671875" style="33" hidden="1" customWidth="1"/>
    <col min="15883" max="15883" width="7.44140625" style="33" hidden="1" customWidth="1"/>
    <col min="15884" max="15884" width="9.44140625" style="33" hidden="1" customWidth="1"/>
    <col min="15885" max="15885" width="9.21875" style="33" hidden="1" customWidth="1"/>
    <col min="15886" max="15886" width="10.44140625" style="33" hidden="1" customWidth="1"/>
    <col min="15887" max="15887" width="10.33203125" style="33" hidden="1" customWidth="1"/>
    <col min="15888" max="15888" width="10.21875" style="33" hidden="1" customWidth="1"/>
    <col min="15889" max="15889" width="9.109375" style="33" hidden="1" customWidth="1"/>
    <col min="15890" max="15890" width="15.5546875" style="33" hidden="1" customWidth="1"/>
    <col min="15891" max="15893" width="8.88671875" style="33" hidden="1" customWidth="1"/>
    <col min="15894" max="15894" width="7.5546875" style="33" hidden="1" customWidth="1"/>
    <col min="15895" max="15896" width="6.6640625" style="33" hidden="1" customWidth="1"/>
    <col min="15897" max="15897" width="8.88671875" style="33" hidden="1" customWidth="1"/>
    <col min="15898" max="15898" width="6.6640625" style="33" hidden="1" customWidth="1"/>
    <col min="15899" max="16127" width="8.88671875" style="33" hidden="1" customWidth="1"/>
    <col min="16128" max="16128" width="20.33203125" style="33" hidden="1" customWidth="1"/>
    <col min="16129" max="16129" width="10" style="33" hidden="1" customWidth="1"/>
    <col min="16130" max="16130" width="1.5546875" style="33" hidden="1" customWidth="1"/>
    <col min="16131" max="16131" width="8.77734375" style="33" hidden="1" customWidth="1"/>
    <col min="16132" max="16132" width="10.21875" style="33" hidden="1" customWidth="1"/>
    <col min="16133" max="16133" width="1.88671875" style="33" hidden="1" customWidth="1"/>
    <col min="16134" max="16134" width="11.5546875" style="33" hidden="1" customWidth="1"/>
    <col min="16135" max="16135" width="1.6640625" style="33" hidden="1" customWidth="1"/>
    <col min="16136" max="16136" width="9.44140625" style="33" hidden="1" customWidth="1"/>
    <col min="16137" max="16137" width="10.6640625" style="33" hidden="1" customWidth="1"/>
    <col min="16138" max="16138" width="0.88671875" style="33" hidden="1" customWidth="1"/>
    <col min="16139" max="16139" width="7.44140625" style="33" hidden="1" customWidth="1"/>
    <col min="16140" max="16140" width="9.44140625" style="33" hidden="1" customWidth="1"/>
    <col min="16141" max="16141" width="9.21875" style="33" hidden="1" customWidth="1"/>
    <col min="16142" max="16142" width="10.44140625" style="33" hidden="1" customWidth="1"/>
    <col min="16143" max="16143" width="10.33203125" style="33" hidden="1" customWidth="1"/>
    <col min="16144" max="16144" width="10.21875" style="33" hidden="1" customWidth="1"/>
    <col min="16145" max="16145" width="9.109375" style="33" hidden="1" customWidth="1"/>
    <col min="16146" max="16146" width="15.5546875" style="33" hidden="1" customWidth="1"/>
    <col min="16147" max="16149" width="8.88671875" style="33" hidden="1" customWidth="1"/>
    <col min="16150" max="16150" width="7.5546875" style="33" hidden="1" customWidth="1"/>
    <col min="16151" max="16152" width="6.6640625" style="33" hidden="1" customWidth="1"/>
    <col min="16153" max="16153" width="8.88671875" style="33" hidden="1" customWidth="1"/>
    <col min="16154" max="16154" width="6.6640625" style="33" hidden="1" customWidth="1"/>
    <col min="16155" max="16379" width="8.88671875" style="33" hidden="1" customWidth="1"/>
    <col min="16380" max="16380" width="6.88671875" style="33" hidden="1" customWidth="1"/>
    <col min="16381" max="16384" width="3" style="33" hidden="1" customWidth="1"/>
  </cols>
  <sheetData>
    <row r="1" spans="1:32" x14ac:dyDescent="0.25">
      <c r="A1" s="29"/>
      <c r="B1" s="31"/>
      <c r="C1" s="31"/>
      <c r="D1" s="31"/>
      <c r="E1" s="31"/>
      <c r="F1" s="31"/>
      <c r="G1" s="31"/>
      <c r="H1" s="31"/>
      <c r="I1" s="31"/>
      <c r="J1" s="31"/>
    </row>
    <row r="2" spans="1:32" s="167" customFormat="1" x14ac:dyDescent="0.25">
      <c r="A2" s="252" t="s">
        <v>90</v>
      </c>
      <c r="B2" s="252"/>
      <c r="C2" s="252"/>
      <c r="D2" s="252"/>
      <c r="E2" s="252"/>
      <c r="F2" s="252"/>
      <c r="G2" s="252"/>
      <c r="H2" s="252"/>
      <c r="I2" s="252"/>
      <c r="J2" s="252"/>
      <c r="K2" s="59"/>
      <c r="L2" s="59"/>
      <c r="M2" s="59"/>
      <c r="N2" s="59"/>
      <c r="O2" s="59"/>
      <c r="P2" s="59"/>
      <c r="Q2" s="59"/>
      <c r="R2" s="59"/>
      <c r="S2" s="59"/>
      <c r="T2" s="59"/>
      <c r="U2" s="59"/>
    </row>
    <row r="3" spans="1:32" s="167" customFormat="1" ht="23.25" customHeight="1" x14ac:dyDescent="0.25">
      <c r="A3" s="253" t="s">
        <v>168</v>
      </c>
      <c r="B3" s="253"/>
      <c r="C3" s="253"/>
      <c r="D3" s="253"/>
      <c r="E3" s="253"/>
      <c r="F3" s="253"/>
      <c r="G3" s="253"/>
      <c r="H3" s="253"/>
      <c r="I3" s="253"/>
      <c r="J3" s="253"/>
      <c r="K3" s="59"/>
      <c r="L3" s="21"/>
      <c r="M3" s="59"/>
      <c r="N3" s="59"/>
      <c r="O3" s="59"/>
      <c r="P3" s="59"/>
      <c r="Q3" s="59"/>
      <c r="R3" s="59"/>
      <c r="S3" s="59"/>
      <c r="T3" s="59"/>
      <c r="U3" s="59"/>
    </row>
    <row r="4" spans="1:32" ht="18.75" thickBot="1" x14ac:dyDescent="0.3">
      <c r="A4" s="168"/>
      <c r="B4" s="169"/>
      <c r="C4" s="169"/>
      <c r="D4" s="169"/>
      <c r="E4" s="169"/>
      <c r="F4" s="169"/>
      <c r="G4" s="170"/>
      <c r="H4" s="169"/>
      <c r="I4" s="169"/>
      <c r="J4" s="169"/>
    </row>
    <row r="5" spans="1:32" ht="22.5" customHeight="1" thickTop="1" thickBot="1" x14ac:dyDescent="0.3">
      <c r="A5" s="254" t="s">
        <v>127</v>
      </c>
      <c r="B5" s="171"/>
      <c r="C5" s="171" t="s">
        <v>52</v>
      </c>
      <c r="D5" s="171"/>
      <c r="E5" s="171"/>
      <c r="F5" s="40"/>
      <c r="G5" s="257" t="s">
        <v>117</v>
      </c>
      <c r="H5" s="257"/>
      <c r="I5" s="257"/>
      <c r="J5" s="257"/>
    </row>
    <row r="6" spans="1:32" ht="15" customHeight="1" thickTop="1" thickBot="1" x14ac:dyDescent="0.3">
      <c r="A6" s="255"/>
      <c r="B6" s="262" t="s">
        <v>35</v>
      </c>
      <c r="C6" s="261" t="s">
        <v>59</v>
      </c>
      <c r="D6" s="261"/>
      <c r="E6" s="261"/>
      <c r="F6" s="42"/>
      <c r="G6" s="258" t="s">
        <v>35</v>
      </c>
      <c r="H6" s="261" t="s">
        <v>60</v>
      </c>
      <c r="I6" s="261"/>
      <c r="J6" s="261"/>
    </row>
    <row r="7" spans="1:32" ht="15" customHeight="1" thickTop="1" x14ac:dyDescent="0.25">
      <c r="A7" s="255"/>
      <c r="B7" s="262"/>
      <c r="C7" s="259" t="s">
        <v>143</v>
      </c>
      <c r="D7" s="262"/>
      <c r="E7" s="262" t="s">
        <v>144</v>
      </c>
      <c r="F7" s="42"/>
      <c r="G7" s="255"/>
      <c r="H7" s="259" t="s">
        <v>143</v>
      </c>
      <c r="I7" s="262"/>
      <c r="J7" s="262" t="s">
        <v>145</v>
      </c>
    </row>
    <row r="8" spans="1:32" ht="15" customHeight="1" thickBot="1" x14ac:dyDescent="0.3">
      <c r="A8" s="256"/>
      <c r="B8" s="263"/>
      <c r="C8" s="260"/>
      <c r="D8" s="263"/>
      <c r="E8" s="263"/>
      <c r="F8" s="155"/>
      <c r="G8" s="256"/>
      <c r="H8" s="260"/>
      <c r="I8" s="263"/>
      <c r="J8" s="263"/>
      <c r="V8" s="172"/>
    </row>
    <row r="9" spans="1:32" ht="12.75" customHeight="1" thickTop="1" x14ac:dyDescent="0.25">
      <c r="A9" s="173"/>
      <c r="B9" s="174"/>
      <c r="C9" s="175"/>
      <c r="D9" s="175"/>
      <c r="E9" s="174"/>
      <c r="F9" s="175"/>
      <c r="G9" s="175"/>
      <c r="H9" s="175"/>
      <c r="I9" s="175"/>
      <c r="J9" s="176"/>
      <c r="W9" s="33">
        <v>0</v>
      </c>
      <c r="AF9" s="33">
        <v>0</v>
      </c>
    </row>
    <row r="10" spans="1:32" ht="15" customHeight="1" x14ac:dyDescent="0.25">
      <c r="A10" s="47" t="s">
        <v>0</v>
      </c>
      <c r="B10" s="221">
        <v>1054947</v>
      </c>
      <c r="C10" s="221">
        <v>1030682</v>
      </c>
      <c r="D10" s="146"/>
      <c r="E10" s="221">
        <v>24265</v>
      </c>
      <c r="F10" s="146"/>
      <c r="G10" s="221">
        <v>22238379</v>
      </c>
      <c r="H10" s="221">
        <v>21656209</v>
      </c>
      <c r="I10" s="146"/>
      <c r="J10" s="221">
        <v>582170</v>
      </c>
      <c r="M10" s="84"/>
    </row>
    <row r="11" spans="1:32" ht="14.25" customHeight="1" x14ac:dyDescent="0.25">
      <c r="A11" s="177"/>
      <c r="B11" s="178">
        <f>SUM(B12:B46)</f>
        <v>1054947</v>
      </c>
      <c r="C11" s="178">
        <f t="shared" ref="C11:J11" si="0">SUM(C12:C46)</f>
        <v>1030682</v>
      </c>
      <c r="D11" s="178">
        <f t="shared" si="0"/>
        <v>0</v>
      </c>
      <c r="E11" s="178">
        <f t="shared" si="0"/>
        <v>24265</v>
      </c>
      <c r="F11" s="178">
        <f t="shared" si="0"/>
        <v>0</v>
      </c>
      <c r="G11" s="178">
        <f t="shared" si="0"/>
        <v>22238379</v>
      </c>
      <c r="H11" s="178">
        <f t="shared" si="0"/>
        <v>21656209</v>
      </c>
      <c r="I11" s="178">
        <f t="shared" si="0"/>
        <v>0</v>
      </c>
      <c r="J11" s="178">
        <f t="shared" si="0"/>
        <v>582170</v>
      </c>
      <c r="W11" s="33">
        <v>0</v>
      </c>
      <c r="AF11" s="33">
        <v>0</v>
      </c>
    </row>
    <row r="12" spans="1:32" ht="15" customHeight="1" x14ac:dyDescent="0.25">
      <c r="A12" s="177" t="s">
        <v>1</v>
      </c>
      <c r="B12" s="130">
        <v>16446</v>
      </c>
      <c r="C12" s="152">
        <v>15922</v>
      </c>
      <c r="D12" s="152"/>
      <c r="E12" s="152">
        <v>524</v>
      </c>
      <c r="F12" s="152"/>
      <c r="G12" s="152">
        <v>359885</v>
      </c>
      <c r="H12" s="152">
        <v>350534</v>
      </c>
      <c r="I12" s="179"/>
      <c r="J12" s="152">
        <v>9351</v>
      </c>
      <c r="K12" s="125"/>
      <c r="L12" s="180"/>
      <c r="W12" s="33">
        <v>0</v>
      </c>
      <c r="AF12" s="33">
        <v>0</v>
      </c>
    </row>
    <row r="13" spans="1:32" ht="15" customHeight="1" x14ac:dyDescent="0.25">
      <c r="A13" s="177" t="s">
        <v>2</v>
      </c>
      <c r="B13" s="130">
        <v>41705</v>
      </c>
      <c r="C13" s="152">
        <v>41066</v>
      </c>
      <c r="D13" s="152"/>
      <c r="E13" s="152">
        <v>639</v>
      </c>
      <c r="F13" s="152"/>
      <c r="G13" s="152">
        <v>1038716</v>
      </c>
      <c r="H13" s="152">
        <v>1007767</v>
      </c>
      <c r="I13" s="179"/>
      <c r="J13" s="152">
        <v>30949</v>
      </c>
      <c r="K13" s="125"/>
      <c r="L13" s="180"/>
    </row>
    <row r="14" spans="1:32" ht="15" customHeight="1" x14ac:dyDescent="0.25">
      <c r="A14" s="177" t="s">
        <v>3</v>
      </c>
      <c r="B14" s="130">
        <v>15065</v>
      </c>
      <c r="C14" s="152">
        <v>14696</v>
      </c>
      <c r="D14" s="152"/>
      <c r="E14" s="152">
        <v>369</v>
      </c>
      <c r="F14" s="152"/>
      <c r="G14" s="152">
        <v>218675</v>
      </c>
      <c r="H14" s="152">
        <v>207021</v>
      </c>
      <c r="I14" s="179"/>
      <c r="J14" s="152">
        <v>11654</v>
      </c>
      <c r="K14" s="125"/>
      <c r="L14" s="180"/>
      <c r="W14" s="33">
        <v>0</v>
      </c>
      <c r="AF14" s="33">
        <v>0</v>
      </c>
    </row>
    <row r="15" spans="1:32" ht="15" customHeight="1" x14ac:dyDescent="0.25">
      <c r="A15" s="177" t="s">
        <v>4</v>
      </c>
      <c r="B15" s="130">
        <v>6283</v>
      </c>
      <c r="C15" s="152">
        <v>6160</v>
      </c>
      <c r="D15" s="152"/>
      <c r="E15" s="152">
        <v>123</v>
      </c>
      <c r="F15" s="152"/>
      <c r="G15" s="152">
        <v>135625</v>
      </c>
      <c r="H15" s="152">
        <v>132732</v>
      </c>
      <c r="I15" s="179"/>
      <c r="J15" s="152">
        <v>2893</v>
      </c>
      <c r="K15" s="125"/>
      <c r="L15" s="180"/>
      <c r="W15" s="33">
        <v>0</v>
      </c>
      <c r="AF15" s="33">
        <v>0</v>
      </c>
    </row>
    <row r="16" spans="1:32" ht="15" customHeight="1" x14ac:dyDescent="0.25">
      <c r="A16" s="177" t="s">
        <v>5</v>
      </c>
      <c r="B16" s="130">
        <v>35498</v>
      </c>
      <c r="C16" s="152">
        <v>34521</v>
      </c>
      <c r="D16" s="152"/>
      <c r="E16" s="152">
        <v>977</v>
      </c>
      <c r="F16" s="152"/>
      <c r="G16" s="152">
        <v>862739</v>
      </c>
      <c r="H16" s="152">
        <v>847355</v>
      </c>
      <c r="I16" s="179"/>
      <c r="J16" s="152">
        <v>15384</v>
      </c>
      <c r="K16" s="125"/>
      <c r="L16" s="180"/>
    </row>
    <row r="17" spans="1:32" ht="15" customHeight="1" x14ac:dyDescent="0.25">
      <c r="A17" s="177" t="s">
        <v>6</v>
      </c>
      <c r="B17" s="130">
        <v>11847</v>
      </c>
      <c r="C17" s="152">
        <v>11403</v>
      </c>
      <c r="D17" s="152"/>
      <c r="E17" s="152">
        <v>444</v>
      </c>
      <c r="F17" s="152"/>
      <c r="G17" s="152">
        <v>154042</v>
      </c>
      <c r="H17" s="152">
        <v>144723</v>
      </c>
      <c r="I17" s="179"/>
      <c r="J17" s="152">
        <v>9319</v>
      </c>
      <c r="K17" s="125"/>
      <c r="L17" s="180"/>
    </row>
    <row r="18" spans="1:32" ht="15" customHeight="1" x14ac:dyDescent="0.25">
      <c r="A18" s="177" t="s">
        <v>7</v>
      </c>
      <c r="B18" s="130">
        <v>14723</v>
      </c>
      <c r="C18" s="152">
        <v>14248</v>
      </c>
      <c r="D18" s="152"/>
      <c r="E18" s="152">
        <v>475</v>
      </c>
      <c r="F18" s="152"/>
      <c r="G18" s="152">
        <v>262893</v>
      </c>
      <c r="H18" s="152">
        <v>249467</v>
      </c>
      <c r="I18" s="179"/>
      <c r="J18" s="152">
        <v>13426</v>
      </c>
      <c r="K18" s="125"/>
      <c r="L18" s="180"/>
      <c r="W18" s="33">
        <v>0</v>
      </c>
      <c r="AF18" s="33">
        <v>0</v>
      </c>
    </row>
    <row r="19" spans="1:32" ht="15" customHeight="1" x14ac:dyDescent="0.25">
      <c r="A19" s="177" t="s">
        <v>8</v>
      </c>
      <c r="B19" s="130">
        <v>41636</v>
      </c>
      <c r="C19" s="152">
        <v>39383</v>
      </c>
      <c r="D19" s="152"/>
      <c r="E19" s="152">
        <v>2253</v>
      </c>
      <c r="F19" s="152"/>
      <c r="G19" s="152">
        <v>965998</v>
      </c>
      <c r="H19" s="152">
        <v>949392</v>
      </c>
      <c r="I19" s="179"/>
      <c r="J19" s="152">
        <v>16606</v>
      </c>
      <c r="K19" s="125"/>
      <c r="L19" s="180"/>
      <c r="W19" s="33">
        <v>0</v>
      </c>
      <c r="AF19" s="33">
        <v>0</v>
      </c>
    </row>
    <row r="20" spans="1:32" ht="15" customHeight="1" x14ac:dyDescent="0.25">
      <c r="A20" s="52" t="s">
        <v>103</v>
      </c>
      <c r="B20" s="130">
        <v>52805</v>
      </c>
      <c r="C20" s="50">
        <v>52805</v>
      </c>
      <c r="D20" s="50"/>
      <c r="E20" s="33">
        <v>0</v>
      </c>
      <c r="F20" s="50"/>
      <c r="G20" s="50">
        <v>1717546</v>
      </c>
      <c r="H20" s="50">
        <v>1717545</v>
      </c>
      <c r="I20" s="179"/>
      <c r="J20" s="50">
        <v>1</v>
      </c>
      <c r="K20" s="125"/>
      <c r="L20" s="180"/>
    </row>
    <row r="21" spans="1:32" ht="15" customHeight="1" x14ac:dyDescent="0.25">
      <c r="A21" s="52" t="s">
        <v>104</v>
      </c>
      <c r="B21" s="130">
        <v>73016</v>
      </c>
      <c r="C21" s="50">
        <v>72999</v>
      </c>
      <c r="D21" s="50"/>
      <c r="E21" s="50">
        <v>17</v>
      </c>
      <c r="F21" s="50"/>
      <c r="G21" s="50">
        <v>1761808</v>
      </c>
      <c r="H21" s="50">
        <v>1761766</v>
      </c>
      <c r="I21" s="179"/>
      <c r="J21" s="50">
        <v>42</v>
      </c>
      <c r="K21" s="125"/>
      <c r="L21" s="180"/>
    </row>
    <row r="22" spans="1:32" ht="15" customHeight="1" x14ac:dyDescent="0.25">
      <c r="A22" s="181" t="s">
        <v>9</v>
      </c>
      <c r="B22" s="130">
        <v>14099</v>
      </c>
      <c r="C22" s="182">
        <v>13709</v>
      </c>
      <c r="D22" s="182"/>
      <c r="E22" s="50">
        <v>390</v>
      </c>
      <c r="F22" s="182"/>
      <c r="G22" s="50">
        <v>256588</v>
      </c>
      <c r="H22" s="182">
        <v>250431</v>
      </c>
      <c r="I22" s="179"/>
      <c r="J22" s="182">
        <v>6157</v>
      </c>
      <c r="K22" s="125"/>
      <c r="L22" s="180"/>
    </row>
    <row r="23" spans="1:32" ht="15" customHeight="1" x14ac:dyDescent="0.25">
      <c r="A23" s="181" t="s">
        <v>10</v>
      </c>
      <c r="B23" s="130">
        <v>48800</v>
      </c>
      <c r="C23" s="182">
        <v>47663</v>
      </c>
      <c r="D23" s="182"/>
      <c r="E23" s="182">
        <v>1137</v>
      </c>
      <c r="F23" s="182"/>
      <c r="G23" s="50">
        <v>1105904</v>
      </c>
      <c r="H23" s="182">
        <v>1066725</v>
      </c>
      <c r="I23" s="179"/>
      <c r="J23" s="182">
        <v>39179</v>
      </c>
      <c r="K23" s="125"/>
      <c r="L23" s="180"/>
    </row>
    <row r="24" spans="1:32" ht="15" customHeight="1" x14ac:dyDescent="0.25">
      <c r="A24" s="177" t="s">
        <v>11</v>
      </c>
      <c r="B24" s="130">
        <v>12707</v>
      </c>
      <c r="C24" s="152">
        <v>12629</v>
      </c>
      <c r="D24" s="152"/>
      <c r="E24" s="182">
        <v>78</v>
      </c>
      <c r="F24" s="152"/>
      <c r="G24" s="50">
        <v>163156</v>
      </c>
      <c r="H24" s="152">
        <v>162232</v>
      </c>
      <c r="I24" s="179"/>
      <c r="J24" s="152">
        <v>924</v>
      </c>
      <c r="K24" s="125"/>
      <c r="L24" s="180"/>
    </row>
    <row r="25" spans="1:32" ht="15" customHeight="1" x14ac:dyDescent="0.25">
      <c r="A25" s="177" t="s">
        <v>12</v>
      </c>
      <c r="B25" s="130">
        <v>16943</v>
      </c>
      <c r="C25" s="152">
        <v>16699</v>
      </c>
      <c r="D25" s="152"/>
      <c r="E25" s="152">
        <v>244</v>
      </c>
      <c r="F25" s="152"/>
      <c r="G25" s="152">
        <v>280964</v>
      </c>
      <c r="H25" s="152">
        <v>278688</v>
      </c>
      <c r="I25" s="179"/>
      <c r="J25" s="152">
        <v>2276</v>
      </c>
      <c r="K25" s="125"/>
      <c r="L25" s="180"/>
      <c r="W25" s="33">
        <v>0</v>
      </c>
      <c r="AF25" s="33">
        <v>0</v>
      </c>
    </row>
    <row r="26" spans="1:32" ht="15" customHeight="1" x14ac:dyDescent="0.25">
      <c r="A26" s="177" t="s">
        <v>13</v>
      </c>
      <c r="B26" s="130">
        <v>105903</v>
      </c>
      <c r="C26" s="152">
        <v>103105</v>
      </c>
      <c r="D26" s="152"/>
      <c r="E26" s="152">
        <v>2798</v>
      </c>
      <c r="F26" s="152"/>
      <c r="G26" s="152">
        <v>2026081</v>
      </c>
      <c r="H26" s="152">
        <v>1930578</v>
      </c>
      <c r="I26" s="179"/>
      <c r="J26" s="152">
        <v>95503</v>
      </c>
      <c r="K26" s="125"/>
      <c r="L26" s="180"/>
      <c r="W26" s="33">
        <v>0</v>
      </c>
      <c r="AF26" s="33">
        <v>0</v>
      </c>
    </row>
    <row r="27" spans="1:32" ht="15" customHeight="1" x14ac:dyDescent="0.25">
      <c r="A27" s="177" t="s">
        <v>14</v>
      </c>
      <c r="B27" s="130">
        <v>48881</v>
      </c>
      <c r="C27" s="152">
        <v>48781</v>
      </c>
      <c r="D27" s="152"/>
      <c r="E27" s="152">
        <v>100</v>
      </c>
      <c r="F27" s="152"/>
      <c r="G27" s="152">
        <v>1122545</v>
      </c>
      <c r="H27" s="152">
        <v>1121775</v>
      </c>
      <c r="I27" s="179"/>
      <c r="J27" s="152">
        <v>770</v>
      </c>
      <c r="K27" s="125"/>
      <c r="L27" s="180"/>
      <c r="W27" s="33">
        <v>0</v>
      </c>
      <c r="AF27" s="33">
        <v>0</v>
      </c>
    </row>
    <row r="28" spans="1:32" ht="15" customHeight="1" x14ac:dyDescent="0.25">
      <c r="A28" s="177" t="s">
        <v>15</v>
      </c>
      <c r="B28" s="130">
        <v>29281</v>
      </c>
      <c r="C28" s="152">
        <v>29069</v>
      </c>
      <c r="D28" s="152"/>
      <c r="E28" s="152">
        <v>212</v>
      </c>
      <c r="F28" s="152"/>
      <c r="G28" s="152">
        <v>753962</v>
      </c>
      <c r="H28" s="152">
        <v>749152</v>
      </c>
      <c r="I28" s="179"/>
      <c r="J28" s="152">
        <v>4810</v>
      </c>
      <c r="K28" s="125"/>
      <c r="L28" s="180"/>
      <c r="W28" s="33">
        <v>0</v>
      </c>
      <c r="AF28" s="33">
        <v>0</v>
      </c>
    </row>
    <row r="29" spans="1:32" ht="15" customHeight="1" x14ac:dyDescent="0.25">
      <c r="A29" s="177" t="s">
        <v>16</v>
      </c>
      <c r="B29" s="130">
        <v>35551</v>
      </c>
      <c r="C29" s="152">
        <v>32432</v>
      </c>
      <c r="D29" s="152"/>
      <c r="E29" s="152">
        <v>3119</v>
      </c>
      <c r="F29" s="152"/>
      <c r="G29" s="152">
        <v>493753</v>
      </c>
      <c r="H29" s="152">
        <v>437694</v>
      </c>
      <c r="I29" s="179"/>
      <c r="J29" s="152">
        <v>56059</v>
      </c>
      <c r="K29" s="125"/>
      <c r="L29" s="180"/>
      <c r="W29" s="33">
        <v>0</v>
      </c>
      <c r="AF29" s="33">
        <v>0</v>
      </c>
    </row>
    <row r="30" spans="1:32" ht="15" customHeight="1" x14ac:dyDescent="0.25">
      <c r="A30" s="177" t="s">
        <v>17</v>
      </c>
      <c r="B30" s="130">
        <v>12005</v>
      </c>
      <c r="C30" s="152">
        <v>11887</v>
      </c>
      <c r="D30" s="152"/>
      <c r="E30" s="152">
        <v>118</v>
      </c>
      <c r="F30" s="152"/>
      <c r="G30" s="152">
        <v>220915</v>
      </c>
      <c r="H30" s="152">
        <v>212826</v>
      </c>
      <c r="I30" s="179"/>
      <c r="J30" s="152">
        <v>8089</v>
      </c>
      <c r="K30" s="125"/>
      <c r="L30" s="180"/>
      <c r="W30" s="33">
        <v>0</v>
      </c>
      <c r="AF30" s="33">
        <v>0</v>
      </c>
    </row>
    <row r="31" spans="1:32" ht="15" customHeight="1" x14ac:dyDescent="0.25">
      <c r="A31" s="177" t="s">
        <v>18</v>
      </c>
      <c r="B31" s="130">
        <v>13511</v>
      </c>
      <c r="C31" s="152">
        <v>13127</v>
      </c>
      <c r="D31" s="152"/>
      <c r="E31" s="152">
        <v>384</v>
      </c>
      <c r="F31" s="152"/>
      <c r="G31" s="152">
        <v>183256</v>
      </c>
      <c r="H31" s="152">
        <v>171875</v>
      </c>
      <c r="I31" s="179"/>
      <c r="J31" s="152">
        <v>11381</v>
      </c>
      <c r="K31" s="125"/>
      <c r="L31" s="180"/>
      <c r="W31" s="33">
        <v>0</v>
      </c>
      <c r="AF31" s="33">
        <v>0</v>
      </c>
    </row>
    <row r="32" spans="1:32" ht="15" customHeight="1" x14ac:dyDescent="0.25">
      <c r="A32" s="177" t="s">
        <v>19</v>
      </c>
      <c r="B32" s="130">
        <v>77939</v>
      </c>
      <c r="C32" s="152">
        <v>77274</v>
      </c>
      <c r="D32" s="152"/>
      <c r="E32" s="152">
        <v>665</v>
      </c>
      <c r="F32" s="152"/>
      <c r="G32" s="152">
        <v>1915235</v>
      </c>
      <c r="H32" s="152">
        <v>1909751</v>
      </c>
      <c r="I32" s="179"/>
      <c r="J32" s="152">
        <v>5484</v>
      </c>
      <c r="K32" s="125"/>
      <c r="L32" s="180"/>
      <c r="W32" s="33">
        <v>0</v>
      </c>
      <c r="AF32" s="33">
        <v>0</v>
      </c>
    </row>
    <row r="33" spans="1:32" ht="15" customHeight="1" x14ac:dyDescent="0.25">
      <c r="A33" s="177" t="s">
        <v>20</v>
      </c>
      <c r="B33" s="130">
        <v>14911</v>
      </c>
      <c r="C33" s="152">
        <v>14705</v>
      </c>
      <c r="D33" s="152"/>
      <c r="E33" s="152">
        <v>206</v>
      </c>
      <c r="F33" s="152"/>
      <c r="G33" s="152">
        <v>231807</v>
      </c>
      <c r="H33" s="152">
        <v>228224</v>
      </c>
      <c r="I33" s="179"/>
      <c r="J33" s="152">
        <v>3583</v>
      </c>
      <c r="K33" s="125"/>
      <c r="L33" s="180"/>
      <c r="W33" s="33">
        <v>0</v>
      </c>
      <c r="AF33" s="33">
        <v>0</v>
      </c>
    </row>
    <row r="34" spans="1:32" ht="15" customHeight="1" x14ac:dyDescent="0.25">
      <c r="A34" s="177" t="s">
        <v>21</v>
      </c>
      <c r="B34" s="130">
        <v>35044</v>
      </c>
      <c r="C34" s="152">
        <v>34666</v>
      </c>
      <c r="D34" s="152"/>
      <c r="E34" s="152">
        <v>378</v>
      </c>
      <c r="F34" s="152"/>
      <c r="G34" s="152">
        <v>661517</v>
      </c>
      <c r="H34" s="152">
        <v>643012</v>
      </c>
      <c r="I34" s="179"/>
      <c r="J34" s="152">
        <v>18505</v>
      </c>
      <c r="K34" s="125"/>
      <c r="L34" s="180"/>
      <c r="W34" s="33">
        <v>0</v>
      </c>
      <c r="AF34" s="33">
        <v>0</v>
      </c>
    </row>
    <row r="35" spans="1:32" ht="15" customHeight="1" x14ac:dyDescent="0.25">
      <c r="A35" s="177" t="s">
        <v>22</v>
      </c>
      <c r="B35" s="130">
        <v>30698</v>
      </c>
      <c r="C35" s="152">
        <v>30237</v>
      </c>
      <c r="D35" s="152"/>
      <c r="E35" s="152">
        <v>461</v>
      </c>
      <c r="F35" s="152"/>
      <c r="G35" s="152">
        <v>707151</v>
      </c>
      <c r="H35" s="152">
        <v>689354</v>
      </c>
      <c r="I35" s="179"/>
      <c r="J35" s="152">
        <v>17797</v>
      </c>
      <c r="K35" s="125"/>
      <c r="L35" s="180"/>
      <c r="W35" s="33">
        <v>0</v>
      </c>
      <c r="AF35" s="33">
        <v>0</v>
      </c>
    </row>
    <row r="36" spans="1:32" ht="15" customHeight="1" x14ac:dyDescent="0.25">
      <c r="A36" s="177" t="s">
        <v>23</v>
      </c>
      <c r="B36" s="130">
        <v>21937</v>
      </c>
      <c r="C36" s="152">
        <v>21913</v>
      </c>
      <c r="D36" s="152"/>
      <c r="E36" s="152">
        <v>24</v>
      </c>
      <c r="F36" s="152"/>
      <c r="G36" s="152">
        <v>512165</v>
      </c>
      <c r="H36" s="152">
        <v>510405</v>
      </c>
      <c r="I36" s="179"/>
      <c r="J36" s="152">
        <v>1760</v>
      </c>
      <c r="K36" s="125"/>
      <c r="L36" s="180"/>
    </row>
    <row r="37" spans="1:32" ht="15" customHeight="1" x14ac:dyDescent="0.25">
      <c r="A37" s="177" t="s">
        <v>24</v>
      </c>
      <c r="B37" s="130">
        <v>23639</v>
      </c>
      <c r="C37" s="152">
        <v>23136</v>
      </c>
      <c r="D37" s="152"/>
      <c r="E37" s="152">
        <v>503</v>
      </c>
      <c r="F37" s="152"/>
      <c r="G37" s="152">
        <v>478759</v>
      </c>
      <c r="H37" s="152">
        <v>462905</v>
      </c>
      <c r="I37" s="179"/>
      <c r="J37" s="152">
        <v>15854</v>
      </c>
      <c r="K37" s="125"/>
      <c r="L37" s="180"/>
      <c r="W37" s="33">
        <v>0</v>
      </c>
      <c r="AF37" s="33">
        <v>0</v>
      </c>
    </row>
    <row r="38" spans="1:32" ht="15" customHeight="1" x14ac:dyDescent="0.25">
      <c r="A38" s="177" t="s">
        <v>25</v>
      </c>
      <c r="B38" s="130">
        <v>41768</v>
      </c>
      <c r="C38" s="152">
        <v>39175</v>
      </c>
      <c r="D38" s="152"/>
      <c r="E38" s="152">
        <v>2593</v>
      </c>
      <c r="F38" s="152"/>
      <c r="G38" s="152">
        <v>605219</v>
      </c>
      <c r="H38" s="152">
        <v>536009</v>
      </c>
      <c r="I38" s="179"/>
      <c r="J38" s="152">
        <v>69210</v>
      </c>
      <c r="K38" s="125"/>
      <c r="L38" s="180"/>
      <c r="W38" s="33">
        <v>0</v>
      </c>
      <c r="AF38" s="33">
        <v>0</v>
      </c>
    </row>
    <row r="39" spans="1:32" ht="15" customHeight="1" x14ac:dyDescent="0.25">
      <c r="A39" s="177" t="s">
        <v>26</v>
      </c>
      <c r="B39" s="130">
        <v>37455</v>
      </c>
      <c r="C39" s="152">
        <v>35172</v>
      </c>
      <c r="D39" s="152"/>
      <c r="E39" s="152">
        <v>2283</v>
      </c>
      <c r="F39" s="152"/>
      <c r="G39" s="152">
        <v>617147</v>
      </c>
      <c r="H39" s="152">
        <v>577714</v>
      </c>
      <c r="I39" s="179"/>
      <c r="J39" s="152">
        <v>39433</v>
      </c>
      <c r="K39" s="125"/>
      <c r="L39" s="180"/>
      <c r="W39" s="33">
        <v>0</v>
      </c>
      <c r="AF39" s="33">
        <v>0</v>
      </c>
    </row>
    <row r="40" spans="1:32" ht="15" customHeight="1" x14ac:dyDescent="0.25">
      <c r="A40" s="177" t="s">
        <v>27</v>
      </c>
      <c r="B40" s="130">
        <v>12003</v>
      </c>
      <c r="C40" s="152">
        <v>11766</v>
      </c>
      <c r="D40" s="152"/>
      <c r="E40" s="152">
        <v>237</v>
      </c>
      <c r="F40" s="152"/>
      <c r="G40" s="152">
        <v>206079</v>
      </c>
      <c r="H40" s="152">
        <v>198829</v>
      </c>
      <c r="I40" s="179"/>
      <c r="J40" s="152">
        <v>7250</v>
      </c>
      <c r="K40" s="125"/>
      <c r="L40" s="180"/>
      <c r="W40" s="33">
        <v>0</v>
      </c>
      <c r="AF40" s="33">
        <v>0</v>
      </c>
    </row>
    <row r="41" spans="1:32" ht="15" customHeight="1" x14ac:dyDescent="0.25">
      <c r="A41" s="177" t="s">
        <v>28</v>
      </c>
      <c r="B41" s="130">
        <v>32442</v>
      </c>
      <c r="C41" s="152">
        <v>31402</v>
      </c>
      <c r="D41" s="152"/>
      <c r="E41" s="152">
        <v>1040</v>
      </c>
      <c r="F41" s="152"/>
      <c r="G41" s="152">
        <v>702546</v>
      </c>
      <c r="H41" s="152">
        <v>690037</v>
      </c>
      <c r="I41" s="179"/>
      <c r="J41" s="152">
        <v>12509</v>
      </c>
      <c r="K41" s="125"/>
      <c r="L41" s="180"/>
      <c r="W41" s="33">
        <v>0</v>
      </c>
      <c r="AF41" s="33">
        <v>0</v>
      </c>
    </row>
    <row r="42" spans="1:32" ht="15" customHeight="1" x14ac:dyDescent="0.25">
      <c r="A42" s="177" t="s">
        <v>29</v>
      </c>
      <c r="B42" s="130">
        <v>5581</v>
      </c>
      <c r="C42" s="152">
        <v>5515</v>
      </c>
      <c r="D42" s="152"/>
      <c r="E42" s="152">
        <v>66</v>
      </c>
      <c r="F42" s="152"/>
      <c r="G42" s="152">
        <v>116286</v>
      </c>
      <c r="H42" s="152">
        <v>115528</v>
      </c>
      <c r="I42" s="179"/>
      <c r="J42" s="152">
        <v>758</v>
      </c>
      <c r="K42" s="125"/>
      <c r="L42" s="180"/>
      <c r="W42" s="33">
        <v>0</v>
      </c>
      <c r="AF42" s="33">
        <v>0</v>
      </c>
    </row>
    <row r="43" spans="1:32" ht="15" customHeight="1" x14ac:dyDescent="0.25">
      <c r="A43" s="177" t="s">
        <v>30</v>
      </c>
      <c r="B43" s="130">
        <v>26961</v>
      </c>
      <c r="C43" s="152">
        <v>26524</v>
      </c>
      <c r="D43" s="152"/>
      <c r="E43" s="152">
        <v>437</v>
      </c>
      <c r="F43" s="152"/>
      <c r="G43" s="152">
        <v>508073</v>
      </c>
      <c r="H43" s="152">
        <v>490129</v>
      </c>
      <c r="I43" s="179"/>
      <c r="J43" s="152">
        <v>17944</v>
      </c>
      <c r="K43" s="125"/>
      <c r="L43" s="180"/>
      <c r="W43" s="33">
        <v>0</v>
      </c>
      <c r="AF43" s="33">
        <v>0</v>
      </c>
    </row>
    <row r="44" spans="1:32" ht="15" customHeight="1" x14ac:dyDescent="0.25">
      <c r="A44" s="177" t="s">
        <v>31</v>
      </c>
      <c r="B44" s="130">
        <v>14657</v>
      </c>
      <c r="C44" s="152">
        <v>14271</v>
      </c>
      <c r="D44" s="152"/>
      <c r="E44" s="152">
        <v>386</v>
      </c>
      <c r="F44" s="152"/>
      <c r="G44" s="152">
        <v>261690</v>
      </c>
      <c r="H44" s="152">
        <v>237014</v>
      </c>
      <c r="I44" s="179"/>
      <c r="J44" s="152">
        <v>24676</v>
      </c>
      <c r="K44" s="125"/>
      <c r="L44" s="180"/>
    </row>
    <row r="45" spans="1:32" ht="15" customHeight="1" x14ac:dyDescent="0.25">
      <c r="A45" s="177" t="s">
        <v>32</v>
      </c>
      <c r="B45" s="130">
        <v>21809</v>
      </c>
      <c r="C45" s="152">
        <v>21504</v>
      </c>
      <c r="D45" s="152"/>
      <c r="E45" s="152">
        <v>305</v>
      </c>
      <c r="F45" s="152"/>
      <c r="G45" s="152">
        <v>437388</v>
      </c>
      <c r="H45" s="152">
        <v>432689</v>
      </c>
      <c r="I45" s="179"/>
      <c r="J45" s="152">
        <v>4699</v>
      </c>
      <c r="K45" s="125"/>
      <c r="L45" s="180"/>
      <c r="W45" s="33">
        <v>0</v>
      </c>
      <c r="AF45" s="33">
        <v>0</v>
      </c>
    </row>
    <row r="46" spans="1:32" ht="15" customHeight="1" thickBot="1" x14ac:dyDescent="0.3">
      <c r="A46" s="183" t="s">
        <v>33</v>
      </c>
      <c r="B46" s="184">
        <v>11398</v>
      </c>
      <c r="C46" s="185">
        <v>11118</v>
      </c>
      <c r="D46" s="185"/>
      <c r="E46" s="185">
        <v>280</v>
      </c>
      <c r="F46" s="185"/>
      <c r="G46" s="185">
        <v>192266</v>
      </c>
      <c r="H46" s="185">
        <v>184331</v>
      </c>
      <c r="I46" s="185"/>
      <c r="J46" s="185">
        <v>7935</v>
      </c>
      <c r="K46" s="125"/>
      <c r="L46" s="180"/>
      <c r="W46" s="33">
        <v>0</v>
      </c>
      <c r="AF46" s="33">
        <v>0</v>
      </c>
    </row>
    <row r="47" spans="1:32" s="56" customFormat="1" ht="40.5" customHeight="1" thickTop="1" x14ac:dyDescent="0.25">
      <c r="A47" s="251" t="s">
        <v>194</v>
      </c>
      <c r="B47" s="251"/>
      <c r="C47" s="251"/>
      <c r="D47" s="251"/>
      <c r="E47" s="251"/>
      <c r="F47" s="251"/>
      <c r="G47" s="251"/>
      <c r="H47" s="251"/>
      <c r="I47" s="251"/>
      <c r="J47" s="251"/>
    </row>
    <row r="48" spans="1:32" ht="18" customHeight="1" x14ac:dyDescent="0.25">
      <c r="A48" s="264" t="s">
        <v>146</v>
      </c>
      <c r="B48" s="264"/>
      <c r="C48" s="264"/>
      <c r="D48" s="264"/>
      <c r="E48" s="264"/>
      <c r="F48" s="264"/>
      <c r="G48" s="264"/>
      <c r="H48" s="264"/>
      <c r="I48" s="264"/>
      <c r="J48" s="264"/>
    </row>
    <row r="49" spans="1:10" ht="18" customHeight="1" x14ac:dyDescent="0.25">
      <c r="A49" s="265" t="s">
        <v>139</v>
      </c>
      <c r="B49" s="265"/>
      <c r="C49" s="265"/>
      <c r="D49" s="265"/>
      <c r="E49" s="265"/>
      <c r="F49" s="265"/>
      <c r="G49" s="265"/>
      <c r="H49" s="265"/>
      <c r="I49" s="265"/>
      <c r="J49" s="265"/>
    </row>
    <row r="50" spans="1:10" ht="18" customHeight="1" x14ac:dyDescent="0.25">
      <c r="A50" s="266" t="s">
        <v>195</v>
      </c>
      <c r="B50" s="266"/>
      <c r="C50" s="266"/>
      <c r="D50" s="266"/>
      <c r="E50" s="266"/>
      <c r="F50" s="266"/>
      <c r="G50" s="266"/>
      <c r="H50" s="266"/>
      <c r="I50" s="266"/>
      <c r="J50" s="266"/>
    </row>
    <row r="51" spans="1:10" ht="18" customHeight="1" x14ac:dyDescent="0.25">
      <c r="A51" s="267" t="s">
        <v>147</v>
      </c>
      <c r="B51" s="267"/>
      <c r="C51" s="267"/>
      <c r="D51" s="267"/>
      <c r="E51" s="267"/>
      <c r="F51" s="267"/>
      <c r="G51" s="267"/>
      <c r="H51" s="267"/>
      <c r="I51" s="267"/>
      <c r="J51" s="267"/>
    </row>
    <row r="52" spans="1:10" ht="18" customHeight="1" x14ac:dyDescent="0.25">
      <c r="A52" s="268" t="s">
        <v>196</v>
      </c>
      <c r="B52" s="268"/>
      <c r="C52" s="268"/>
      <c r="D52" s="268"/>
      <c r="E52" s="268"/>
      <c r="F52" s="268"/>
      <c r="G52" s="268"/>
      <c r="H52" s="268"/>
      <c r="I52" s="268"/>
      <c r="J52" s="268"/>
    </row>
    <row r="53" spans="1:10" x14ac:dyDescent="0.25">
      <c r="A53" s="186"/>
      <c r="B53" s="186"/>
      <c r="C53" s="186"/>
      <c r="D53" s="186"/>
      <c r="E53" s="186"/>
      <c r="F53" s="186"/>
      <c r="G53" s="186"/>
      <c r="H53" s="186"/>
      <c r="I53" s="186"/>
      <c r="J53" s="186"/>
    </row>
  </sheetData>
  <mergeCells count="20">
    <mergeCell ref="A48:J48"/>
    <mergeCell ref="A49:J49"/>
    <mergeCell ref="A50:J50"/>
    <mergeCell ref="A51:J51"/>
    <mergeCell ref="A52:J52"/>
    <mergeCell ref="A47:J47"/>
    <mergeCell ref="A2:J2"/>
    <mergeCell ref="A3:J3"/>
    <mergeCell ref="A5:A8"/>
    <mergeCell ref="G5:J5"/>
    <mergeCell ref="G6:G8"/>
    <mergeCell ref="C7:C8"/>
    <mergeCell ref="C6:E6"/>
    <mergeCell ref="H6:J6"/>
    <mergeCell ref="B6:B8"/>
    <mergeCell ref="D7:D8"/>
    <mergeCell ref="E7:E8"/>
    <mergeCell ref="H7:H8"/>
    <mergeCell ref="I7:I8"/>
    <mergeCell ref="J7:J8"/>
  </mergeCells>
  <printOptions horizontalCentered="1" gridLinesSet="0"/>
  <pageMargins left="0" right="0" top="0.39370078740157483" bottom="0" header="0" footer="0"/>
  <pageSetup scale="2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AD269"/>
  <sheetViews>
    <sheetView showGridLines="0" showZeros="0" zoomScaleNormal="100" workbookViewId="0"/>
  </sheetViews>
  <sheetFormatPr baseColWidth="10" defaultColWidth="0" defaultRowHeight="15.75" zeroHeight="1" x14ac:dyDescent="0.25"/>
  <cols>
    <col min="1" max="1" width="20.77734375" style="45" customWidth="1"/>
    <col min="2" max="7" width="6.6640625" style="45" bestFit="1" customWidth="1"/>
    <col min="8" max="10" width="6.6640625" style="72" bestFit="1" customWidth="1"/>
    <col min="11" max="17" width="6.6640625" style="45" bestFit="1" customWidth="1"/>
    <col min="18" max="20" width="6.6640625" style="72" bestFit="1" customWidth="1"/>
    <col min="21" max="23" width="6.6640625" style="45" bestFit="1" customWidth="1"/>
    <col min="24" max="29" width="7.44140625" style="45" bestFit="1" customWidth="1"/>
    <col min="30" max="30" width="5.88671875" customWidth="1"/>
    <col min="31" max="16384" width="9.77734375" style="45" hidden="1"/>
  </cols>
  <sheetData>
    <row r="1" spans="1:30" s="33" customFormat="1" ht="18" x14ac:dyDescent="0.25">
      <c r="A1" s="29"/>
      <c r="B1" s="31"/>
      <c r="C1" s="31"/>
      <c r="D1" s="31"/>
      <c r="E1" s="31"/>
      <c r="F1" s="31"/>
      <c r="G1" s="31"/>
      <c r="H1" s="31"/>
      <c r="I1" s="31"/>
      <c r="J1" s="31"/>
      <c r="K1" s="31"/>
      <c r="L1" s="31"/>
      <c r="M1" s="31"/>
      <c r="N1" s="31"/>
      <c r="O1" s="31"/>
      <c r="P1" s="31"/>
      <c r="Q1" s="31"/>
      <c r="R1" s="31"/>
      <c r="S1" s="31"/>
      <c r="T1" s="31"/>
      <c r="U1" s="31"/>
      <c r="V1" s="32"/>
      <c r="W1" s="32"/>
      <c r="X1" s="32"/>
      <c r="Y1" s="32"/>
      <c r="Z1" s="32"/>
      <c r="AA1" s="32"/>
      <c r="AB1" s="32"/>
      <c r="AC1" s="32"/>
      <c r="AD1"/>
    </row>
    <row r="2" spans="1:30" s="34" customFormat="1" ht="18" customHeight="1" x14ac:dyDescent="0.25">
      <c r="A2" s="278" t="s">
        <v>109</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row>
    <row r="3" spans="1:30" s="34" customFormat="1" ht="17.25" customHeight="1" x14ac:dyDescent="0.25">
      <c r="A3" s="277" t="s">
        <v>166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row>
    <row r="4" spans="1:30" s="34" customFormat="1" ht="17.25" customHeight="1" thickBot="1" x14ac:dyDescent="0.3">
      <c r="A4" s="281"/>
      <c r="B4" s="281"/>
      <c r="C4" s="281"/>
      <c r="D4" s="281"/>
      <c r="E4" s="281"/>
      <c r="F4" s="281"/>
      <c r="G4" s="281"/>
      <c r="H4" s="281"/>
      <c r="I4" s="281"/>
      <c r="J4" s="281"/>
      <c r="K4" s="281"/>
      <c r="L4" s="281"/>
      <c r="M4" s="143"/>
      <c r="N4" s="35"/>
      <c r="O4" s="37"/>
      <c r="P4" s="37"/>
      <c r="Q4" s="37"/>
      <c r="R4" s="37"/>
      <c r="S4" s="37"/>
      <c r="T4" s="37"/>
      <c r="U4" s="37"/>
      <c r="V4" s="162"/>
      <c r="W4" s="162"/>
      <c r="X4" s="162"/>
      <c r="Y4" s="162"/>
      <c r="Z4" s="162"/>
      <c r="AA4" s="162"/>
      <c r="AB4" s="162"/>
      <c r="AC4" s="162"/>
      <c r="AD4"/>
    </row>
    <row r="5" spans="1:30" ht="15" customHeight="1" thickTop="1" x14ac:dyDescent="0.25">
      <c r="A5" s="272" t="s">
        <v>127</v>
      </c>
      <c r="B5" s="272">
        <v>1997</v>
      </c>
      <c r="C5" s="272">
        <v>1998</v>
      </c>
      <c r="D5" s="272">
        <v>1999</v>
      </c>
      <c r="E5" s="272">
        <v>2000</v>
      </c>
      <c r="F5" s="272">
        <v>2001</v>
      </c>
      <c r="G5" s="272">
        <v>2002</v>
      </c>
      <c r="H5" s="269">
        <v>2003</v>
      </c>
      <c r="I5" s="269">
        <v>2004</v>
      </c>
      <c r="J5" s="269">
        <v>2005</v>
      </c>
      <c r="K5" s="269">
        <v>2006</v>
      </c>
      <c r="L5" s="269">
        <v>2007</v>
      </c>
      <c r="M5" s="269">
        <v>2008</v>
      </c>
      <c r="N5" s="269">
        <v>2009</v>
      </c>
      <c r="O5" s="269">
        <v>2010</v>
      </c>
      <c r="P5" s="269">
        <v>2011</v>
      </c>
      <c r="Q5" s="269">
        <v>2012</v>
      </c>
      <c r="R5" s="269">
        <v>2013</v>
      </c>
      <c r="S5" s="269">
        <v>2014</v>
      </c>
      <c r="T5" s="269">
        <v>2015</v>
      </c>
      <c r="U5" s="269">
        <v>2016</v>
      </c>
      <c r="V5" s="269">
        <v>2017</v>
      </c>
      <c r="W5" s="269">
        <v>2018</v>
      </c>
      <c r="X5" s="269">
        <v>2019</v>
      </c>
      <c r="Y5" s="269">
        <v>2020</v>
      </c>
      <c r="Z5" s="269">
        <v>2021</v>
      </c>
      <c r="AA5" s="269">
        <v>2022</v>
      </c>
      <c r="AB5" s="269">
        <v>2023</v>
      </c>
      <c r="AC5" s="269">
        <v>2024</v>
      </c>
    </row>
    <row r="6" spans="1:30" ht="15" customHeight="1" x14ac:dyDescent="0.25">
      <c r="A6" s="273"/>
      <c r="B6" s="273"/>
      <c r="C6" s="273"/>
      <c r="D6" s="273"/>
      <c r="E6" s="273"/>
      <c r="F6" s="273"/>
      <c r="G6" s="273"/>
      <c r="H6" s="270"/>
      <c r="I6" s="270">
        <v>2004</v>
      </c>
      <c r="J6" s="270"/>
      <c r="K6" s="270"/>
      <c r="L6" s="270"/>
      <c r="M6" s="270"/>
      <c r="N6" s="270"/>
      <c r="O6" s="270"/>
      <c r="P6" s="270"/>
      <c r="Q6" s="270"/>
      <c r="R6" s="270"/>
      <c r="S6" s="270"/>
      <c r="T6" s="270"/>
      <c r="U6" s="270"/>
      <c r="V6" s="270"/>
      <c r="W6" s="270"/>
      <c r="X6" s="270"/>
      <c r="Y6" s="270"/>
      <c r="Z6" s="270"/>
      <c r="AA6" s="270"/>
      <c r="AB6" s="270"/>
      <c r="AC6" s="270"/>
    </row>
    <row r="7" spans="1:30" ht="15" customHeight="1" thickBot="1" x14ac:dyDescent="0.3">
      <c r="A7" s="274"/>
      <c r="B7" s="274"/>
      <c r="C7" s="274"/>
      <c r="D7" s="274"/>
      <c r="E7" s="274"/>
      <c r="F7" s="274"/>
      <c r="G7" s="274"/>
      <c r="H7" s="271"/>
      <c r="I7" s="271"/>
      <c r="J7" s="271"/>
      <c r="K7" s="271"/>
      <c r="L7" s="271"/>
      <c r="M7" s="271"/>
      <c r="N7" s="271"/>
      <c r="O7" s="271"/>
      <c r="P7" s="271"/>
      <c r="Q7" s="271"/>
      <c r="R7" s="271"/>
      <c r="S7" s="271"/>
      <c r="T7" s="271"/>
      <c r="U7" s="271"/>
      <c r="V7" s="271"/>
      <c r="W7" s="271"/>
      <c r="X7" s="271"/>
      <c r="Y7" s="271"/>
      <c r="Z7" s="271"/>
      <c r="AA7" s="271"/>
      <c r="AB7" s="271"/>
      <c r="AC7" s="271"/>
    </row>
    <row r="8" spans="1:30" ht="15" customHeight="1" thickTop="1" x14ac:dyDescent="0.25">
      <c r="A8" s="163"/>
      <c r="B8" s="163"/>
      <c r="C8" s="163"/>
      <c r="D8" s="163"/>
      <c r="E8" s="163"/>
      <c r="F8" s="163"/>
      <c r="G8" s="163"/>
      <c r="H8" s="164"/>
      <c r="I8" s="164"/>
      <c r="J8" s="164"/>
      <c r="K8" s="164"/>
      <c r="L8" s="164"/>
      <c r="M8" s="164"/>
      <c r="N8" s="164"/>
      <c r="O8" s="164"/>
      <c r="P8" s="164"/>
      <c r="Q8" s="164"/>
      <c r="R8" s="164"/>
      <c r="S8" s="164"/>
      <c r="T8" s="164"/>
      <c r="U8" s="164"/>
      <c r="V8" s="164"/>
      <c r="W8" s="164"/>
      <c r="X8" s="164"/>
      <c r="Y8" s="164"/>
      <c r="Z8" s="164"/>
      <c r="AA8" s="164"/>
      <c r="AB8" s="164"/>
      <c r="AC8" s="164"/>
    </row>
    <row r="9" spans="1:30" ht="15" customHeight="1" x14ac:dyDescent="0.25">
      <c r="A9" s="47" t="s">
        <v>0</v>
      </c>
      <c r="B9" s="223">
        <v>693985</v>
      </c>
      <c r="C9" s="223">
        <v>715453</v>
      </c>
      <c r="D9" s="223">
        <v>744562</v>
      </c>
      <c r="E9" s="223">
        <v>783085</v>
      </c>
      <c r="F9" s="223">
        <v>806464</v>
      </c>
      <c r="G9" s="223">
        <v>811307</v>
      </c>
      <c r="H9" s="223">
        <v>805964</v>
      </c>
      <c r="I9" s="223">
        <v>802012</v>
      </c>
      <c r="J9" s="223">
        <v>803848</v>
      </c>
      <c r="K9" s="224">
        <v>816319</v>
      </c>
      <c r="L9" s="225">
        <v>827833</v>
      </c>
      <c r="M9" s="225">
        <v>829226</v>
      </c>
      <c r="N9" s="225">
        <v>822374</v>
      </c>
      <c r="O9" s="225">
        <v>826959</v>
      </c>
      <c r="P9" s="225">
        <v>827498</v>
      </c>
      <c r="Q9" s="225">
        <v>836215</v>
      </c>
      <c r="R9" s="225">
        <v>842848</v>
      </c>
      <c r="S9" s="225">
        <v>854909</v>
      </c>
      <c r="T9" s="225">
        <v>885846</v>
      </c>
      <c r="U9" s="226">
        <v>917680</v>
      </c>
      <c r="V9" s="226">
        <v>949411</v>
      </c>
      <c r="W9" s="226">
        <v>978277</v>
      </c>
      <c r="X9" s="226">
        <v>1001793</v>
      </c>
      <c r="Y9" s="226">
        <v>1000414</v>
      </c>
      <c r="Z9" s="226">
        <v>1053670</v>
      </c>
      <c r="AA9" s="226">
        <v>1065556</v>
      </c>
      <c r="AB9" s="226">
        <v>1072858</v>
      </c>
      <c r="AC9" s="226">
        <v>1054947</v>
      </c>
    </row>
    <row r="10" spans="1:30" ht="15" customHeight="1" x14ac:dyDescent="0.25">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row>
    <row r="11" spans="1:30" ht="14.25" customHeight="1" x14ac:dyDescent="0.25">
      <c r="A11" s="45" t="s">
        <v>1</v>
      </c>
      <c r="B11" s="130">
        <v>10099</v>
      </c>
      <c r="C11" s="130">
        <v>10506</v>
      </c>
      <c r="D11" s="130">
        <v>10920</v>
      </c>
      <c r="E11" s="130">
        <v>11419</v>
      </c>
      <c r="F11" s="130">
        <v>11659</v>
      </c>
      <c r="G11" s="130">
        <v>11772</v>
      </c>
      <c r="H11" s="130">
        <v>11807</v>
      </c>
      <c r="I11" s="130">
        <v>11912</v>
      </c>
      <c r="J11" s="130">
        <v>11789</v>
      </c>
      <c r="K11" s="129">
        <v>11821</v>
      </c>
      <c r="L11" s="157">
        <v>11890</v>
      </c>
      <c r="M11" s="157">
        <v>11935</v>
      </c>
      <c r="N11" s="157">
        <v>11927</v>
      </c>
      <c r="O11" s="157">
        <v>11964</v>
      </c>
      <c r="P11" s="157">
        <v>12017</v>
      </c>
      <c r="Q11" s="157">
        <v>12345</v>
      </c>
      <c r="R11" s="157">
        <v>12680</v>
      </c>
      <c r="S11" s="157">
        <v>12855</v>
      </c>
      <c r="T11" s="157">
        <v>13686</v>
      </c>
      <c r="U11" s="157">
        <v>14407</v>
      </c>
      <c r="V11" s="157">
        <v>15013</v>
      </c>
      <c r="W11" s="157">
        <v>15705</v>
      </c>
      <c r="X11" s="157">
        <v>16102</v>
      </c>
      <c r="Y11" s="157">
        <v>16017</v>
      </c>
      <c r="Z11" s="157">
        <v>16746</v>
      </c>
      <c r="AA11" s="157">
        <v>16707</v>
      </c>
      <c r="AB11" s="157">
        <v>16644</v>
      </c>
      <c r="AC11" s="157">
        <v>16446</v>
      </c>
    </row>
    <row r="12" spans="1:30" ht="14.25" customHeight="1" x14ac:dyDescent="0.25">
      <c r="A12" s="45" t="s">
        <v>2</v>
      </c>
      <c r="B12" s="130">
        <v>30323</v>
      </c>
      <c r="C12" s="130">
        <v>32221</v>
      </c>
      <c r="D12" s="130">
        <v>33906</v>
      </c>
      <c r="E12" s="130">
        <v>35731</v>
      </c>
      <c r="F12" s="130">
        <v>36553</v>
      </c>
      <c r="G12" s="130">
        <v>36710</v>
      </c>
      <c r="H12" s="130">
        <v>36841</v>
      </c>
      <c r="I12" s="130">
        <v>37438</v>
      </c>
      <c r="J12" s="130">
        <v>37920</v>
      </c>
      <c r="K12" s="129">
        <v>38113</v>
      </c>
      <c r="L12" s="157">
        <v>38090</v>
      </c>
      <c r="M12" s="157">
        <v>36958</v>
      </c>
      <c r="N12" s="157">
        <v>35820</v>
      </c>
      <c r="O12" s="157">
        <v>36210</v>
      </c>
      <c r="P12" s="157">
        <v>36154</v>
      </c>
      <c r="Q12" s="157">
        <v>35865</v>
      </c>
      <c r="R12" s="157">
        <v>35336</v>
      </c>
      <c r="S12" s="157">
        <v>35148</v>
      </c>
      <c r="T12" s="157">
        <v>36220</v>
      </c>
      <c r="U12" s="157">
        <v>37463</v>
      </c>
      <c r="V12" s="157">
        <v>39227</v>
      </c>
      <c r="W12" s="157">
        <v>40352</v>
      </c>
      <c r="X12" s="157">
        <v>41193</v>
      </c>
      <c r="Y12" s="157">
        <v>41338</v>
      </c>
      <c r="Z12" s="157">
        <v>44540</v>
      </c>
      <c r="AA12" s="157">
        <v>44653</v>
      </c>
      <c r="AB12" s="157">
        <v>44466</v>
      </c>
      <c r="AC12" s="157">
        <v>41705</v>
      </c>
    </row>
    <row r="13" spans="1:30" ht="14.25" customHeight="1" x14ac:dyDescent="0.25">
      <c r="A13" s="45" t="s">
        <v>3</v>
      </c>
      <c r="B13" s="130">
        <v>7264</v>
      </c>
      <c r="C13" s="130">
        <v>7639</v>
      </c>
      <c r="D13" s="130">
        <v>8148</v>
      </c>
      <c r="E13" s="130">
        <v>8494</v>
      </c>
      <c r="F13" s="130">
        <v>8789</v>
      </c>
      <c r="G13" s="130">
        <v>9138</v>
      </c>
      <c r="H13" s="130">
        <v>9114</v>
      </c>
      <c r="I13" s="130">
        <v>9259</v>
      </c>
      <c r="J13" s="130">
        <v>9595</v>
      </c>
      <c r="K13" s="129">
        <v>10048</v>
      </c>
      <c r="L13" s="157">
        <v>10511</v>
      </c>
      <c r="M13" s="157">
        <v>10684</v>
      </c>
      <c r="N13" s="157">
        <v>10352</v>
      </c>
      <c r="O13" s="157">
        <v>10176</v>
      </c>
      <c r="P13" s="157">
        <v>10043</v>
      </c>
      <c r="Q13" s="157">
        <v>10224</v>
      </c>
      <c r="R13" s="157">
        <v>10323</v>
      </c>
      <c r="S13" s="157">
        <v>10414</v>
      </c>
      <c r="T13" s="157">
        <v>10879</v>
      </c>
      <c r="U13" s="157">
        <v>11472</v>
      </c>
      <c r="V13" s="157">
        <v>11919</v>
      </c>
      <c r="W13" s="157">
        <v>12235</v>
      </c>
      <c r="X13" s="157">
        <v>12718</v>
      </c>
      <c r="Y13" s="157">
        <v>12767</v>
      </c>
      <c r="Z13" s="157">
        <v>13964</v>
      </c>
      <c r="AA13" s="157">
        <v>14759</v>
      </c>
      <c r="AB13" s="157">
        <v>15096</v>
      </c>
      <c r="AC13" s="157">
        <v>15065</v>
      </c>
    </row>
    <row r="14" spans="1:30" ht="14.25" customHeight="1" x14ac:dyDescent="0.25">
      <c r="A14" s="45" t="s">
        <v>4</v>
      </c>
      <c r="B14" s="130">
        <v>4621</v>
      </c>
      <c r="C14" s="130">
        <v>4658</v>
      </c>
      <c r="D14" s="130">
        <v>4743</v>
      </c>
      <c r="E14" s="130">
        <v>4851</v>
      </c>
      <c r="F14" s="130">
        <v>5147</v>
      </c>
      <c r="G14" s="130">
        <v>5175</v>
      </c>
      <c r="H14" s="130">
        <v>5280</v>
      </c>
      <c r="I14" s="130">
        <v>5415</v>
      </c>
      <c r="J14" s="130">
        <v>5518</v>
      </c>
      <c r="K14" s="129">
        <v>5771</v>
      </c>
      <c r="L14" s="157">
        <v>5864</v>
      </c>
      <c r="M14" s="157">
        <v>5981</v>
      </c>
      <c r="N14" s="157">
        <v>6138</v>
      </c>
      <c r="O14" s="157">
        <v>6275</v>
      </c>
      <c r="P14" s="157">
        <v>6167</v>
      </c>
      <c r="Q14" s="157">
        <v>6247</v>
      </c>
      <c r="R14" s="157">
        <v>6109</v>
      </c>
      <c r="S14" s="157">
        <v>6086</v>
      </c>
      <c r="T14" s="157">
        <v>6232</v>
      </c>
      <c r="U14" s="157">
        <v>6076</v>
      </c>
      <c r="V14" s="157">
        <v>6010</v>
      </c>
      <c r="W14" s="157">
        <v>6016</v>
      </c>
      <c r="X14" s="157">
        <v>5954</v>
      </c>
      <c r="Y14" s="157">
        <v>5807</v>
      </c>
      <c r="Z14" s="157">
        <v>6254</v>
      </c>
      <c r="AA14" s="157">
        <v>6418</v>
      </c>
      <c r="AB14" s="157">
        <v>6451</v>
      </c>
      <c r="AC14" s="157">
        <v>6283</v>
      </c>
    </row>
    <row r="15" spans="1:30" ht="14.25" customHeight="1" x14ac:dyDescent="0.25">
      <c r="A15" s="45" t="s">
        <v>5</v>
      </c>
      <c r="B15" s="130">
        <v>25267</v>
      </c>
      <c r="C15" s="130">
        <v>26005</v>
      </c>
      <c r="D15" s="130">
        <v>27294</v>
      </c>
      <c r="E15" s="130">
        <v>28886</v>
      </c>
      <c r="F15" s="130">
        <v>29233</v>
      </c>
      <c r="G15" s="130">
        <v>29485</v>
      </c>
      <c r="H15" s="130">
        <v>28343</v>
      </c>
      <c r="I15" s="130">
        <v>27980</v>
      </c>
      <c r="J15" s="130">
        <v>27974</v>
      </c>
      <c r="K15" s="129">
        <v>28833</v>
      </c>
      <c r="L15" s="157">
        <v>29454</v>
      </c>
      <c r="M15" s="157">
        <v>29554</v>
      </c>
      <c r="N15" s="157">
        <v>28727</v>
      </c>
      <c r="O15" s="157">
        <v>28999</v>
      </c>
      <c r="P15" s="157">
        <v>28966</v>
      </c>
      <c r="Q15" s="157">
        <v>29136</v>
      </c>
      <c r="R15" s="157">
        <v>28948</v>
      </c>
      <c r="S15" s="157">
        <v>29353</v>
      </c>
      <c r="T15" s="157">
        <v>30865</v>
      </c>
      <c r="U15" s="157">
        <v>31987</v>
      </c>
      <c r="V15" s="157">
        <v>32856</v>
      </c>
      <c r="W15" s="157">
        <v>33808</v>
      </c>
      <c r="X15" s="157">
        <v>34423</v>
      </c>
      <c r="Y15" s="157">
        <v>34021</v>
      </c>
      <c r="Z15" s="157">
        <v>35642</v>
      </c>
      <c r="AA15" s="157">
        <v>35695</v>
      </c>
      <c r="AB15" s="157">
        <v>35738</v>
      </c>
      <c r="AC15" s="157">
        <v>35498</v>
      </c>
    </row>
    <row r="16" spans="1:30" ht="14.25" customHeight="1" x14ac:dyDescent="0.25">
      <c r="A16" s="45" t="s">
        <v>6</v>
      </c>
      <c r="B16" s="130">
        <v>5950</v>
      </c>
      <c r="C16" s="130">
        <v>6256</v>
      </c>
      <c r="D16" s="130">
        <v>6682</v>
      </c>
      <c r="E16" s="130">
        <v>7249</v>
      </c>
      <c r="F16" s="130">
        <v>7760</v>
      </c>
      <c r="G16" s="130">
        <v>7781</v>
      </c>
      <c r="H16" s="130">
        <v>7660</v>
      </c>
      <c r="I16" s="130">
        <v>7539</v>
      </c>
      <c r="J16" s="130">
        <v>7476</v>
      </c>
      <c r="K16" s="129">
        <v>7536</v>
      </c>
      <c r="L16" s="157">
        <v>7728</v>
      </c>
      <c r="M16" s="157">
        <v>7821</v>
      </c>
      <c r="N16" s="157">
        <v>7818</v>
      </c>
      <c r="O16" s="157">
        <v>8065</v>
      </c>
      <c r="P16" s="157">
        <v>8226</v>
      </c>
      <c r="Q16" s="157">
        <v>8352</v>
      </c>
      <c r="R16" s="157">
        <v>8494</v>
      </c>
      <c r="S16" s="157">
        <v>8665</v>
      </c>
      <c r="T16" s="157">
        <v>9019</v>
      </c>
      <c r="U16" s="157">
        <v>9348</v>
      </c>
      <c r="V16" s="157">
        <v>9793</v>
      </c>
      <c r="W16" s="157">
        <v>10175</v>
      </c>
      <c r="X16" s="157">
        <v>10523</v>
      </c>
      <c r="Y16" s="157">
        <v>10753</v>
      </c>
      <c r="Z16" s="157">
        <v>11397</v>
      </c>
      <c r="AA16" s="157">
        <v>11673</v>
      </c>
      <c r="AB16" s="157">
        <v>11855</v>
      </c>
      <c r="AC16" s="157">
        <v>11847</v>
      </c>
    </row>
    <row r="17" spans="1:29" ht="14.25" customHeight="1" x14ac:dyDescent="0.25">
      <c r="A17" s="45" t="s">
        <v>7</v>
      </c>
      <c r="B17" s="130">
        <v>10849</v>
      </c>
      <c r="C17" s="130">
        <v>11036</v>
      </c>
      <c r="D17" s="130">
        <v>11628</v>
      </c>
      <c r="E17" s="130">
        <v>11982</v>
      </c>
      <c r="F17" s="130">
        <v>12393</v>
      </c>
      <c r="G17" s="130">
        <v>12621</v>
      </c>
      <c r="H17" s="130">
        <v>12820</v>
      </c>
      <c r="I17" s="130">
        <v>12475</v>
      </c>
      <c r="J17" s="130">
        <v>12514</v>
      </c>
      <c r="K17" s="129">
        <v>12788</v>
      </c>
      <c r="L17" s="157">
        <v>12824</v>
      </c>
      <c r="M17" s="157">
        <v>13214</v>
      </c>
      <c r="N17" s="157">
        <v>13428</v>
      </c>
      <c r="O17" s="157">
        <v>13489</v>
      </c>
      <c r="P17" s="157">
        <v>13534</v>
      </c>
      <c r="Q17" s="157">
        <v>13455</v>
      </c>
      <c r="R17" s="157">
        <v>13399</v>
      </c>
      <c r="S17" s="157">
        <v>13481</v>
      </c>
      <c r="T17" s="157">
        <v>13528</v>
      </c>
      <c r="U17" s="157">
        <v>13754</v>
      </c>
      <c r="V17" s="157">
        <v>14169</v>
      </c>
      <c r="W17" s="157">
        <v>14238</v>
      </c>
      <c r="X17" s="157">
        <v>14418</v>
      </c>
      <c r="Y17" s="157">
        <v>14324</v>
      </c>
      <c r="Z17" s="157">
        <v>14789</v>
      </c>
      <c r="AA17" s="157">
        <v>14786</v>
      </c>
      <c r="AB17" s="157">
        <v>14805</v>
      </c>
      <c r="AC17" s="157">
        <v>14723</v>
      </c>
    </row>
    <row r="18" spans="1:29" ht="14.25" customHeight="1" x14ac:dyDescent="0.25">
      <c r="A18" s="45" t="s">
        <v>8</v>
      </c>
      <c r="B18" s="130">
        <v>31022</v>
      </c>
      <c r="C18" s="130">
        <v>31847</v>
      </c>
      <c r="D18" s="130">
        <v>33166</v>
      </c>
      <c r="E18" s="130">
        <v>34634</v>
      </c>
      <c r="F18" s="130">
        <v>34891</v>
      </c>
      <c r="G18" s="130">
        <v>34597</v>
      </c>
      <c r="H18" s="130">
        <v>34014</v>
      </c>
      <c r="I18" s="130">
        <v>33263</v>
      </c>
      <c r="J18" s="130">
        <v>32941</v>
      </c>
      <c r="K18" s="129">
        <v>33214</v>
      </c>
      <c r="L18" s="157">
        <v>33560</v>
      </c>
      <c r="M18" s="157">
        <v>33102</v>
      </c>
      <c r="N18" s="157">
        <v>32290</v>
      </c>
      <c r="O18" s="157">
        <v>31949</v>
      </c>
      <c r="P18" s="157">
        <v>31659</v>
      </c>
      <c r="Q18" s="157">
        <v>32180</v>
      </c>
      <c r="R18" s="157">
        <v>32387</v>
      </c>
      <c r="S18" s="157">
        <v>32953</v>
      </c>
      <c r="T18" s="157">
        <v>34530</v>
      </c>
      <c r="U18" s="157">
        <v>36344</v>
      </c>
      <c r="V18" s="157">
        <v>37761</v>
      </c>
      <c r="W18" s="157">
        <v>39080</v>
      </c>
      <c r="X18" s="157">
        <v>39728</v>
      </c>
      <c r="Y18" s="157">
        <v>39670</v>
      </c>
      <c r="Z18" s="157">
        <v>42167</v>
      </c>
      <c r="AA18" s="157">
        <v>42300</v>
      </c>
      <c r="AB18" s="157">
        <v>42637</v>
      </c>
      <c r="AC18" s="157">
        <v>41636</v>
      </c>
    </row>
    <row r="19" spans="1:29" ht="14.25" customHeight="1" x14ac:dyDescent="0.25">
      <c r="A19" s="52" t="s">
        <v>103</v>
      </c>
      <c r="B19" s="130">
        <v>43016</v>
      </c>
      <c r="C19" s="130">
        <v>43342</v>
      </c>
      <c r="D19" s="130">
        <v>43755</v>
      </c>
      <c r="E19" s="130">
        <v>44861</v>
      </c>
      <c r="F19" s="130">
        <v>45229</v>
      </c>
      <c r="G19" s="130">
        <v>44672</v>
      </c>
      <c r="H19" s="130">
        <v>43766</v>
      </c>
      <c r="I19" s="130">
        <v>43033</v>
      </c>
      <c r="J19" s="130">
        <v>42564</v>
      </c>
      <c r="K19" s="129">
        <v>42240</v>
      </c>
      <c r="L19" s="157">
        <v>42277</v>
      </c>
      <c r="M19" s="157">
        <v>41914</v>
      </c>
      <c r="N19" s="157">
        <v>41276</v>
      </c>
      <c r="O19" s="157">
        <v>41401</v>
      </c>
      <c r="P19" s="157">
        <v>41036</v>
      </c>
      <c r="Q19" s="157">
        <v>41792</v>
      </c>
      <c r="R19" s="157">
        <v>42859</v>
      </c>
      <c r="S19" s="157">
        <v>43611</v>
      </c>
      <c r="T19" s="157">
        <v>45253</v>
      </c>
      <c r="U19" s="157">
        <v>46705</v>
      </c>
      <c r="V19" s="157">
        <v>47678</v>
      </c>
      <c r="W19" s="157">
        <v>48540</v>
      </c>
      <c r="X19" s="157">
        <v>49260</v>
      </c>
      <c r="Y19" s="157">
        <v>48747</v>
      </c>
      <c r="Z19" s="157">
        <v>52727</v>
      </c>
      <c r="AA19" s="157">
        <v>53905</v>
      </c>
      <c r="AB19" s="157">
        <v>53751</v>
      </c>
      <c r="AC19" s="157">
        <v>52805</v>
      </c>
    </row>
    <row r="20" spans="1:29" ht="14.25" customHeight="1" x14ac:dyDescent="0.25">
      <c r="A20" s="52" t="s">
        <v>104</v>
      </c>
      <c r="B20" s="130">
        <v>57385</v>
      </c>
      <c r="C20" s="130">
        <v>58643</v>
      </c>
      <c r="D20" s="130">
        <v>59951</v>
      </c>
      <c r="E20" s="130">
        <v>61381</v>
      </c>
      <c r="F20" s="130">
        <v>62308</v>
      </c>
      <c r="G20" s="130">
        <v>61843</v>
      </c>
      <c r="H20" s="130">
        <v>60750</v>
      </c>
      <c r="I20" s="130">
        <v>59451</v>
      </c>
      <c r="J20" s="130">
        <v>58815</v>
      </c>
      <c r="K20" s="129">
        <v>58973</v>
      </c>
      <c r="L20" s="157">
        <v>58721</v>
      </c>
      <c r="M20" s="157">
        <v>58501</v>
      </c>
      <c r="N20" s="157">
        <v>58214</v>
      </c>
      <c r="O20" s="157">
        <v>58222</v>
      </c>
      <c r="P20" s="157">
        <v>58414</v>
      </c>
      <c r="Q20" s="157">
        <v>59235</v>
      </c>
      <c r="R20" s="157">
        <v>60176</v>
      </c>
      <c r="S20" s="157">
        <v>61459</v>
      </c>
      <c r="T20" s="157">
        <v>63504</v>
      </c>
      <c r="U20" s="157">
        <v>64421</v>
      </c>
      <c r="V20" s="157">
        <v>65585</v>
      </c>
      <c r="W20" s="157">
        <v>66920</v>
      </c>
      <c r="X20" s="157">
        <v>68203</v>
      </c>
      <c r="Y20" s="157">
        <v>69370</v>
      </c>
      <c r="Z20" s="157">
        <v>72472</v>
      </c>
      <c r="AA20" s="157">
        <v>72655</v>
      </c>
      <c r="AB20" s="157">
        <v>73656</v>
      </c>
      <c r="AC20" s="157">
        <v>73016</v>
      </c>
    </row>
    <row r="21" spans="1:29" ht="14.25" customHeight="1" x14ac:dyDescent="0.25">
      <c r="A21" s="45" t="s">
        <v>9</v>
      </c>
      <c r="B21" s="130">
        <v>11640</v>
      </c>
      <c r="C21" s="130">
        <v>11478</v>
      </c>
      <c r="D21" s="130">
        <v>11638</v>
      </c>
      <c r="E21" s="130">
        <v>11819</v>
      </c>
      <c r="F21" s="130">
        <v>11695</v>
      </c>
      <c r="G21" s="130">
        <v>11509</v>
      </c>
      <c r="H21" s="130">
        <v>11397</v>
      </c>
      <c r="I21" s="130">
        <v>11252</v>
      </c>
      <c r="J21" s="130">
        <v>11266</v>
      </c>
      <c r="K21" s="129">
        <v>11555</v>
      </c>
      <c r="L21" s="157">
        <v>11901</v>
      </c>
      <c r="M21" s="157">
        <v>11976</v>
      </c>
      <c r="N21" s="157">
        <v>11874</v>
      </c>
      <c r="O21" s="157">
        <v>11699</v>
      </c>
      <c r="P21" s="157">
        <v>11851</v>
      </c>
      <c r="Q21" s="157">
        <v>12102</v>
      </c>
      <c r="R21" s="157">
        <v>12155</v>
      </c>
      <c r="S21" s="157">
        <v>12351</v>
      </c>
      <c r="T21" s="157">
        <v>12845</v>
      </c>
      <c r="U21" s="157">
        <v>13274</v>
      </c>
      <c r="V21" s="157">
        <v>13634</v>
      </c>
      <c r="W21" s="157">
        <v>14074</v>
      </c>
      <c r="X21" s="157">
        <v>14178</v>
      </c>
      <c r="Y21" s="157">
        <v>14267</v>
      </c>
      <c r="Z21" s="157">
        <v>14609</v>
      </c>
      <c r="AA21" s="157">
        <v>14532</v>
      </c>
      <c r="AB21" s="157">
        <v>14504</v>
      </c>
      <c r="AC21" s="157">
        <v>14099</v>
      </c>
    </row>
    <row r="22" spans="1:29" ht="14.25" customHeight="1" x14ac:dyDescent="0.25">
      <c r="A22" s="45" t="s">
        <v>10</v>
      </c>
      <c r="B22" s="130">
        <v>35088</v>
      </c>
      <c r="C22" s="130">
        <v>36274</v>
      </c>
      <c r="D22" s="130">
        <v>37505</v>
      </c>
      <c r="E22" s="130">
        <v>38872</v>
      </c>
      <c r="F22" s="130">
        <v>39251</v>
      </c>
      <c r="G22" s="130">
        <v>39402</v>
      </c>
      <c r="H22" s="130">
        <v>39214</v>
      </c>
      <c r="I22" s="130">
        <v>39070</v>
      </c>
      <c r="J22" s="130">
        <v>38504</v>
      </c>
      <c r="K22" s="129">
        <v>39445</v>
      </c>
      <c r="L22" s="157">
        <v>39680</v>
      </c>
      <c r="M22" s="157">
        <v>39552</v>
      </c>
      <c r="N22" s="157">
        <v>39201</v>
      </c>
      <c r="O22" s="157">
        <v>39428</v>
      </c>
      <c r="P22" s="157">
        <v>39457</v>
      </c>
      <c r="Q22" s="157">
        <v>40199</v>
      </c>
      <c r="R22" s="157">
        <v>40915</v>
      </c>
      <c r="S22" s="157">
        <v>41797</v>
      </c>
      <c r="T22" s="157">
        <v>43218</v>
      </c>
      <c r="U22" s="157">
        <v>45368</v>
      </c>
      <c r="V22" s="157">
        <v>46986</v>
      </c>
      <c r="W22" s="157">
        <v>48338</v>
      </c>
      <c r="X22" s="157">
        <v>48574</v>
      </c>
      <c r="Y22" s="157">
        <v>47776</v>
      </c>
      <c r="Z22" s="157">
        <v>49358</v>
      </c>
      <c r="AA22" s="157">
        <v>49507</v>
      </c>
      <c r="AB22" s="157">
        <v>49902</v>
      </c>
      <c r="AC22" s="157">
        <v>48800</v>
      </c>
    </row>
    <row r="23" spans="1:29" ht="14.25" customHeight="1" x14ac:dyDescent="0.25">
      <c r="A23" s="45" t="s">
        <v>11</v>
      </c>
      <c r="B23" s="130">
        <v>11582</v>
      </c>
      <c r="C23" s="130">
        <v>11494</v>
      </c>
      <c r="D23" s="130">
        <v>11885</v>
      </c>
      <c r="E23" s="130">
        <v>12275</v>
      </c>
      <c r="F23" s="130">
        <v>12461</v>
      </c>
      <c r="G23" s="130">
        <v>12251</v>
      </c>
      <c r="H23" s="130">
        <v>12306</v>
      </c>
      <c r="I23" s="130">
        <v>12302</v>
      </c>
      <c r="J23" s="130">
        <v>12261</v>
      </c>
      <c r="K23" s="129">
        <v>12656</v>
      </c>
      <c r="L23" s="157">
        <v>12948</v>
      </c>
      <c r="M23" s="157">
        <v>12774</v>
      </c>
      <c r="N23" s="157">
        <v>12743</v>
      </c>
      <c r="O23" s="157">
        <v>12696</v>
      </c>
      <c r="P23" s="157">
        <v>12294</v>
      </c>
      <c r="Q23" s="157">
        <v>12519</v>
      </c>
      <c r="R23" s="157">
        <v>12612</v>
      </c>
      <c r="S23" s="157">
        <v>12778</v>
      </c>
      <c r="T23" s="157">
        <v>13070</v>
      </c>
      <c r="U23" s="157">
        <v>13317</v>
      </c>
      <c r="V23" s="157">
        <v>13596</v>
      </c>
      <c r="W23" s="157">
        <v>13793</v>
      </c>
      <c r="X23" s="157">
        <v>13934</v>
      </c>
      <c r="Y23" s="157">
        <v>13652</v>
      </c>
      <c r="Z23" s="157">
        <v>13674</v>
      </c>
      <c r="AA23" s="157">
        <v>13719</v>
      </c>
      <c r="AB23" s="157">
        <v>13188</v>
      </c>
      <c r="AC23" s="157">
        <v>12707</v>
      </c>
    </row>
    <row r="24" spans="1:29" ht="14.25" customHeight="1" x14ac:dyDescent="0.25">
      <c r="A24" s="45" t="s">
        <v>12</v>
      </c>
      <c r="B24" s="130">
        <v>9806</v>
      </c>
      <c r="C24" s="130">
        <v>10036</v>
      </c>
      <c r="D24" s="130">
        <v>10322</v>
      </c>
      <c r="E24" s="130">
        <v>11023</v>
      </c>
      <c r="F24" s="130">
        <v>11406</v>
      </c>
      <c r="G24" s="130">
        <v>11580</v>
      </c>
      <c r="H24" s="130">
        <v>11625</v>
      </c>
      <c r="I24" s="130">
        <v>11393</v>
      </c>
      <c r="J24" s="130">
        <v>11387</v>
      </c>
      <c r="K24" s="129">
        <v>11512</v>
      </c>
      <c r="L24" s="157">
        <v>11782</v>
      </c>
      <c r="M24" s="157">
        <v>11867</v>
      </c>
      <c r="N24" s="157">
        <v>11795</v>
      </c>
      <c r="O24" s="157">
        <v>11937</v>
      </c>
      <c r="P24" s="157">
        <v>11964</v>
      </c>
      <c r="Q24" s="157">
        <v>12381</v>
      </c>
      <c r="R24" s="157">
        <v>12675</v>
      </c>
      <c r="S24" s="157">
        <v>13012</v>
      </c>
      <c r="T24" s="157">
        <v>13583</v>
      </c>
      <c r="U24" s="157">
        <v>14271</v>
      </c>
      <c r="V24" s="157">
        <v>14655</v>
      </c>
      <c r="W24" s="157">
        <v>15233</v>
      </c>
      <c r="X24" s="157">
        <v>15696</v>
      </c>
      <c r="Y24" s="157">
        <v>15458</v>
      </c>
      <c r="Z24" s="157">
        <v>15980</v>
      </c>
      <c r="AA24" s="157">
        <v>16245</v>
      </c>
      <c r="AB24" s="157">
        <v>16732</v>
      </c>
      <c r="AC24" s="157">
        <v>16943</v>
      </c>
    </row>
    <row r="25" spans="1:29" ht="14.25" customHeight="1" x14ac:dyDescent="0.25">
      <c r="A25" s="45" t="s">
        <v>13</v>
      </c>
      <c r="B25" s="130">
        <v>58431</v>
      </c>
      <c r="C25" s="130">
        <v>61754</v>
      </c>
      <c r="D25" s="130">
        <v>64682</v>
      </c>
      <c r="E25" s="130">
        <v>67754</v>
      </c>
      <c r="F25" s="130">
        <v>70983</v>
      </c>
      <c r="G25" s="130">
        <v>71718</v>
      </c>
      <c r="H25" s="130">
        <v>71354</v>
      </c>
      <c r="I25" s="130">
        <v>71373</v>
      </c>
      <c r="J25" s="130">
        <v>71703</v>
      </c>
      <c r="K25" s="129">
        <v>72651</v>
      </c>
      <c r="L25" s="157">
        <v>73894</v>
      </c>
      <c r="M25" s="157">
        <v>74287</v>
      </c>
      <c r="N25" s="157">
        <v>73791</v>
      </c>
      <c r="O25" s="157">
        <v>74713</v>
      </c>
      <c r="P25" s="157">
        <v>75571</v>
      </c>
      <c r="Q25" s="157">
        <v>77290</v>
      </c>
      <c r="R25" s="157">
        <v>78051</v>
      </c>
      <c r="S25" s="157">
        <v>79961</v>
      </c>
      <c r="T25" s="157">
        <v>82957</v>
      </c>
      <c r="U25" s="157">
        <v>86097</v>
      </c>
      <c r="V25" s="157">
        <v>90125</v>
      </c>
      <c r="W25" s="157">
        <v>93370</v>
      </c>
      <c r="X25" s="157">
        <v>97390</v>
      </c>
      <c r="Y25" s="157">
        <v>98067</v>
      </c>
      <c r="Z25" s="157">
        <v>103251</v>
      </c>
      <c r="AA25" s="157">
        <v>105675</v>
      </c>
      <c r="AB25" s="157">
        <v>107522</v>
      </c>
      <c r="AC25" s="157">
        <v>105903</v>
      </c>
    </row>
    <row r="26" spans="1:29" ht="14.25" customHeight="1" x14ac:dyDescent="0.25">
      <c r="A26" s="45" t="s">
        <v>14</v>
      </c>
      <c r="B26" s="130">
        <v>25881</v>
      </c>
      <c r="C26" s="130">
        <v>27110</v>
      </c>
      <c r="D26" s="130">
        <v>28439</v>
      </c>
      <c r="E26" s="130">
        <v>30714</v>
      </c>
      <c r="F26" s="130">
        <v>32555</v>
      </c>
      <c r="G26" s="130">
        <v>32789</v>
      </c>
      <c r="H26" s="130">
        <v>32582</v>
      </c>
      <c r="I26" s="130">
        <v>32729</v>
      </c>
      <c r="J26" s="130">
        <v>33234</v>
      </c>
      <c r="K26" s="129">
        <v>33749</v>
      </c>
      <c r="L26" s="157">
        <v>34310</v>
      </c>
      <c r="M26" s="157">
        <v>35054</v>
      </c>
      <c r="N26" s="157">
        <v>35034</v>
      </c>
      <c r="O26" s="157">
        <v>35214</v>
      </c>
      <c r="P26" s="157">
        <v>35504</v>
      </c>
      <c r="Q26" s="157">
        <v>36337</v>
      </c>
      <c r="R26" s="157">
        <v>36393</v>
      </c>
      <c r="S26" s="157">
        <v>37376</v>
      </c>
      <c r="T26" s="157">
        <v>39077</v>
      </c>
      <c r="U26" s="157">
        <v>40761</v>
      </c>
      <c r="V26" s="157">
        <v>42836</v>
      </c>
      <c r="W26" s="157">
        <v>44712</v>
      </c>
      <c r="X26" s="157">
        <v>45693</v>
      </c>
      <c r="Y26" s="157">
        <v>45979</v>
      </c>
      <c r="Z26" s="157">
        <v>49076</v>
      </c>
      <c r="AA26" s="157">
        <v>49565</v>
      </c>
      <c r="AB26" s="157">
        <v>49553</v>
      </c>
      <c r="AC26" s="157">
        <v>48881</v>
      </c>
    </row>
    <row r="27" spans="1:29" ht="14.25" customHeight="1" x14ac:dyDescent="0.25">
      <c r="A27" s="45" t="s">
        <v>15</v>
      </c>
      <c r="B27" s="130">
        <v>16314</v>
      </c>
      <c r="C27" s="130">
        <v>16848</v>
      </c>
      <c r="D27" s="130">
        <v>17287</v>
      </c>
      <c r="E27" s="130">
        <v>18391</v>
      </c>
      <c r="F27" s="130">
        <v>19102</v>
      </c>
      <c r="G27" s="130">
        <v>19346</v>
      </c>
      <c r="H27" s="130">
        <v>19361</v>
      </c>
      <c r="I27" s="130">
        <v>19552</v>
      </c>
      <c r="J27" s="130">
        <v>19810</v>
      </c>
      <c r="K27" s="129">
        <v>20101</v>
      </c>
      <c r="L27" s="157">
        <v>20388</v>
      </c>
      <c r="M27" s="157">
        <v>20292</v>
      </c>
      <c r="N27" s="157">
        <v>20036</v>
      </c>
      <c r="O27" s="157">
        <v>20485</v>
      </c>
      <c r="P27" s="157">
        <v>20952</v>
      </c>
      <c r="Q27" s="157">
        <v>21497</v>
      </c>
      <c r="R27" s="157">
        <v>21927</v>
      </c>
      <c r="S27" s="157">
        <v>22163</v>
      </c>
      <c r="T27" s="157">
        <v>23152</v>
      </c>
      <c r="U27" s="157">
        <v>24100</v>
      </c>
      <c r="V27" s="157">
        <v>25090</v>
      </c>
      <c r="W27" s="157">
        <v>26010</v>
      </c>
      <c r="X27" s="157">
        <v>26708</v>
      </c>
      <c r="Y27" s="157">
        <v>26981</v>
      </c>
      <c r="Z27" s="157">
        <v>27968</v>
      </c>
      <c r="AA27" s="157">
        <v>28509</v>
      </c>
      <c r="AB27" s="157">
        <v>28983</v>
      </c>
      <c r="AC27" s="157">
        <v>29281</v>
      </c>
    </row>
    <row r="28" spans="1:29" ht="14.25" customHeight="1" x14ac:dyDescent="0.25">
      <c r="A28" s="45" t="s">
        <v>16</v>
      </c>
      <c r="B28" s="130">
        <v>21557</v>
      </c>
      <c r="C28" s="130">
        <v>21608</v>
      </c>
      <c r="D28" s="130">
        <v>22341</v>
      </c>
      <c r="E28" s="130">
        <v>23588</v>
      </c>
      <c r="F28" s="130">
        <v>24555</v>
      </c>
      <c r="G28" s="130">
        <v>24408</v>
      </c>
      <c r="H28" s="130">
        <v>24849</v>
      </c>
      <c r="I28" s="130">
        <v>24841</v>
      </c>
      <c r="J28" s="130">
        <v>24954</v>
      </c>
      <c r="K28" s="129">
        <v>25871</v>
      </c>
      <c r="L28" s="157">
        <v>26772</v>
      </c>
      <c r="M28" s="157">
        <v>27094</v>
      </c>
      <c r="N28" s="157">
        <v>27553</v>
      </c>
      <c r="O28" s="157">
        <v>27787</v>
      </c>
      <c r="P28" s="157">
        <v>27964</v>
      </c>
      <c r="Q28" s="157">
        <v>28145</v>
      </c>
      <c r="R28" s="157">
        <v>28496</v>
      </c>
      <c r="S28" s="157">
        <v>28764</v>
      </c>
      <c r="T28" s="157">
        <v>30153</v>
      </c>
      <c r="U28" s="157">
        <v>31814</v>
      </c>
      <c r="V28" s="157">
        <v>33657</v>
      </c>
      <c r="W28" s="157">
        <v>34932</v>
      </c>
      <c r="X28" s="157">
        <v>36095</v>
      </c>
      <c r="Y28" s="157">
        <v>36276</v>
      </c>
      <c r="Z28" s="157">
        <v>37104</v>
      </c>
      <c r="AA28" s="157">
        <v>37170</v>
      </c>
      <c r="AB28" s="157">
        <v>36696</v>
      </c>
      <c r="AC28" s="157">
        <v>35551</v>
      </c>
    </row>
    <row r="29" spans="1:29" ht="14.25" customHeight="1" x14ac:dyDescent="0.25">
      <c r="A29" s="45" t="s">
        <v>17</v>
      </c>
      <c r="B29" s="130">
        <v>8904</v>
      </c>
      <c r="C29" s="130">
        <v>9099</v>
      </c>
      <c r="D29" s="130">
        <v>9580</v>
      </c>
      <c r="E29" s="130">
        <v>9877</v>
      </c>
      <c r="F29" s="130">
        <v>10128</v>
      </c>
      <c r="G29" s="130">
        <v>10249</v>
      </c>
      <c r="H29" s="130">
        <v>10160</v>
      </c>
      <c r="I29" s="130">
        <v>10218</v>
      </c>
      <c r="J29" s="130">
        <v>10279</v>
      </c>
      <c r="K29" s="129">
        <v>10492</v>
      </c>
      <c r="L29" s="157">
        <v>10632</v>
      </c>
      <c r="M29" s="157">
        <v>10576</v>
      </c>
      <c r="N29" s="157">
        <v>10560</v>
      </c>
      <c r="O29" s="157">
        <v>10852</v>
      </c>
      <c r="P29" s="157">
        <v>11045</v>
      </c>
      <c r="Q29" s="157">
        <v>11200</v>
      </c>
      <c r="R29" s="157">
        <v>11231</v>
      </c>
      <c r="S29" s="157">
        <v>11236</v>
      </c>
      <c r="T29" s="157">
        <v>11570</v>
      </c>
      <c r="U29" s="157">
        <v>11727</v>
      </c>
      <c r="V29" s="157">
        <v>11957</v>
      </c>
      <c r="W29" s="157">
        <v>12152</v>
      </c>
      <c r="X29" s="157">
        <v>12216</v>
      </c>
      <c r="Y29" s="157">
        <v>12099</v>
      </c>
      <c r="Z29" s="157">
        <v>12579</v>
      </c>
      <c r="AA29" s="157">
        <v>12596</v>
      </c>
      <c r="AB29" s="157">
        <v>12534</v>
      </c>
      <c r="AC29" s="157">
        <v>12005</v>
      </c>
    </row>
    <row r="30" spans="1:29" ht="14.25" customHeight="1" x14ac:dyDescent="0.25">
      <c r="A30" s="45" t="s">
        <v>18</v>
      </c>
      <c r="B30" s="130">
        <v>8198</v>
      </c>
      <c r="C30" s="130">
        <v>8346</v>
      </c>
      <c r="D30" s="130">
        <v>8759</v>
      </c>
      <c r="E30" s="130">
        <v>8984</v>
      </c>
      <c r="F30" s="130">
        <v>9434</v>
      </c>
      <c r="G30" s="130">
        <v>9558</v>
      </c>
      <c r="H30" s="130">
        <v>9793</v>
      </c>
      <c r="I30" s="130">
        <v>10043</v>
      </c>
      <c r="J30" s="130">
        <v>10010</v>
      </c>
      <c r="K30" s="129">
        <v>10336</v>
      </c>
      <c r="L30" s="157">
        <v>10421</v>
      </c>
      <c r="M30" s="157">
        <v>10789</v>
      </c>
      <c r="N30" s="157">
        <v>10875</v>
      </c>
      <c r="O30" s="157">
        <v>10898</v>
      </c>
      <c r="P30" s="157">
        <v>10569</v>
      </c>
      <c r="Q30" s="157">
        <v>10435</v>
      </c>
      <c r="R30" s="157">
        <v>10468</v>
      </c>
      <c r="S30" s="157">
        <v>10514</v>
      </c>
      <c r="T30" s="157">
        <v>10942</v>
      </c>
      <c r="U30" s="157">
        <v>11368</v>
      </c>
      <c r="V30" s="157">
        <v>11722</v>
      </c>
      <c r="W30" s="157">
        <v>12202</v>
      </c>
      <c r="X30" s="157">
        <v>12743</v>
      </c>
      <c r="Y30" s="157">
        <v>12766</v>
      </c>
      <c r="Z30" s="157">
        <v>13590</v>
      </c>
      <c r="AA30" s="157">
        <v>13869</v>
      </c>
      <c r="AB30" s="157">
        <v>13931</v>
      </c>
      <c r="AC30" s="157">
        <v>13511</v>
      </c>
    </row>
    <row r="31" spans="1:29" ht="14.25" customHeight="1" x14ac:dyDescent="0.25">
      <c r="A31" s="45" t="s">
        <v>19</v>
      </c>
      <c r="B31" s="130">
        <v>46682</v>
      </c>
      <c r="C31" s="130">
        <v>49050</v>
      </c>
      <c r="D31" s="130">
        <v>51730</v>
      </c>
      <c r="E31" s="130">
        <v>55186</v>
      </c>
      <c r="F31" s="130">
        <v>57119</v>
      </c>
      <c r="G31" s="130">
        <v>57775</v>
      </c>
      <c r="H31" s="130">
        <v>57243</v>
      </c>
      <c r="I31" s="130">
        <v>56792</v>
      </c>
      <c r="J31" s="130">
        <v>56634</v>
      </c>
      <c r="K31" s="129">
        <v>57255</v>
      </c>
      <c r="L31" s="157">
        <v>57924</v>
      </c>
      <c r="M31" s="157">
        <v>58052</v>
      </c>
      <c r="N31" s="157">
        <v>56824</v>
      </c>
      <c r="O31" s="157">
        <v>57480</v>
      </c>
      <c r="P31" s="157">
        <v>57190</v>
      </c>
      <c r="Q31" s="157">
        <v>57822</v>
      </c>
      <c r="R31" s="157">
        <v>58344</v>
      </c>
      <c r="S31" s="157">
        <v>59428</v>
      </c>
      <c r="T31" s="157">
        <v>61269</v>
      </c>
      <c r="U31" s="157">
        <v>63130</v>
      </c>
      <c r="V31" s="157">
        <v>65063</v>
      </c>
      <c r="W31" s="157">
        <v>67189</v>
      </c>
      <c r="X31" s="157">
        <v>68877</v>
      </c>
      <c r="Y31" s="157">
        <v>69698</v>
      </c>
      <c r="Z31" s="157">
        <v>74823</v>
      </c>
      <c r="AA31" s="157">
        <v>76087</v>
      </c>
      <c r="AB31" s="157">
        <v>77235</v>
      </c>
      <c r="AC31" s="157">
        <v>77939</v>
      </c>
    </row>
    <row r="32" spans="1:29" ht="14.25" customHeight="1" x14ac:dyDescent="0.25">
      <c r="A32" s="45" t="s">
        <v>20</v>
      </c>
      <c r="B32" s="130">
        <v>10260</v>
      </c>
      <c r="C32" s="130">
        <v>10399</v>
      </c>
      <c r="D32" s="130">
        <v>10762</v>
      </c>
      <c r="E32" s="130">
        <v>11188</v>
      </c>
      <c r="F32" s="130">
        <v>11372</v>
      </c>
      <c r="G32" s="130">
        <v>11684</v>
      </c>
      <c r="H32" s="130">
        <v>11611</v>
      </c>
      <c r="I32" s="130">
        <v>11465</v>
      </c>
      <c r="J32" s="130">
        <v>11659</v>
      </c>
      <c r="K32" s="129">
        <v>11573</v>
      </c>
      <c r="L32" s="157">
        <v>11924</v>
      </c>
      <c r="M32" s="157">
        <v>11827</v>
      </c>
      <c r="N32" s="157">
        <v>11615</v>
      </c>
      <c r="O32" s="157">
        <v>11479</v>
      </c>
      <c r="P32" s="157">
        <v>11452</v>
      </c>
      <c r="Q32" s="157">
        <v>11606</v>
      </c>
      <c r="R32" s="157">
        <v>11639</v>
      </c>
      <c r="S32" s="157">
        <v>11899</v>
      </c>
      <c r="T32" s="157">
        <v>12431</v>
      </c>
      <c r="U32" s="157">
        <v>12961</v>
      </c>
      <c r="V32" s="157">
        <v>13180</v>
      </c>
      <c r="W32" s="157">
        <v>13562</v>
      </c>
      <c r="X32" s="157">
        <v>14034</v>
      </c>
      <c r="Y32" s="157">
        <v>13897</v>
      </c>
      <c r="Z32" s="157">
        <v>14401</v>
      </c>
      <c r="AA32" s="157">
        <v>14448</v>
      </c>
      <c r="AB32" s="157">
        <v>14878</v>
      </c>
      <c r="AC32" s="157">
        <v>14911</v>
      </c>
    </row>
    <row r="33" spans="1:30" ht="14.25" customHeight="1" x14ac:dyDescent="0.25">
      <c r="A33" s="45" t="s">
        <v>21</v>
      </c>
      <c r="B33" s="130">
        <v>20005</v>
      </c>
      <c r="C33" s="130">
        <v>20603</v>
      </c>
      <c r="D33" s="130">
        <v>21231</v>
      </c>
      <c r="E33" s="130">
        <v>22869</v>
      </c>
      <c r="F33" s="130">
        <v>23508</v>
      </c>
      <c r="G33" s="130">
        <v>23820</v>
      </c>
      <c r="H33" s="130">
        <v>24207</v>
      </c>
      <c r="I33" s="130">
        <v>24460</v>
      </c>
      <c r="J33" s="130">
        <v>24813</v>
      </c>
      <c r="K33" s="129">
        <v>25348</v>
      </c>
      <c r="L33" s="157">
        <v>26022</v>
      </c>
      <c r="M33" s="157">
        <v>26206</v>
      </c>
      <c r="N33" s="157">
        <v>26276</v>
      </c>
      <c r="O33" s="157">
        <v>26354</v>
      </c>
      <c r="P33" s="157">
        <v>26643</v>
      </c>
      <c r="Q33" s="157">
        <v>26877</v>
      </c>
      <c r="R33" s="157">
        <v>26988</v>
      </c>
      <c r="S33" s="157">
        <v>27204</v>
      </c>
      <c r="T33" s="157">
        <v>28388</v>
      </c>
      <c r="U33" s="157">
        <v>30161</v>
      </c>
      <c r="V33" s="157">
        <v>31322</v>
      </c>
      <c r="W33" s="157">
        <v>32165</v>
      </c>
      <c r="X33" s="157">
        <v>33355</v>
      </c>
      <c r="Y33" s="157">
        <v>33169</v>
      </c>
      <c r="Z33" s="157">
        <v>34423</v>
      </c>
      <c r="AA33" s="157">
        <v>35020</v>
      </c>
      <c r="AB33" s="157">
        <v>35457</v>
      </c>
      <c r="AC33" s="157">
        <v>35044</v>
      </c>
    </row>
    <row r="34" spans="1:30" ht="14.25" customHeight="1" x14ac:dyDescent="0.25">
      <c r="A34" s="45" t="s">
        <v>22</v>
      </c>
      <c r="B34" s="130">
        <v>12321</v>
      </c>
      <c r="C34" s="130">
        <v>12907</v>
      </c>
      <c r="D34" s="130">
        <v>13596</v>
      </c>
      <c r="E34" s="130">
        <v>14907</v>
      </c>
      <c r="F34" s="130">
        <v>15519</v>
      </c>
      <c r="G34" s="130">
        <v>15778</v>
      </c>
      <c r="H34" s="130">
        <v>15752</v>
      </c>
      <c r="I34" s="130">
        <v>15639</v>
      </c>
      <c r="J34" s="130">
        <v>15772</v>
      </c>
      <c r="K34" s="129">
        <v>16145</v>
      </c>
      <c r="L34" s="157">
        <v>16702</v>
      </c>
      <c r="M34" s="157">
        <v>16999</v>
      </c>
      <c r="N34" s="157">
        <v>17046</v>
      </c>
      <c r="O34" s="157">
        <v>17514</v>
      </c>
      <c r="P34" s="157">
        <v>17831</v>
      </c>
      <c r="Q34" s="157">
        <v>18392</v>
      </c>
      <c r="R34" s="157">
        <v>18879</v>
      </c>
      <c r="S34" s="157">
        <v>19592</v>
      </c>
      <c r="T34" s="157">
        <v>20644</v>
      </c>
      <c r="U34" s="157">
        <v>21884</v>
      </c>
      <c r="V34" s="157">
        <v>23295</v>
      </c>
      <c r="W34" s="157">
        <v>24451</v>
      </c>
      <c r="X34" s="157">
        <v>25663</v>
      </c>
      <c r="Y34" s="157">
        <v>26076</v>
      </c>
      <c r="Z34" s="157">
        <v>28507</v>
      </c>
      <c r="AA34" s="157">
        <v>29588</v>
      </c>
      <c r="AB34" s="157">
        <v>30355</v>
      </c>
      <c r="AC34" s="157">
        <v>30698</v>
      </c>
    </row>
    <row r="35" spans="1:30" ht="14.25" customHeight="1" x14ac:dyDescent="0.25">
      <c r="A35" s="45" t="s">
        <v>23</v>
      </c>
      <c r="B35" s="130">
        <v>8738</v>
      </c>
      <c r="C35" s="130">
        <v>9251</v>
      </c>
      <c r="D35" s="130">
        <v>9885</v>
      </c>
      <c r="E35" s="130">
        <v>10679</v>
      </c>
      <c r="F35" s="130">
        <v>11011</v>
      </c>
      <c r="G35" s="130">
        <v>11350</v>
      </c>
      <c r="H35" s="130">
        <v>11504</v>
      </c>
      <c r="I35" s="130">
        <v>11925</v>
      </c>
      <c r="J35" s="130">
        <v>12139</v>
      </c>
      <c r="K35" s="129">
        <v>12839</v>
      </c>
      <c r="L35" s="157">
        <v>13019</v>
      </c>
      <c r="M35" s="157">
        <v>12972</v>
      </c>
      <c r="N35" s="157">
        <v>12738</v>
      </c>
      <c r="O35" s="157">
        <v>12724</v>
      </c>
      <c r="P35" s="157">
        <v>12516</v>
      </c>
      <c r="Q35" s="157">
        <v>11998</v>
      </c>
      <c r="R35" s="157">
        <v>12010</v>
      </c>
      <c r="S35" s="157">
        <v>12253</v>
      </c>
      <c r="T35" s="157">
        <v>13012</v>
      </c>
      <c r="U35" s="157">
        <v>13747</v>
      </c>
      <c r="V35" s="157">
        <v>15031</v>
      </c>
      <c r="W35" s="157">
        <v>16176</v>
      </c>
      <c r="X35" s="157">
        <v>17059</v>
      </c>
      <c r="Y35" s="157">
        <v>16569</v>
      </c>
      <c r="Z35" s="157">
        <v>19275</v>
      </c>
      <c r="AA35" s="157">
        <v>20714</v>
      </c>
      <c r="AB35" s="157">
        <v>21745</v>
      </c>
      <c r="AC35" s="157">
        <v>21937</v>
      </c>
    </row>
    <row r="36" spans="1:30" ht="14.25" customHeight="1" x14ac:dyDescent="0.25">
      <c r="A36" s="45" t="s">
        <v>24</v>
      </c>
      <c r="B36" s="130">
        <v>14349</v>
      </c>
      <c r="C36" s="130">
        <v>14913</v>
      </c>
      <c r="D36" s="130">
        <v>15459</v>
      </c>
      <c r="E36" s="130">
        <v>16693</v>
      </c>
      <c r="F36" s="130">
        <v>17618</v>
      </c>
      <c r="G36" s="130">
        <v>18029</v>
      </c>
      <c r="H36" s="130">
        <v>18251</v>
      </c>
      <c r="I36" s="130">
        <v>18511</v>
      </c>
      <c r="J36" s="130">
        <v>18799</v>
      </c>
      <c r="K36" s="129">
        <v>19244</v>
      </c>
      <c r="L36" s="157">
        <v>19654</v>
      </c>
      <c r="M36" s="157">
        <v>19745</v>
      </c>
      <c r="N36" s="157">
        <v>19350</v>
      </c>
      <c r="O36" s="157">
        <v>19607</v>
      </c>
      <c r="P36" s="157">
        <v>19712</v>
      </c>
      <c r="Q36" s="157">
        <v>19748</v>
      </c>
      <c r="R36" s="157">
        <v>20059</v>
      </c>
      <c r="S36" s="157">
        <v>19950</v>
      </c>
      <c r="T36" s="157">
        <v>20565</v>
      </c>
      <c r="U36" s="157">
        <v>21132</v>
      </c>
      <c r="V36" s="157">
        <v>21793</v>
      </c>
      <c r="W36" s="157">
        <v>22356</v>
      </c>
      <c r="X36" s="157">
        <v>23003</v>
      </c>
      <c r="Y36" s="157">
        <v>22803</v>
      </c>
      <c r="Z36" s="157">
        <v>23707</v>
      </c>
      <c r="AA36" s="157">
        <v>23802</v>
      </c>
      <c r="AB36" s="157">
        <v>23934</v>
      </c>
      <c r="AC36" s="157">
        <v>23639</v>
      </c>
    </row>
    <row r="37" spans="1:30" ht="14.25" customHeight="1" x14ac:dyDescent="0.25">
      <c r="A37" s="45" t="s">
        <v>25</v>
      </c>
      <c r="B37" s="130">
        <v>27549</v>
      </c>
      <c r="C37" s="130">
        <v>28142</v>
      </c>
      <c r="D37" s="130">
        <v>29508</v>
      </c>
      <c r="E37" s="130">
        <v>31276</v>
      </c>
      <c r="F37" s="130">
        <v>32447</v>
      </c>
      <c r="G37" s="130">
        <v>32726</v>
      </c>
      <c r="H37" s="130">
        <v>31755</v>
      </c>
      <c r="I37" s="130">
        <v>31029</v>
      </c>
      <c r="J37" s="130">
        <v>30379</v>
      </c>
      <c r="K37" s="129">
        <v>30748</v>
      </c>
      <c r="L37" s="157">
        <v>31291</v>
      </c>
      <c r="M37" s="157">
        <v>31593</v>
      </c>
      <c r="N37" s="157">
        <v>31462</v>
      </c>
      <c r="O37" s="157">
        <v>31692</v>
      </c>
      <c r="P37" s="157">
        <v>31550</v>
      </c>
      <c r="Q37" s="157">
        <v>31763</v>
      </c>
      <c r="R37" s="157">
        <v>32070</v>
      </c>
      <c r="S37" s="157">
        <v>32637</v>
      </c>
      <c r="T37" s="157">
        <v>34256</v>
      </c>
      <c r="U37" s="157">
        <v>36118</v>
      </c>
      <c r="V37" s="157">
        <v>37620</v>
      </c>
      <c r="W37" s="157">
        <v>39084</v>
      </c>
      <c r="X37" s="157">
        <v>40500</v>
      </c>
      <c r="Y37" s="157">
        <v>40632</v>
      </c>
      <c r="Z37" s="157">
        <v>42868</v>
      </c>
      <c r="AA37" s="157">
        <v>43507</v>
      </c>
      <c r="AB37" s="157">
        <v>43458</v>
      </c>
      <c r="AC37" s="157">
        <v>41768</v>
      </c>
    </row>
    <row r="38" spans="1:30" ht="14.25" customHeight="1" x14ac:dyDescent="0.25">
      <c r="A38" s="45" t="s">
        <v>26</v>
      </c>
      <c r="B38" s="130">
        <v>26716</v>
      </c>
      <c r="C38" s="130">
        <v>27549</v>
      </c>
      <c r="D38" s="130">
        <v>28480</v>
      </c>
      <c r="E38" s="130">
        <v>30192</v>
      </c>
      <c r="F38" s="130">
        <v>31096</v>
      </c>
      <c r="G38" s="130">
        <v>31539</v>
      </c>
      <c r="H38" s="130">
        <v>31079</v>
      </c>
      <c r="I38" s="130">
        <v>31157</v>
      </c>
      <c r="J38" s="130">
        <v>31206</v>
      </c>
      <c r="K38" s="129">
        <v>31818</v>
      </c>
      <c r="L38" s="157">
        <v>32189</v>
      </c>
      <c r="M38" s="157">
        <v>32346</v>
      </c>
      <c r="N38" s="157">
        <v>32146</v>
      </c>
      <c r="O38" s="157">
        <v>32327</v>
      </c>
      <c r="P38" s="157">
        <v>32529</v>
      </c>
      <c r="Q38" s="157">
        <v>32798</v>
      </c>
      <c r="R38" s="157">
        <v>32981</v>
      </c>
      <c r="S38" s="157">
        <v>33168</v>
      </c>
      <c r="T38" s="157">
        <v>34181</v>
      </c>
      <c r="U38" s="157">
        <v>35301</v>
      </c>
      <c r="V38" s="157">
        <v>36359</v>
      </c>
      <c r="W38" s="157">
        <v>37479</v>
      </c>
      <c r="X38" s="157">
        <v>38042</v>
      </c>
      <c r="Y38" s="157">
        <v>37552</v>
      </c>
      <c r="Z38" s="157">
        <v>39139</v>
      </c>
      <c r="AA38" s="157">
        <v>39024</v>
      </c>
      <c r="AB38" s="157">
        <v>38766</v>
      </c>
      <c r="AC38" s="157">
        <v>37455</v>
      </c>
    </row>
    <row r="39" spans="1:30" ht="14.25" customHeight="1" x14ac:dyDescent="0.25">
      <c r="A39" s="45" t="s">
        <v>27</v>
      </c>
      <c r="B39" s="130">
        <v>8236</v>
      </c>
      <c r="C39" s="130">
        <v>8568</v>
      </c>
      <c r="D39" s="130">
        <v>8784</v>
      </c>
      <c r="E39" s="130">
        <v>9472</v>
      </c>
      <c r="F39" s="130">
        <v>10004</v>
      </c>
      <c r="G39" s="130">
        <v>10178</v>
      </c>
      <c r="H39" s="130">
        <v>10197</v>
      </c>
      <c r="I39" s="130">
        <v>10156</v>
      </c>
      <c r="J39" s="130">
        <v>10261</v>
      </c>
      <c r="K39" s="129">
        <v>10411</v>
      </c>
      <c r="L39" s="157">
        <v>10657</v>
      </c>
      <c r="M39" s="157">
        <v>10607</v>
      </c>
      <c r="N39" s="157">
        <v>10421</v>
      </c>
      <c r="O39" s="157">
        <v>10372</v>
      </c>
      <c r="P39" s="157">
        <v>10281</v>
      </c>
      <c r="Q39" s="157">
        <v>10263</v>
      </c>
      <c r="R39" s="157">
        <v>10563</v>
      </c>
      <c r="S39" s="157">
        <v>10735</v>
      </c>
      <c r="T39" s="157">
        <v>10699</v>
      </c>
      <c r="U39" s="157">
        <v>10691</v>
      </c>
      <c r="V39" s="157">
        <v>10479</v>
      </c>
      <c r="W39" s="157">
        <v>10426</v>
      </c>
      <c r="X39" s="157">
        <v>10607</v>
      </c>
      <c r="Y39" s="157">
        <v>10735</v>
      </c>
      <c r="Z39" s="157">
        <v>11432</v>
      </c>
      <c r="AA39" s="157">
        <v>11763</v>
      </c>
      <c r="AB39" s="157">
        <v>12143</v>
      </c>
      <c r="AC39" s="157">
        <v>12003</v>
      </c>
    </row>
    <row r="40" spans="1:30" ht="14.25" customHeight="1" x14ac:dyDescent="0.25">
      <c r="A40" s="45" t="s">
        <v>28</v>
      </c>
      <c r="B40" s="130">
        <v>28769</v>
      </c>
      <c r="C40" s="130">
        <v>29221</v>
      </c>
      <c r="D40" s="130">
        <v>30935</v>
      </c>
      <c r="E40" s="130">
        <v>32619</v>
      </c>
      <c r="F40" s="130">
        <v>33504</v>
      </c>
      <c r="G40" s="130">
        <v>33219</v>
      </c>
      <c r="H40" s="130">
        <v>32730</v>
      </c>
      <c r="I40" s="130">
        <v>32234</v>
      </c>
      <c r="J40" s="130">
        <v>32658</v>
      </c>
      <c r="K40" s="129">
        <v>33027</v>
      </c>
      <c r="L40" s="157">
        <v>33501</v>
      </c>
      <c r="M40" s="157">
        <v>33418</v>
      </c>
      <c r="N40" s="157">
        <v>33120</v>
      </c>
      <c r="O40" s="157">
        <v>32781</v>
      </c>
      <c r="P40" s="157">
        <v>31743</v>
      </c>
      <c r="Q40" s="157">
        <v>31392</v>
      </c>
      <c r="R40" s="157">
        <v>31002</v>
      </c>
      <c r="S40" s="157">
        <v>30889</v>
      </c>
      <c r="T40" s="157">
        <v>31249</v>
      </c>
      <c r="U40" s="157">
        <v>32093</v>
      </c>
      <c r="V40" s="157">
        <v>33114</v>
      </c>
      <c r="W40" s="157">
        <v>33907</v>
      </c>
      <c r="X40" s="157">
        <v>34140</v>
      </c>
      <c r="Y40" s="157">
        <v>33799</v>
      </c>
      <c r="Z40" s="157">
        <v>34785</v>
      </c>
      <c r="AA40" s="157">
        <v>34174</v>
      </c>
      <c r="AB40" s="157">
        <v>33757</v>
      </c>
      <c r="AC40" s="157">
        <v>32442</v>
      </c>
    </row>
    <row r="41" spans="1:30" ht="14.25" customHeight="1" x14ac:dyDescent="0.25">
      <c r="A41" s="45" t="s">
        <v>29</v>
      </c>
      <c r="B41" s="130">
        <v>2819</v>
      </c>
      <c r="C41" s="130">
        <v>2965</v>
      </c>
      <c r="D41" s="130">
        <v>3173</v>
      </c>
      <c r="E41" s="130">
        <v>3533</v>
      </c>
      <c r="F41" s="130">
        <v>3602</v>
      </c>
      <c r="G41" s="130">
        <v>3572</v>
      </c>
      <c r="H41" s="130">
        <v>3632</v>
      </c>
      <c r="I41" s="130">
        <v>3698</v>
      </c>
      <c r="J41" s="130">
        <v>3830</v>
      </c>
      <c r="K41" s="129">
        <v>3923</v>
      </c>
      <c r="L41" s="157">
        <v>3920</v>
      </c>
      <c r="M41" s="157">
        <v>3839</v>
      </c>
      <c r="N41" s="157">
        <v>3824</v>
      </c>
      <c r="O41" s="157">
        <v>3892</v>
      </c>
      <c r="P41" s="157">
        <v>3995</v>
      </c>
      <c r="Q41" s="157">
        <v>4119</v>
      </c>
      <c r="R41" s="157">
        <v>4133</v>
      </c>
      <c r="S41" s="157">
        <v>4231</v>
      </c>
      <c r="T41" s="157">
        <v>4400</v>
      </c>
      <c r="U41" s="157">
        <v>4700</v>
      </c>
      <c r="V41" s="157">
        <v>4811</v>
      </c>
      <c r="W41" s="157">
        <v>4979</v>
      </c>
      <c r="X41" s="157">
        <v>5232</v>
      </c>
      <c r="Y41" s="157">
        <v>5146</v>
      </c>
      <c r="Z41" s="157">
        <v>5466</v>
      </c>
      <c r="AA41" s="157">
        <v>5549</v>
      </c>
      <c r="AB41" s="157">
        <v>5576</v>
      </c>
      <c r="AC41" s="157">
        <v>5581</v>
      </c>
    </row>
    <row r="42" spans="1:30" ht="14.25" customHeight="1" x14ac:dyDescent="0.25">
      <c r="A42" s="45" t="s">
        <v>30</v>
      </c>
      <c r="B42" s="130">
        <v>20634</v>
      </c>
      <c r="C42" s="130">
        <v>21034</v>
      </c>
      <c r="D42" s="130">
        <v>21909</v>
      </c>
      <c r="E42" s="130">
        <v>23460</v>
      </c>
      <c r="F42" s="130">
        <v>24558</v>
      </c>
      <c r="G42" s="130">
        <v>24771</v>
      </c>
      <c r="H42" s="130">
        <v>24697</v>
      </c>
      <c r="I42" s="130">
        <v>24448</v>
      </c>
      <c r="J42" s="130">
        <v>24632</v>
      </c>
      <c r="K42" s="129">
        <v>24977</v>
      </c>
      <c r="L42" s="157">
        <v>25307</v>
      </c>
      <c r="M42" s="157">
        <v>25223</v>
      </c>
      <c r="N42" s="157">
        <v>25203</v>
      </c>
      <c r="O42" s="157">
        <v>25208</v>
      </c>
      <c r="P42" s="157">
        <v>25497</v>
      </c>
      <c r="Q42" s="157">
        <v>25799</v>
      </c>
      <c r="R42" s="157">
        <v>25944</v>
      </c>
      <c r="S42" s="157">
        <v>26003</v>
      </c>
      <c r="T42" s="157">
        <v>26532</v>
      </c>
      <c r="U42" s="157">
        <v>26607</v>
      </c>
      <c r="V42" s="157">
        <v>26979</v>
      </c>
      <c r="W42" s="157">
        <v>27375</v>
      </c>
      <c r="X42" s="157">
        <v>27743</v>
      </c>
      <c r="Y42" s="157">
        <v>27264</v>
      </c>
      <c r="Z42" s="157">
        <v>28202</v>
      </c>
      <c r="AA42" s="157">
        <v>27967</v>
      </c>
      <c r="AB42" s="157">
        <v>27785</v>
      </c>
      <c r="AC42" s="157">
        <v>26961</v>
      </c>
    </row>
    <row r="43" spans="1:30" ht="14.25" customHeight="1" x14ac:dyDescent="0.25">
      <c r="A43" s="45" t="s">
        <v>31</v>
      </c>
      <c r="B43" s="130">
        <v>13677</v>
      </c>
      <c r="C43" s="130">
        <v>13797</v>
      </c>
      <c r="D43" s="130">
        <v>14506</v>
      </c>
      <c r="E43" s="130">
        <v>15095</v>
      </c>
      <c r="F43" s="130">
        <v>15251</v>
      </c>
      <c r="G43" s="130">
        <v>15407</v>
      </c>
      <c r="H43" s="130">
        <v>15236</v>
      </c>
      <c r="I43" s="130">
        <v>15060</v>
      </c>
      <c r="J43" s="130">
        <v>15483</v>
      </c>
      <c r="K43" s="129">
        <v>15588</v>
      </c>
      <c r="L43" s="157">
        <v>15794</v>
      </c>
      <c r="M43" s="157">
        <v>15761</v>
      </c>
      <c r="N43" s="157">
        <v>15920</v>
      </c>
      <c r="O43" s="157">
        <v>15971</v>
      </c>
      <c r="P43" s="157">
        <v>15892</v>
      </c>
      <c r="Q43" s="157">
        <v>15788</v>
      </c>
      <c r="R43" s="157">
        <v>15531</v>
      </c>
      <c r="S43" s="157">
        <v>15525</v>
      </c>
      <c r="T43" s="157">
        <v>15849</v>
      </c>
      <c r="U43" s="157">
        <v>16000</v>
      </c>
      <c r="V43" s="157">
        <v>15968</v>
      </c>
      <c r="W43" s="157">
        <v>16297</v>
      </c>
      <c r="X43" s="157">
        <v>16050</v>
      </c>
      <c r="Y43" s="157">
        <v>15755</v>
      </c>
      <c r="Z43" s="157">
        <v>15914</v>
      </c>
      <c r="AA43" s="157">
        <v>15566</v>
      </c>
      <c r="AB43" s="157">
        <v>15358</v>
      </c>
      <c r="AC43" s="157">
        <v>14657</v>
      </c>
    </row>
    <row r="44" spans="1:30" ht="14.25" customHeight="1" x14ac:dyDescent="0.25">
      <c r="A44" s="45" t="s">
        <v>32</v>
      </c>
      <c r="B44" s="130">
        <v>12394</v>
      </c>
      <c r="C44" s="130">
        <v>12899</v>
      </c>
      <c r="D44" s="130">
        <v>13503</v>
      </c>
      <c r="E44" s="130">
        <v>14160</v>
      </c>
      <c r="F44" s="130">
        <v>15022</v>
      </c>
      <c r="G44" s="130">
        <v>15543</v>
      </c>
      <c r="H44" s="130">
        <v>15656</v>
      </c>
      <c r="I44" s="130">
        <v>15553</v>
      </c>
      <c r="J44" s="130">
        <v>15608</v>
      </c>
      <c r="K44" s="129">
        <v>16069</v>
      </c>
      <c r="L44" s="157">
        <v>16309</v>
      </c>
      <c r="M44" s="157">
        <v>16745</v>
      </c>
      <c r="N44" s="157">
        <v>16932</v>
      </c>
      <c r="O44" s="157">
        <v>17152</v>
      </c>
      <c r="P44" s="157">
        <v>17304</v>
      </c>
      <c r="Q44" s="157">
        <v>16838</v>
      </c>
      <c r="R44" s="157">
        <v>16804</v>
      </c>
      <c r="S44" s="157">
        <v>16942</v>
      </c>
      <c r="T44" s="157">
        <v>17285</v>
      </c>
      <c r="U44" s="157">
        <v>17837</v>
      </c>
      <c r="V44" s="157">
        <v>18570</v>
      </c>
      <c r="W44" s="157">
        <v>19239</v>
      </c>
      <c r="X44" s="157">
        <v>19819</v>
      </c>
      <c r="Y44" s="157">
        <v>19413</v>
      </c>
      <c r="Z44" s="157">
        <v>20773</v>
      </c>
      <c r="AA44" s="157">
        <v>21443</v>
      </c>
      <c r="AB44" s="157">
        <v>22003</v>
      </c>
      <c r="AC44" s="157">
        <v>21809</v>
      </c>
    </row>
    <row r="45" spans="1:30" ht="14.25" customHeight="1" thickBot="1" x14ac:dyDescent="0.3">
      <c r="A45" s="45" t="s">
        <v>33</v>
      </c>
      <c r="B45" s="130">
        <v>7639</v>
      </c>
      <c r="C45" s="130">
        <v>7955</v>
      </c>
      <c r="D45" s="130">
        <v>8470</v>
      </c>
      <c r="E45" s="130">
        <v>8971</v>
      </c>
      <c r="F45" s="130">
        <v>9301</v>
      </c>
      <c r="G45" s="130">
        <v>9312</v>
      </c>
      <c r="H45" s="130">
        <v>9378</v>
      </c>
      <c r="I45" s="130">
        <v>9347</v>
      </c>
      <c r="J45" s="130">
        <v>9461</v>
      </c>
      <c r="K45" s="129">
        <v>9649</v>
      </c>
      <c r="L45" s="157">
        <v>9973</v>
      </c>
      <c r="M45" s="157">
        <v>9968</v>
      </c>
      <c r="N45" s="157">
        <v>10045</v>
      </c>
      <c r="O45" s="157">
        <v>9947</v>
      </c>
      <c r="P45" s="157">
        <v>9976</v>
      </c>
      <c r="Q45" s="157">
        <v>10076</v>
      </c>
      <c r="R45" s="157">
        <v>10267</v>
      </c>
      <c r="S45" s="157">
        <v>10476</v>
      </c>
      <c r="T45" s="157">
        <v>10803</v>
      </c>
      <c r="U45" s="157">
        <v>11244</v>
      </c>
      <c r="V45" s="157">
        <v>11558</v>
      </c>
      <c r="W45" s="157">
        <v>11707</v>
      </c>
      <c r="X45" s="157">
        <v>11920</v>
      </c>
      <c r="Y45" s="157">
        <v>11771</v>
      </c>
      <c r="Z45" s="157">
        <v>12068</v>
      </c>
      <c r="AA45" s="157">
        <v>11966</v>
      </c>
      <c r="AB45" s="157">
        <v>11764</v>
      </c>
      <c r="AC45" s="157">
        <v>11398</v>
      </c>
    </row>
    <row r="46" spans="1:30" ht="9" customHeight="1" thickTop="1" x14ac:dyDescent="0.25">
      <c r="A46" s="54"/>
      <c r="B46" s="132"/>
      <c r="C46" s="132"/>
      <c r="D46" s="132"/>
      <c r="E46" s="132"/>
      <c r="F46" s="132"/>
      <c r="G46" s="132"/>
      <c r="H46" s="132"/>
      <c r="I46" s="132"/>
      <c r="J46" s="132"/>
      <c r="K46" s="166"/>
      <c r="L46" s="165"/>
      <c r="M46" s="165"/>
      <c r="N46" s="165"/>
      <c r="O46" s="165"/>
      <c r="P46" s="165"/>
      <c r="Q46" s="165"/>
      <c r="R46" s="165"/>
      <c r="S46" s="165"/>
      <c r="T46" s="165"/>
      <c r="U46" s="165"/>
      <c r="V46" s="165"/>
      <c r="W46" s="165"/>
      <c r="X46" s="165"/>
      <c r="Y46" s="165"/>
      <c r="Z46" s="165"/>
      <c r="AA46" s="165"/>
      <c r="AB46" s="165"/>
      <c r="AC46" s="165"/>
    </row>
    <row r="47" spans="1:30" s="56" customFormat="1" ht="33" customHeight="1" x14ac:dyDescent="0.25">
      <c r="A47" s="279" t="s">
        <v>197</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row>
    <row r="48" spans="1:30" s="58" customFormat="1" ht="27" customHeight="1" x14ac:dyDescent="0.25">
      <c r="A48" s="280" t="s">
        <v>134</v>
      </c>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row>
    <row r="49" spans="1:29" ht="26.25" customHeight="1" x14ac:dyDescent="0.25">
      <c r="A49" s="275" t="s">
        <v>136</v>
      </c>
      <c r="B49" s="275"/>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row>
    <row r="50" spans="1:29" ht="18" customHeight="1" x14ac:dyDescent="0.25">
      <c r="A50" s="276" t="s">
        <v>196</v>
      </c>
      <c r="B50" s="276"/>
      <c r="C50" s="276"/>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row>
    <row r="51" spans="1:29" ht="1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row>
    <row r="52" spans="1:29" ht="18" hidden="1"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row>
    <row r="53" spans="1:29" ht="18" hidden="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row>
    <row r="54" spans="1:29" ht="18" hidden="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row>
    <row r="55" spans="1:29" ht="18" hidden="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row>
    <row r="56" spans="1:29" ht="18" hidden="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row>
    <row r="57" spans="1:29" ht="18" hidden="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row>
    <row r="58" spans="1:29" ht="18" hidden="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row>
    <row r="59" spans="1:29" ht="18" hidden="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row>
    <row r="60" spans="1:29" ht="18" hidden="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row>
    <row r="61" spans="1:29" ht="18" hidden="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row>
    <row r="62" spans="1:29" ht="18" hidden="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row>
    <row r="63" spans="1:29" ht="18" hidden="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row>
    <row r="64" spans="1:29" ht="18" hidden="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row>
    <row r="65" spans="1:29" ht="18" hidden="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row>
    <row r="66" spans="1:29" ht="18" hidden="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row>
    <row r="67" spans="1:29" ht="18" hidden="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row>
    <row r="68" spans="1:29" ht="18" hidden="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row>
    <row r="69" spans="1:29" ht="18" hidden="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row>
    <row r="70" spans="1:29" ht="18" hidden="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row>
    <row r="71" spans="1:29" ht="18" hidden="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row>
    <row r="72" spans="1:29" ht="18" hidden="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row>
    <row r="73" spans="1:29" ht="18" hidden="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row>
    <row r="74" spans="1:29" ht="18" hidden="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row>
    <row r="75" spans="1:29" ht="18" hidden="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row>
    <row r="76" spans="1:29" ht="18" hidden="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row>
    <row r="77" spans="1:29" ht="18" hidden="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row>
    <row r="78" spans="1:29" ht="18" hidden="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row>
    <row r="79" spans="1:29" ht="18" hidden="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row>
    <row r="80" spans="1:29" ht="18" hidden="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row>
    <row r="81" spans="1:29" ht="18" hidden="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row>
    <row r="82" spans="1:29" ht="18" hidden="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row>
    <row r="83" spans="1:29" ht="18" hidden="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row>
    <row r="84" spans="1:29" ht="18" hidden="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row>
    <row r="85" spans="1:29" ht="18" hidden="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row>
    <row r="86" spans="1:29" ht="18" hidden="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row>
    <row r="87" spans="1:29" ht="18" hidden="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row>
    <row r="88" spans="1:29" ht="18" hidden="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row>
    <row r="89" spans="1:29" ht="18" hidden="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row>
    <row r="90" spans="1:29" ht="18" hidden="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row>
    <row r="91" spans="1:29" ht="18" hidden="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row>
    <row r="92" spans="1:29" ht="18" hidden="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row>
    <row r="93" spans="1:29" ht="18" hidden="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row>
    <row r="94" spans="1:29" ht="18" hidden="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row>
    <row r="95" spans="1:29" ht="18" hidden="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row>
    <row r="96" spans="1:29" ht="18" hidden="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row>
    <row r="97" spans="1:29" ht="18" hidden="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row>
    <row r="98" spans="1:29" ht="18" hidden="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row>
    <row r="99" spans="1:29" ht="18" hidden="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row>
    <row r="100" spans="1:29" ht="18" hidden="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row>
    <row r="101" spans="1:29" ht="18" hidden="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row>
    <row r="102" spans="1:29" ht="18" hidden="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row>
    <row r="103" spans="1:29" ht="18" hidden="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row>
    <row r="104" spans="1:29" ht="18" hidden="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row>
    <row r="105" spans="1:29" ht="18" hidden="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row>
    <row r="106" spans="1:29" ht="18" hidden="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row>
    <row r="107" spans="1:29" ht="18" hidden="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row>
    <row r="108" spans="1:29" ht="18" hidden="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row>
    <row r="109" spans="1:29" ht="18" hidden="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row>
    <row r="110" spans="1:29" ht="18" hidden="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row>
    <row r="111" spans="1:29" ht="18" hidden="1"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row>
    <row r="112" spans="1:29" ht="18" hidden="1"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row>
    <row r="113" spans="1:29" ht="18" hidden="1"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row>
    <row r="114" spans="1:29" ht="18" hidden="1"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row>
    <row r="115" spans="1:29" ht="18" hidden="1"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row>
    <row r="116" spans="1:29" ht="18" hidden="1"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row>
    <row r="117" spans="1:29" ht="18" hidden="1" x14ac:dyDescent="0.2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row>
    <row r="118" spans="1:29" ht="18" hidden="1"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row>
    <row r="119" spans="1:29" ht="18" hidden="1"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row>
    <row r="120" spans="1:29" ht="18" hidden="1"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row>
    <row r="121" spans="1:29" ht="18" hidden="1"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row>
    <row r="122" spans="1:29" ht="18" hidden="1"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row>
    <row r="123" spans="1:29" ht="18" hidden="1"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row>
    <row r="124" spans="1:29" ht="18" hidden="1"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row>
    <row r="125" spans="1:29" ht="18" hidden="1"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row>
    <row r="126" spans="1:29" ht="18" hidden="1"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row>
    <row r="127" spans="1:29" ht="18" hidden="1"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row>
    <row r="128" spans="1:29" ht="18" hidden="1" x14ac:dyDescent="0.2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row>
    <row r="129" spans="1:29" ht="18" hidden="1"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row>
    <row r="130" spans="1:29" ht="18" hidden="1"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row>
    <row r="131" spans="1:29" ht="18" hidden="1"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row>
    <row r="132" spans="1:29" ht="18" hidden="1"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row>
    <row r="133" spans="1:29" ht="18" hidden="1"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row>
    <row r="134" spans="1:29" ht="18" hidden="1"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row>
    <row r="135" spans="1:29" ht="18" hidden="1"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row>
    <row r="136" spans="1:29" ht="18" hidden="1"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row>
    <row r="137" spans="1:29" ht="18" hidden="1" x14ac:dyDescent="0.2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row>
    <row r="138" spans="1:29" ht="18" hidden="1" x14ac:dyDescent="0.2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row>
    <row r="139" spans="1:29" ht="18" hidden="1" x14ac:dyDescent="0.2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row>
    <row r="140" spans="1:29" ht="18" hidden="1" x14ac:dyDescent="0.2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row>
    <row r="141" spans="1:29" ht="18" hidden="1"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row>
    <row r="142" spans="1:29" ht="18" hidden="1"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row>
    <row r="143" spans="1:29" ht="18" hidden="1"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row>
    <row r="144" spans="1:29" ht="18" hidden="1"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row>
    <row r="145" spans="1:29" ht="18" hidden="1"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row>
    <row r="146" spans="1:29" ht="18" hidden="1"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row>
    <row r="147" spans="1:29" ht="18" hidden="1"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row>
    <row r="148" spans="1:29" ht="18" hidden="1"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row>
    <row r="149" spans="1:29" ht="18" hidden="1"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row>
    <row r="150" spans="1:29" ht="18" hidden="1"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row>
    <row r="151" spans="1:29" ht="18" hidden="1"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row>
    <row r="152" spans="1:29" ht="18" hidden="1"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row>
    <row r="153" spans="1:29" ht="18" hidden="1" x14ac:dyDescent="0.2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row>
    <row r="154" spans="1:29" ht="18" hidden="1" x14ac:dyDescent="0.2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row>
    <row r="155" spans="1:29" ht="18" hidden="1" x14ac:dyDescent="0.2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row>
    <row r="156" spans="1:29" ht="18" hidden="1" x14ac:dyDescent="0.2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row>
    <row r="157" spans="1:29" ht="18" hidden="1" x14ac:dyDescent="0.2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row>
    <row r="158" spans="1:29" ht="18" hidden="1" x14ac:dyDescent="0.25">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row>
    <row r="159" spans="1:29" ht="18" hidden="1" x14ac:dyDescent="0.25">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row>
    <row r="160" spans="1:29" ht="18" hidden="1" x14ac:dyDescent="0.25">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row>
    <row r="161" spans="1:29" ht="18" hidden="1" x14ac:dyDescent="0.25">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row>
    <row r="162" spans="1:29" ht="18" hidden="1" x14ac:dyDescent="0.25">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row>
    <row r="163" spans="1:29" ht="18" hidden="1" x14ac:dyDescent="0.25">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row>
    <row r="164" spans="1:29" ht="18" hidden="1" x14ac:dyDescent="0.25">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row>
    <row r="165" spans="1:29" ht="18" hidden="1" x14ac:dyDescent="0.25">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row>
    <row r="166" spans="1:29" ht="18" hidden="1" x14ac:dyDescent="0.25">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row>
    <row r="167" spans="1:29" ht="18" hidden="1" x14ac:dyDescent="0.25">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row>
    <row r="168" spans="1:29" ht="18" hidden="1" x14ac:dyDescent="0.25">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row>
    <row r="169" spans="1:29" ht="18" hidden="1" x14ac:dyDescent="0.25">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row>
    <row r="170" spans="1:29" ht="18" hidden="1" x14ac:dyDescent="0.25">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row>
    <row r="171" spans="1:29" ht="18" hidden="1" x14ac:dyDescent="0.25">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row>
    <row r="172" spans="1:29" ht="18" hidden="1" x14ac:dyDescent="0.25">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row>
    <row r="173" spans="1:29" ht="18" hidden="1" x14ac:dyDescent="0.25">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row>
    <row r="174" spans="1:29" ht="18" hidden="1" x14ac:dyDescent="0.25">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row>
    <row r="175" spans="1:29" ht="18" hidden="1" x14ac:dyDescent="0.25">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row>
    <row r="176" spans="1:29" ht="18" hidden="1" x14ac:dyDescent="0.25">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row>
    <row r="177" spans="1:29" ht="18" hidden="1" x14ac:dyDescent="0.25">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row>
    <row r="178" spans="1:29" ht="18" hidden="1" x14ac:dyDescent="0.25">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row>
    <row r="179" spans="1:29" ht="18" hidden="1" x14ac:dyDescent="0.2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row>
    <row r="180" spans="1:29" ht="18" hidden="1" x14ac:dyDescent="0.2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row>
    <row r="181" spans="1:29" ht="18" hidden="1" x14ac:dyDescent="0.25">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row>
    <row r="182" spans="1:29" ht="18" hidden="1" x14ac:dyDescent="0.25">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row>
    <row r="183" spans="1:29" ht="18" hidden="1" x14ac:dyDescent="0.2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row>
    <row r="184" spans="1:29" ht="18" hidden="1" x14ac:dyDescent="0.2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row>
    <row r="185" spans="1:29" ht="18" hidden="1" x14ac:dyDescent="0.25">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row>
    <row r="186" spans="1:29" ht="18" hidden="1" x14ac:dyDescent="0.25">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row>
    <row r="187" spans="1:29" ht="18" hidden="1" x14ac:dyDescent="0.25">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row>
    <row r="188" spans="1:29" ht="18" hidden="1" x14ac:dyDescent="0.25">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row>
    <row r="189" spans="1:29" ht="18" hidden="1" x14ac:dyDescent="0.25">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row>
    <row r="190" spans="1:29" ht="18" hidden="1" x14ac:dyDescent="0.25">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row>
    <row r="191" spans="1:29" ht="18" hidden="1" x14ac:dyDescent="0.25">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row>
    <row r="192" spans="1:29" ht="18" hidden="1" x14ac:dyDescent="0.25">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row>
    <row r="193" spans="1:29" ht="18" hidden="1" x14ac:dyDescent="0.25">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row>
    <row r="194" spans="1:29" ht="18" hidden="1" x14ac:dyDescent="0.25">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row>
    <row r="195" spans="1:29" ht="18" hidden="1" x14ac:dyDescent="0.25">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row>
    <row r="196" spans="1:29" ht="18" hidden="1" x14ac:dyDescent="0.25">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row>
    <row r="197" spans="1:29" ht="18" hidden="1" x14ac:dyDescent="0.25">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row>
    <row r="198" spans="1:29" ht="18" hidden="1" x14ac:dyDescent="0.25">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row>
    <row r="199" spans="1:29" ht="18" hidden="1" x14ac:dyDescent="0.25">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row>
    <row r="200" spans="1:29" ht="18" hidden="1" x14ac:dyDescent="0.25">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row>
    <row r="201" spans="1:29" ht="18" hidden="1" x14ac:dyDescent="0.25">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row>
    <row r="202" spans="1:29" ht="18" hidden="1" x14ac:dyDescent="0.25">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row>
    <row r="203" spans="1:29" ht="18" hidden="1" x14ac:dyDescent="0.25">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row>
    <row r="204" spans="1:29" ht="18" hidden="1" x14ac:dyDescent="0.25">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row>
    <row r="205" spans="1:29" ht="18" hidden="1" x14ac:dyDescent="0.25">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row>
    <row r="206" spans="1:29" ht="18" hidden="1" x14ac:dyDescent="0.25">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row>
    <row r="207" spans="1:29" ht="18" hidden="1" x14ac:dyDescent="0.25">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row>
    <row r="208" spans="1:29" ht="18" hidden="1" x14ac:dyDescent="0.25">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row>
    <row r="209" spans="1:29" ht="18" hidden="1" x14ac:dyDescent="0.25">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row>
    <row r="210" spans="1:29" ht="18" hidden="1" x14ac:dyDescent="0.25">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row>
    <row r="211" spans="1:29" ht="18" hidden="1" x14ac:dyDescent="0.25">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row>
    <row r="212" spans="1:29" ht="18" hidden="1" x14ac:dyDescent="0.25">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row>
    <row r="213" spans="1:29" ht="18" hidden="1" x14ac:dyDescent="0.25">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row>
    <row r="214" spans="1:29" ht="18" hidden="1" x14ac:dyDescent="0.25">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row>
    <row r="215" spans="1:29" ht="18" hidden="1" x14ac:dyDescent="0.25">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row>
    <row r="216" spans="1:29" ht="18" hidden="1" x14ac:dyDescent="0.25">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row>
    <row r="217" spans="1:29" ht="18" hidden="1" x14ac:dyDescent="0.25">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row>
    <row r="218" spans="1:29" ht="18" hidden="1" x14ac:dyDescent="0.25">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row>
    <row r="219" spans="1:29" ht="18" hidden="1" x14ac:dyDescent="0.25">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row>
    <row r="220" spans="1:29" ht="18" hidden="1" x14ac:dyDescent="0.25">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row>
    <row r="221" spans="1:29" ht="18" hidden="1" x14ac:dyDescent="0.25">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row>
    <row r="222" spans="1:29" ht="18" hidden="1" x14ac:dyDescent="0.25">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row>
    <row r="223" spans="1:29" ht="18" hidden="1" x14ac:dyDescent="0.25">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row>
    <row r="224" spans="1:29" ht="18" hidden="1" x14ac:dyDescent="0.25">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row>
    <row r="225" spans="1:29" ht="18" hidden="1" x14ac:dyDescent="0.25">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row>
    <row r="226" spans="1:29" ht="18" hidden="1" x14ac:dyDescent="0.25">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row>
    <row r="227" spans="1:29" ht="18" hidden="1" x14ac:dyDescent="0.25">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row>
    <row r="228" spans="1:29" ht="18" hidden="1" x14ac:dyDescent="0.2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row>
    <row r="229" spans="1:29" ht="18" hidden="1" x14ac:dyDescent="0.25">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row>
    <row r="230" spans="1:29" ht="18" hidden="1" x14ac:dyDescent="0.25">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row>
    <row r="231" spans="1:29" ht="18" hidden="1" x14ac:dyDescent="0.25">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row>
    <row r="232" spans="1:29" ht="18" hidden="1" x14ac:dyDescent="0.25">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row>
    <row r="233" spans="1:29" ht="18" hidden="1" x14ac:dyDescent="0.25">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row>
    <row r="234" spans="1:29" ht="18" hidden="1" x14ac:dyDescent="0.25">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row>
    <row r="235" spans="1:29" ht="18" hidden="1" x14ac:dyDescent="0.25">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row>
    <row r="236" spans="1:29" ht="18" hidden="1" x14ac:dyDescent="0.25">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row>
    <row r="237" spans="1:29" ht="18" hidden="1" x14ac:dyDescent="0.25">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row>
    <row r="238" spans="1:29" ht="18" hidden="1" x14ac:dyDescent="0.25">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row>
    <row r="239" spans="1:29" ht="18" hidden="1" x14ac:dyDescent="0.25">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row>
    <row r="240" spans="1:29" ht="18" hidden="1" x14ac:dyDescent="0.25">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row>
    <row r="241" spans="1:29" ht="18" hidden="1" x14ac:dyDescent="0.25">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row>
    <row r="242" spans="1:29" ht="18" hidden="1" x14ac:dyDescent="0.25">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row>
    <row r="243" spans="1:29" ht="18" hidden="1" x14ac:dyDescent="0.25">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row>
    <row r="244" spans="1:29" ht="18" hidden="1" x14ac:dyDescent="0.25">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row>
    <row r="245" spans="1:29" ht="18" hidden="1" x14ac:dyDescent="0.25">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row>
    <row r="246" spans="1:29" ht="18" hidden="1" x14ac:dyDescent="0.25">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row>
    <row r="247" spans="1:29" ht="18" hidden="1" x14ac:dyDescent="0.25">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row>
    <row r="248" spans="1:29" ht="18" hidden="1" x14ac:dyDescent="0.25">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row>
    <row r="249" spans="1:29" ht="18" hidden="1" x14ac:dyDescent="0.25">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row>
    <row r="250" spans="1:29" ht="18" hidden="1" x14ac:dyDescent="0.25">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row>
    <row r="251" spans="1:29" ht="18" hidden="1" x14ac:dyDescent="0.25">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row>
    <row r="252" spans="1:29" ht="18" hidden="1" x14ac:dyDescent="0.25">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row>
    <row r="253" spans="1:29" ht="18" hidden="1" x14ac:dyDescent="0.25">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row>
    <row r="254" spans="1:29" ht="18" hidden="1" x14ac:dyDescent="0.25">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row>
    <row r="255" spans="1:29" ht="18" hidden="1" x14ac:dyDescent="0.25">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row>
    <row r="256" spans="1:29" ht="18" hidden="1" x14ac:dyDescent="0.25">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row>
    <row r="257" spans="1:29" ht="18" hidden="1" x14ac:dyDescent="0.25">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row>
    <row r="258" spans="1:29" ht="18" hidden="1" x14ac:dyDescent="0.25">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row>
    <row r="259" spans="1:29" ht="18" hidden="1" x14ac:dyDescent="0.25">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row>
    <row r="260" spans="1:29" ht="18" hidden="1" x14ac:dyDescent="0.25">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row>
    <row r="261" spans="1:29" ht="18" hidden="1" x14ac:dyDescent="0.25">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row>
    <row r="262" spans="1:29" ht="18" hidden="1" x14ac:dyDescent="0.25">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row>
    <row r="263" spans="1:29" ht="18" hidden="1" x14ac:dyDescent="0.25">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row>
    <row r="264" spans="1:29" ht="18" hidden="1" x14ac:dyDescent="0.25">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row>
    <row r="265" spans="1:29" ht="18" hidden="1" x14ac:dyDescent="0.25">
      <c r="A265" s="16"/>
      <c r="B265" s="16"/>
      <c r="C265" s="16"/>
      <c r="D265" s="16"/>
      <c r="E265" s="16"/>
      <c r="F265" s="16"/>
      <c r="G265" s="16"/>
      <c r="H265" s="16"/>
      <c r="I265" s="16"/>
      <c r="J265" s="16"/>
      <c r="K265" s="16"/>
    </row>
    <row r="266" spans="1:29" ht="18" hidden="1" x14ac:dyDescent="0.25">
      <c r="A266" s="16"/>
      <c r="B266" s="16"/>
      <c r="C266" s="16"/>
      <c r="D266" s="16"/>
      <c r="E266" s="16"/>
      <c r="F266" s="16"/>
      <c r="G266" s="16"/>
      <c r="H266" s="16"/>
      <c r="I266" s="16"/>
      <c r="J266" s="16"/>
      <c r="K266" s="16"/>
    </row>
    <row r="267" spans="1:29" ht="18" hidden="1" x14ac:dyDescent="0.25">
      <c r="A267" s="16"/>
      <c r="B267" s="16"/>
      <c r="C267" s="16"/>
      <c r="D267" s="16"/>
      <c r="E267" s="16"/>
      <c r="F267" s="16"/>
      <c r="G267" s="16"/>
      <c r="H267" s="16"/>
      <c r="I267" s="16"/>
      <c r="J267" s="16"/>
      <c r="K267" s="16"/>
    </row>
    <row r="268" spans="1:29" ht="18" hidden="1" x14ac:dyDescent="0.25">
      <c r="A268" s="16"/>
      <c r="B268" s="16"/>
      <c r="C268" s="16"/>
      <c r="D268" s="16"/>
      <c r="E268" s="16"/>
      <c r="F268" s="16"/>
      <c r="G268" s="16"/>
      <c r="H268" s="16"/>
      <c r="I268" s="16"/>
      <c r="J268" s="16"/>
      <c r="K268" s="16"/>
    </row>
    <row r="269" spans="1:29" ht="18" hidden="1" x14ac:dyDescent="0.25">
      <c r="A269" s="16"/>
      <c r="B269" s="16"/>
      <c r="C269" s="16"/>
      <c r="D269" s="16"/>
      <c r="E269" s="16"/>
      <c r="F269" s="16"/>
      <c r="G269" s="16"/>
      <c r="H269" s="16"/>
      <c r="I269" s="16"/>
      <c r="J269" s="16"/>
      <c r="K269" s="16"/>
    </row>
  </sheetData>
  <mergeCells count="36">
    <mergeCell ref="A49:AC49"/>
    <mergeCell ref="A50:AC50"/>
    <mergeCell ref="A3:AC3"/>
    <mergeCell ref="A2:AC2"/>
    <mergeCell ref="M5:M7"/>
    <mergeCell ref="N5:N7"/>
    <mergeCell ref="A47:AC47"/>
    <mergeCell ref="A48:AC48"/>
    <mergeCell ref="A4:L4"/>
    <mergeCell ref="L5:L7"/>
    <mergeCell ref="A5:A7"/>
    <mergeCell ref="B5:B7"/>
    <mergeCell ref="C5:C7"/>
    <mergeCell ref="D5:D7"/>
    <mergeCell ref="E5:E7"/>
    <mergeCell ref="F5:F7"/>
    <mergeCell ref="G5:G7"/>
    <mergeCell ref="H5:H7"/>
    <mergeCell ref="I5:I7"/>
    <mergeCell ref="J5:J7"/>
    <mergeCell ref="K5:K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s>
  <printOptions horizontalCentered="1" gridLinesSet="0"/>
  <pageMargins left="0" right="0" top="0.39370078740157483" bottom="0" header="0" footer="0"/>
  <pageSetup scale="4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V268"/>
  <sheetViews>
    <sheetView showGridLines="0" showZeros="0" zoomScaleNormal="100" workbookViewId="0"/>
  </sheetViews>
  <sheetFormatPr baseColWidth="10" defaultColWidth="0" defaultRowHeight="15.75" zeroHeight="1" x14ac:dyDescent="0.25"/>
  <cols>
    <col min="1" max="1" width="17.88671875" style="45" customWidth="1"/>
    <col min="2" max="2" width="10.88671875" style="45" customWidth="1"/>
    <col min="3" max="3" width="11.88671875" style="45" customWidth="1"/>
    <col min="4" max="4" width="13" style="45" customWidth="1"/>
    <col min="5" max="8" width="11.88671875" style="45" customWidth="1"/>
    <col min="9" max="11" width="18.6640625" style="45" customWidth="1"/>
    <col min="12" max="12" width="14.21875" style="45" customWidth="1"/>
    <col min="13" max="13" width="13.44140625" style="45" customWidth="1"/>
    <col min="14" max="14" width="3.88671875" customWidth="1"/>
    <col min="15" max="22" width="0" style="45" hidden="1" customWidth="1"/>
    <col min="23" max="16384" width="9.77734375" style="45" hidden="1"/>
  </cols>
  <sheetData>
    <row r="1" spans="1:22" s="33" customFormat="1" ht="18.75" customHeight="1" x14ac:dyDescent="0.25">
      <c r="A1" s="29"/>
      <c r="B1" s="30"/>
      <c r="C1" s="31"/>
      <c r="D1" s="31"/>
      <c r="E1" s="31"/>
      <c r="F1" s="31"/>
      <c r="G1" s="31"/>
      <c r="H1" s="31"/>
      <c r="I1" s="31"/>
      <c r="J1" s="31"/>
      <c r="K1" s="31"/>
      <c r="L1" s="32"/>
      <c r="M1" s="32"/>
      <c r="N1"/>
      <c r="O1" s="32"/>
      <c r="P1" s="32"/>
      <c r="Q1" s="32"/>
      <c r="R1" s="32"/>
      <c r="S1" s="32"/>
      <c r="T1" s="16"/>
      <c r="U1" s="16"/>
      <c r="V1" s="16"/>
    </row>
    <row r="2" spans="1:22" s="34" customFormat="1" ht="18.75" customHeight="1" x14ac:dyDescent="0.25">
      <c r="A2" s="278" t="s">
        <v>91</v>
      </c>
      <c r="B2" s="278"/>
      <c r="C2" s="278"/>
      <c r="D2" s="278"/>
      <c r="E2" s="278"/>
      <c r="F2" s="278"/>
      <c r="G2" s="278"/>
      <c r="H2" s="278"/>
      <c r="I2" s="278"/>
      <c r="J2" s="278"/>
      <c r="K2" s="278"/>
      <c r="L2" s="278"/>
      <c r="M2" s="278"/>
      <c r="N2"/>
    </row>
    <row r="3" spans="1:22" s="34" customFormat="1" ht="18.75" customHeight="1" x14ac:dyDescent="0.25">
      <c r="A3" s="290" t="s">
        <v>167</v>
      </c>
      <c r="B3" s="290"/>
      <c r="C3" s="290"/>
      <c r="D3" s="290"/>
      <c r="E3" s="290"/>
      <c r="F3" s="290"/>
      <c r="G3" s="290"/>
      <c r="H3" s="290"/>
      <c r="I3" s="290"/>
      <c r="J3" s="290"/>
      <c r="K3" s="290"/>
      <c r="L3" s="290"/>
      <c r="M3" s="290"/>
      <c r="N3"/>
      <c r="O3" s="36"/>
      <c r="P3" s="36"/>
      <c r="Q3" s="36"/>
      <c r="R3" s="36"/>
      <c r="S3" s="36"/>
    </row>
    <row r="4" spans="1:22" s="39" customFormat="1" ht="18.75" customHeight="1" thickBot="1" x14ac:dyDescent="0.3">
      <c r="A4" s="37"/>
      <c r="B4" s="37"/>
      <c r="C4" s="37"/>
      <c r="D4" s="37"/>
      <c r="E4" s="37"/>
      <c r="F4" s="37"/>
      <c r="G4" s="37"/>
      <c r="H4" s="37"/>
      <c r="I4" s="38"/>
      <c r="J4" s="38"/>
      <c r="K4" s="38"/>
      <c r="L4" s="38"/>
      <c r="M4" s="38"/>
      <c r="N4"/>
      <c r="O4" s="38"/>
      <c r="P4" s="38"/>
      <c r="Q4" s="38"/>
      <c r="R4" s="38"/>
      <c r="S4" s="38"/>
    </row>
    <row r="5" spans="1:22" s="39" customFormat="1" ht="20.25" customHeight="1" thickTop="1" thickBot="1" x14ac:dyDescent="0.3">
      <c r="A5" s="289" t="s">
        <v>128</v>
      </c>
      <c r="B5" s="289" t="s">
        <v>56</v>
      </c>
      <c r="C5" s="282" t="s">
        <v>72</v>
      </c>
      <c r="D5" s="282"/>
      <c r="E5" s="282"/>
      <c r="F5" s="282"/>
      <c r="G5" s="282"/>
      <c r="H5" s="282"/>
      <c r="I5" s="282"/>
      <c r="J5" s="282"/>
      <c r="K5" s="282"/>
      <c r="L5" s="282"/>
      <c r="M5" s="282"/>
      <c r="N5"/>
    </row>
    <row r="6" spans="1:22" ht="44.25" customHeight="1" thickTop="1" thickBot="1" x14ac:dyDescent="0.3">
      <c r="A6" s="262"/>
      <c r="B6" s="262"/>
      <c r="C6" s="283" t="s">
        <v>74</v>
      </c>
      <c r="D6" s="283" t="s">
        <v>80</v>
      </c>
      <c r="E6" s="285" t="s">
        <v>101</v>
      </c>
      <c r="F6" s="283" t="s">
        <v>75</v>
      </c>
      <c r="G6" s="285" t="s">
        <v>73</v>
      </c>
      <c r="H6" s="287" t="s">
        <v>81</v>
      </c>
      <c r="I6" s="287" t="s">
        <v>140</v>
      </c>
      <c r="J6" s="287" t="s">
        <v>141</v>
      </c>
      <c r="K6" s="287" t="s">
        <v>142</v>
      </c>
      <c r="L6" s="285" t="s">
        <v>113</v>
      </c>
      <c r="M6" s="283" t="s">
        <v>76</v>
      </c>
    </row>
    <row r="7" spans="1:22" ht="72.75" customHeight="1" thickBot="1" x14ac:dyDescent="0.3">
      <c r="A7" s="263"/>
      <c r="B7" s="263"/>
      <c r="C7" s="284" t="s">
        <v>63</v>
      </c>
      <c r="D7" s="284" t="s">
        <v>62</v>
      </c>
      <c r="E7" s="286" t="s">
        <v>61</v>
      </c>
      <c r="F7" s="284" t="s">
        <v>64</v>
      </c>
      <c r="G7" s="286" t="s">
        <v>65</v>
      </c>
      <c r="H7" s="288" t="s">
        <v>66</v>
      </c>
      <c r="I7" s="288" t="s">
        <v>67</v>
      </c>
      <c r="J7" s="288" t="s">
        <v>68</v>
      </c>
      <c r="K7" s="288" t="s">
        <v>69</v>
      </c>
      <c r="L7" s="286" t="s">
        <v>70</v>
      </c>
      <c r="M7" s="284" t="s">
        <v>71</v>
      </c>
    </row>
    <row r="8" spans="1:22" ht="15" customHeight="1" thickTop="1" x14ac:dyDescent="0.25">
      <c r="A8" s="54"/>
      <c r="B8" s="54"/>
      <c r="C8" s="156"/>
      <c r="D8" s="156"/>
      <c r="E8" s="54"/>
      <c r="F8" s="54"/>
      <c r="G8" s="54"/>
      <c r="H8" s="54"/>
      <c r="I8" s="54"/>
      <c r="J8" s="54"/>
      <c r="K8" s="54"/>
      <c r="L8" s="54"/>
      <c r="M8" s="54"/>
    </row>
    <row r="9" spans="1:22" ht="15.75" customHeight="1" x14ac:dyDescent="0.25">
      <c r="A9" s="47" t="s">
        <v>0</v>
      </c>
      <c r="B9" s="226">
        <v>1054947</v>
      </c>
      <c r="C9" s="227">
        <v>1028337</v>
      </c>
      <c r="D9" s="227">
        <v>23982</v>
      </c>
      <c r="E9" s="227">
        <v>125</v>
      </c>
      <c r="F9" s="227">
        <v>187</v>
      </c>
      <c r="G9" s="227">
        <v>145</v>
      </c>
      <c r="H9" s="227">
        <v>1746</v>
      </c>
      <c r="I9" s="227">
        <v>38</v>
      </c>
      <c r="J9" s="227">
        <v>228</v>
      </c>
      <c r="K9" s="227">
        <v>121</v>
      </c>
      <c r="L9" s="227">
        <v>13</v>
      </c>
      <c r="M9" s="227">
        <v>25</v>
      </c>
      <c r="O9" s="46"/>
      <c r="P9" s="96"/>
      <c r="Q9" s="131"/>
    </row>
    <row r="10" spans="1:22" ht="15" customHeight="1" x14ac:dyDescent="0.25">
      <c r="B10" s="129"/>
      <c r="C10" s="129"/>
      <c r="D10" s="129"/>
      <c r="E10" s="129"/>
      <c r="F10" s="129"/>
      <c r="G10" s="129"/>
      <c r="H10" s="129"/>
      <c r="I10" s="129"/>
      <c r="J10" s="129"/>
      <c r="K10" s="129"/>
      <c r="L10" s="129"/>
      <c r="M10" s="129"/>
      <c r="O10" s="46"/>
      <c r="P10" s="96"/>
      <c r="Q10" s="131"/>
    </row>
    <row r="11" spans="1:22" ht="15" customHeight="1" x14ac:dyDescent="0.25">
      <c r="A11" s="45" t="s">
        <v>1</v>
      </c>
      <c r="B11" s="158">
        <v>16446</v>
      </c>
      <c r="C11" s="50">
        <v>15845</v>
      </c>
      <c r="D11" s="50">
        <v>524</v>
      </c>
      <c r="E11" s="50"/>
      <c r="F11" s="50">
        <v>2</v>
      </c>
      <c r="G11" s="50"/>
      <c r="H11" s="50">
        <v>9</v>
      </c>
      <c r="I11" s="50"/>
      <c r="J11" s="50">
        <v>66</v>
      </c>
      <c r="K11" s="50"/>
      <c r="L11" s="50"/>
      <c r="M11" s="50"/>
      <c r="O11" s="46"/>
      <c r="P11" s="96"/>
      <c r="Q11" s="131"/>
    </row>
    <row r="12" spans="1:22" ht="15" customHeight="1" x14ac:dyDescent="0.25">
      <c r="A12" s="45" t="s">
        <v>2</v>
      </c>
      <c r="B12" s="158">
        <v>41705</v>
      </c>
      <c r="C12" s="50">
        <v>40880</v>
      </c>
      <c r="D12" s="50">
        <v>639</v>
      </c>
      <c r="E12" s="50"/>
      <c r="F12" s="50">
        <v>4</v>
      </c>
      <c r="G12" s="50"/>
      <c r="H12" s="50">
        <v>178</v>
      </c>
      <c r="I12" s="50"/>
      <c r="J12" s="50"/>
      <c r="K12" s="50">
        <v>3</v>
      </c>
      <c r="L12" s="50"/>
      <c r="M12" s="50">
        <v>1</v>
      </c>
      <c r="O12" s="46"/>
      <c r="P12" s="96"/>
      <c r="Q12" s="131"/>
    </row>
    <row r="13" spans="1:22" ht="15" customHeight="1" x14ac:dyDescent="0.25">
      <c r="A13" s="45" t="s">
        <v>3</v>
      </c>
      <c r="B13" s="158">
        <v>15065</v>
      </c>
      <c r="C13" s="50">
        <v>14687</v>
      </c>
      <c r="D13" s="50">
        <v>365</v>
      </c>
      <c r="E13" s="50"/>
      <c r="F13" s="50">
        <v>2</v>
      </c>
      <c r="G13" s="50"/>
      <c r="H13" s="50">
        <v>6</v>
      </c>
      <c r="I13" s="50"/>
      <c r="J13" s="50">
        <v>1</v>
      </c>
      <c r="K13" s="50"/>
      <c r="L13" s="50">
        <v>4</v>
      </c>
      <c r="M13" s="50"/>
      <c r="O13" s="46"/>
      <c r="P13" s="96"/>
      <c r="Q13" s="131"/>
    </row>
    <row r="14" spans="1:22" ht="15" customHeight="1" x14ac:dyDescent="0.25">
      <c r="A14" s="45" t="s">
        <v>4</v>
      </c>
      <c r="B14" s="158">
        <v>6283</v>
      </c>
      <c r="C14" s="50">
        <v>6157</v>
      </c>
      <c r="D14" s="50">
        <v>119</v>
      </c>
      <c r="E14" s="50">
        <v>2</v>
      </c>
      <c r="F14" s="50">
        <v>1</v>
      </c>
      <c r="G14" s="50">
        <v>2</v>
      </c>
      <c r="H14" s="50"/>
      <c r="I14" s="50"/>
      <c r="J14" s="50"/>
      <c r="K14" s="50">
        <v>2</v>
      </c>
      <c r="L14" s="50"/>
      <c r="M14" s="50"/>
      <c r="O14" s="46"/>
      <c r="P14" s="96"/>
      <c r="Q14" s="131"/>
    </row>
    <row r="15" spans="1:22" ht="15" customHeight="1" x14ac:dyDescent="0.25">
      <c r="A15" s="45" t="s">
        <v>5</v>
      </c>
      <c r="B15" s="158">
        <v>35498</v>
      </c>
      <c r="C15" s="50">
        <v>34482</v>
      </c>
      <c r="D15" s="50">
        <v>977</v>
      </c>
      <c r="E15" s="50"/>
      <c r="F15" s="50">
        <v>5</v>
      </c>
      <c r="G15" s="50"/>
      <c r="H15" s="50">
        <v>21</v>
      </c>
      <c r="I15" s="50"/>
      <c r="J15" s="50"/>
      <c r="K15" s="50">
        <v>13</v>
      </c>
      <c r="L15" s="50"/>
      <c r="M15" s="50"/>
      <c r="O15" s="46"/>
      <c r="P15" s="96"/>
      <c r="Q15" s="131"/>
    </row>
    <row r="16" spans="1:22" ht="15" customHeight="1" x14ac:dyDescent="0.25">
      <c r="A16" s="45" t="s">
        <v>6</v>
      </c>
      <c r="B16" s="158">
        <v>11847</v>
      </c>
      <c r="C16" s="50">
        <v>11395</v>
      </c>
      <c r="D16" s="50">
        <v>440</v>
      </c>
      <c r="E16" s="50">
        <v>2</v>
      </c>
      <c r="F16" s="50">
        <v>2</v>
      </c>
      <c r="G16" s="50">
        <v>2</v>
      </c>
      <c r="H16" s="50">
        <v>5</v>
      </c>
      <c r="I16" s="50"/>
      <c r="J16" s="50">
        <v>1</v>
      </c>
      <c r="K16" s="50"/>
      <c r="L16" s="50"/>
      <c r="M16" s="50"/>
      <c r="O16" s="46"/>
      <c r="P16" s="96"/>
      <c r="Q16" s="131"/>
    </row>
    <row r="17" spans="1:17" ht="15" customHeight="1" x14ac:dyDescent="0.25">
      <c r="A17" s="45" t="s">
        <v>7</v>
      </c>
      <c r="B17" s="158">
        <v>14723</v>
      </c>
      <c r="C17" s="50">
        <v>14203</v>
      </c>
      <c r="D17" s="50">
        <v>463</v>
      </c>
      <c r="E17" s="50">
        <v>6</v>
      </c>
      <c r="F17" s="50">
        <v>3</v>
      </c>
      <c r="G17" s="50">
        <v>6</v>
      </c>
      <c r="H17" s="50">
        <v>19</v>
      </c>
      <c r="I17" s="50">
        <v>1</v>
      </c>
      <c r="J17" s="50">
        <v>21</v>
      </c>
      <c r="K17" s="50"/>
      <c r="L17" s="50"/>
      <c r="M17" s="50">
        <v>1</v>
      </c>
      <c r="O17" s="46"/>
      <c r="P17" s="96"/>
      <c r="Q17" s="131"/>
    </row>
    <row r="18" spans="1:17" ht="15" customHeight="1" x14ac:dyDescent="0.25">
      <c r="A18" s="45" t="s">
        <v>8</v>
      </c>
      <c r="B18" s="158">
        <v>41636</v>
      </c>
      <c r="C18" s="50">
        <v>39287</v>
      </c>
      <c r="D18" s="50">
        <v>2249</v>
      </c>
      <c r="E18" s="50"/>
      <c r="F18" s="50">
        <v>10</v>
      </c>
      <c r="G18" s="50"/>
      <c r="H18" s="50">
        <v>80</v>
      </c>
      <c r="I18" s="50"/>
      <c r="J18" s="50"/>
      <c r="K18" s="50">
        <v>5</v>
      </c>
      <c r="L18" s="50">
        <v>4</v>
      </c>
      <c r="M18" s="50">
        <v>1</v>
      </c>
      <c r="O18" s="46"/>
      <c r="P18" s="96"/>
      <c r="Q18" s="131"/>
    </row>
    <row r="19" spans="1:17" ht="15" customHeight="1" x14ac:dyDescent="0.25">
      <c r="A19" s="52" t="s">
        <v>103</v>
      </c>
      <c r="B19" s="158">
        <v>52805</v>
      </c>
      <c r="C19" s="50">
        <v>52770</v>
      </c>
      <c r="D19" s="50"/>
      <c r="E19" s="50"/>
      <c r="F19" s="50">
        <v>17</v>
      </c>
      <c r="G19" s="50"/>
      <c r="H19" s="50">
        <v>16</v>
      </c>
      <c r="I19" s="50"/>
      <c r="J19" s="50"/>
      <c r="K19" s="50"/>
      <c r="L19" s="50"/>
      <c r="M19" s="50">
        <v>2</v>
      </c>
      <c r="O19" s="46"/>
      <c r="P19" s="96"/>
      <c r="Q19" s="131"/>
    </row>
    <row r="20" spans="1:17" ht="15" customHeight="1" x14ac:dyDescent="0.25">
      <c r="A20" s="52" t="s">
        <v>104</v>
      </c>
      <c r="B20" s="158">
        <v>73016</v>
      </c>
      <c r="C20" s="50">
        <v>72925</v>
      </c>
      <c r="D20" s="50">
        <v>17</v>
      </c>
      <c r="E20" s="50"/>
      <c r="F20" s="50">
        <v>12</v>
      </c>
      <c r="G20" s="50"/>
      <c r="H20" s="50">
        <v>59</v>
      </c>
      <c r="I20" s="50"/>
      <c r="J20" s="50"/>
      <c r="K20" s="50">
        <v>1</v>
      </c>
      <c r="L20" s="50"/>
      <c r="M20" s="50">
        <v>2</v>
      </c>
      <c r="O20" s="46"/>
      <c r="P20" s="96"/>
      <c r="Q20" s="131"/>
    </row>
    <row r="21" spans="1:17" ht="15" customHeight="1" x14ac:dyDescent="0.25">
      <c r="A21" s="45" t="s">
        <v>9</v>
      </c>
      <c r="B21" s="158">
        <v>14099</v>
      </c>
      <c r="C21" s="50">
        <v>13690</v>
      </c>
      <c r="D21" s="50">
        <v>389</v>
      </c>
      <c r="E21" s="50"/>
      <c r="F21" s="50">
        <v>4</v>
      </c>
      <c r="G21" s="50"/>
      <c r="H21" s="50">
        <v>12</v>
      </c>
      <c r="I21" s="50"/>
      <c r="J21" s="50"/>
      <c r="K21" s="50">
        <v>2</v>
      </c>
      <c r="L21" s="50">
        <v>1</v>
      </c>
      <c r="M21" s="50">
        <v>1</v>
      </c>
      <c r="O21" s="46"/>
      <c r="P21" s="96"/>
      <c r="Q21" s="131"/>
    </row>
    <row r="22" spans="1:17" ht="15" customHeight="1" x14ac:dyDescent="0.25">
      <c r="A22" s="45" t="s">
        <v>10</v>
      </c>
      <c r="B22" s="158">
        <v>48800</v>
      </c>
      <c r="C22" s="50">
        <v>47569</v>
      </c>
      <c r="D22" s="50">
        <v>1137</v>
      </c>
      <c r="E22" s="50"/>
      <c r="F22" s="50">
        <v>4</v>
      </c>
      <c r="G22" s="50"/>
      <c r="H22" s="50">
        <v>90</v>
      </c>
      <c r="I22" s="50"/>
      <c r="J22" s="50"/>
      <c r="K22" s="50"/>
      <c r="L22" s="50"/>
      <c r="M22" s="50"/>
      <c r="O22" s="46"/>
      <c r="P22" s="96"/>
      <c r="Q22" s="131"/>
    </row>
    <row r="23" spans="1:17" ht="15" customHeight="1" x14ac:dyDescent="0.25">
      <c r="A23" s="45" t="s">
        <v>11</v>
      </c>
      <c r="B23" s="158">
        <v>12707</v>
      </c>
      <c r="C23" s="50">
        <v>12603</v>
      </c>
      <c r="D23" s="50">
        <v>78</v>
      </c>
      <c r="E23" s="50"/>
      <c r="F23" s="50">
        <v>3</v>
      </c>
      <c r="G23" s="50"/>
      <c r="H23" s="50">
        <v>13</v>
      </c>
      <c r="I23" s="50"/>
      <c r="J23" s="50">
        <v>2</v>
      </c>
      <c r="K23" s="50">
        <v>6</v>
      </c>
      <c r="L23" s="50"/>
      <c r="M23" s="50">
        <v>2</v>
      </c>
      <c r="O23" s="46"/>
      <c r="P23" s="96"/>
      <c r="Q23" s="131"/>
    </row>
    <row r="24" spans="1:17" ht="15" customHeight="1" x14ac:dyDescent="0.25">
      <c r="A24" s="45" t="s">
        <v>12</v>
      </c>
      <c r="B24" s="158">
        <v>16943</v>
      </c>
      <c r="C24" s="50">
        <v>16624</v>
      </c>
      <c r="D24" s="50">
        <v>244</v>
      </c>
      <c r="E24" s="50"/>
      <c r="F24" s="50">
        <v>2</v>
      </c>
      <c r="G24" s="50"/>
      <c r="H24" s="50">
        <v>64</v>
      </c>
      <c r="I24" s="50"/>
      <c r="J24" s="50"/>
      <c r="K24" s="50">
        <v>9</v>
      </c>
      <c r="L24" s="50"/>
      <c r="M24" s="50"/>
      <c r="O24" s="46"/>
      <c r="P24" s="96"/>
      <c r="Q24" s="131"/>
    </row>
    <row r="25" spans="1:17" ht="15" customHeight="1" x14ac:dyDescent="0.25">
      <c r="A25" s="45" t="s">
        <v>13</v>
      </c>
      <c r="B25" s="158">
        <v>105903</v>
      </c>
      <c r="C25" s="50">
        <v>102923</v>
      </c>
      <c r="D25" s="50">
        <v>2770</v>
      </c>
      <c r="E25" s="50">
        <v>14</v>
      </c>
      <c r="F25" s="50">
        <v>8</v>
      </c>
      <c r="G25" s="50">
        <v>14</v>
      </c>
      <c r="H25" s="50">
        <v>56</v>
      </c>
      <c r="I25" s="50">
        <v>7</v>
      </c>
      <c r="J25" s="50">
        <v>94</v>
      </c>
      <c r="K25" s="50">
        <v>16</v>
      </c>
      <c r="L25" s="50"/>
      <c r="M25" s="50">
        <v>1</v>
      </c>
      <c r="O25" s="46"/>
      <c r="P25" s="96"/>
      <c r="Q25" s="131"/>
    </row>
    <row r="26" spans="1:17" ht="15" customHeight="1" x14ac:dyDescent="0.25">
      <c r="A26" s="45" t="s">
        <v>14</v>
      </c>
      <c r="B26" s="158">
        <v>48881</v>
      </c>
      <c r="C26" s="50">
        <v>48738</v>
      </c>
      <c r="D26" s="50">
        <v>100</v>
      </c>
      <c r="E26" s="50"/>
      <c r="F26" s="50"/>
      <c r="G26" s="50"/>
      <c r="H26" s="50">
        <v>43</v>
      </c>
      <c r="I26" s="50"/>
      <c r="J26" s="50"/>
      <c r="K26" s="50"/>
      <c r="L26" s="50"/>
      <c r="M26" s="50"/>
      <c r="O26" s="46"/>
      <c r="P26" s="96"/>
      <c r="Q26" s="131"/>
    </row>
    <row r="27" spans="1:17" ht="15" customHeight="1" x14ac:dyDescent="0.25">
      <c r="A27" s="45" t="s">
        <v>15</v>
      </c>
      <c r="B27" s="158">
        <v>29281</v>
      </c>
      <c r="C27" s="50">
        <v>29052</v>
      </c>
      <c r="D27" s="50">
        <v>212</v>
      </c>
      <c r="E27" s="50"/>
      <c r="F27" s="50">
        <v>4</v>
      </c>
      <c r="G27" s="50"/>
      <c r="H27" s="50">
        <v>13</v>
      </c>
      <c r="I27" s="50"/>
      <c r="J27" s="50"/>
      <c r="K27" s="50"/>
      <c r="L27" s="50"/>
      <c r="M27" s="50"/>
      <c r="O27" s="46"/>
      <c r="P27" s="96"/>
      <c r="Q27" s="131"/>
    </row>
    <row r="28" spans="1:17" ht="15" customHeight="1" x14ac:dyDescent="0.25">
      <c r="A28" s="45" t="s">
        <v>16</v>
      </c>
      <c r="B28" s="158">
        <v>35551</v>
      </c>
      <c r="C28" s="50">
        <v>32353</v>
      </c>
      <c r="D28" s="50">
        <v>3104</v>
      </c>
      <c r="E28" s="50">
        <v>7</v>
      </c>
      <c r="F28" s="50">
        <v>3</v>
      </c>
      <c r="G28" s="50">
        <v>8</v>
      </c>
      <c r="H28" s="50">
        <v>66</v>
      </c>
      <c r="I28" s="50"/>
      <c r="J28" s="50"/>
      <c r="K28" s="50">
        <v>10</v>
      </c>
      <c r="L28" s="50"/>
      <c r="M28" s="50"/>
      <c r="O28" s="46"/>
      <c r="P28" s="96"/>
      <c r="Q28" s="131"/>
    </row>
    <row r="29" spans="1:17" ht="15" customHeight="1" x14ac:dyDescent="0.25">
      <c r="A29" s="45" t="s">
        <v>17</v>
      </c>
      <c r="B29" s="158">
        <v>12005</v>
      </c>
      <c r="C29" s="50">
        <v>11847</v>
      </c>
      <c r="D29" s="50">
        <v>109</v>
      </c>
      <c r="E29" s="50">
        <v>4</v>
      </c>
      <c r="F29" s="50">
        <v>3</v>
      </c>
      <c r="G29" s="50">
        <v>5</v>
      </c>
      <c r="H29" s="50">
        <v>33</v>
      </c>
      <c r="I29" s="50"/>
      <c r="J29" s="50">
        <v>1</v>
      </c>
      <c r="K29" s="50">
        <v>3</v>
      </c>
      <c r="L29" s="50"/>
      <c r="M29" s="50"/>
      <c r="O29" s="46"/>
      <c r="P29" s="96"/>
      <c r="Q29" s="131"/>
    </row>
    <row r="30" spans="1:17" ht="15" customHeight="1" x14ac:dyDescent="0.25">
      <c r="A30" s="45" t="s">
        <v>18</v>
      </c>
      <c r="B30" s="158">
        <v>13511</v>
      </c>
      <c r="C30" s="50">
        <v>13117</v>
      </c>
      <c r="D30" s="50">
        <v>373</v>
      </c>
      <c r="E30" s="50">
        <v>5</v>
      </c>
      <c r="F30" s="50">
        <v>2</v>
      </c>
      <c r="G30" s="50">
        <v>6</v>
      </c>
      <c r="H30" s="50">
        <v>6</v>
      </c>
      <c r="I30" s="50"/>
      <c r="J30" s="50">
        <v>2</v>
      </c>
      <c r="K30" s="50"/>
      <c r="L30" s="50"/>
      <c r="M30" s="50"/>
      <c r="O30" s="46"/>
      <c r="P30" s="96"/>
      <c r="Q30" s="131"/>
    </row>
    <row r="31" spans="1:17" ht="15" customHeight="1" x14ac:dyDescent="0.25">
      <c r="A31" s="45" t="s">
        <v>19</v>
      </c>
      <c r="B31" s="158">
        <v>77939</v>
      </c>
      <c r="C31" s="50">
        <v>77144</v>
      </c>
      <c r="D31" s="50">
        <v>664</v>
      </c>
      <c r="E31" s="50"/>
      <c r="F31" s="50">
        <v>47</v>
      </c>
      <c r="G31" s="50"/>
      <c r="H31" s="50">
        <v>79</v>
      </c>
      <c r="I31" s="50"/>
      <c r="J31" s="50">
        <v>1</v>
      </c>
      <c r="K31" s="50">
        <v>2</v>
      </c>
      <c r="L31" s="50">
        <v>1</v>
      </c>
      <c r="M31" s="50">
        <v>1</v>
      </c>
      <c r="O31" s="46"/>
      <c r="P31" s="96"/>
      <c r="Q31" s="131"/>
    </row>
    <row r="32" spans="1:17" ht="15" customHeight="1" x14ac:dyDescent="0.25">
      <c r="A32" s="45" t="s">
        <v>20</v>
      </c>
      <c r="B32" s="158">
        <v>14911</v>
      </c>
      <c r="C32" s="50">
        <v>14691</v>
      </c>
      <c r="D32" s="50">
        <v>199</v>
      </c>
      <c r="E32" s="50">
        <v>3</v>
      </c>
      <c r="F32" s="50">
        <v>4</v>
      </c>
      <c r="G32" s="50">
        <v>4</v>
      </c>
      <c r="H32" s="50">
        <v>5</v>
      </c>
      <c r="I32" s="50">
        <v>1</v>
      </c>
      <c r="J32" s="50"/>
      <c r="K32" s="50">
        <v>3</v>
      </c>
      <c r="L32" s="50"/>
      <c r="M32" s="50">
        <v>1</v>
      </c>
      <c r="O32" s="46"/>
      <c r="P32" s="96"/>
      <c r="Q32" s="131"/>
    </row>
    <row r="33" spans="1:17" ht="15" customHeight="1" x14ac:dyDescent="0.25">
      <c r="A33" s="45" t="s">
        <v>21</v>
      </c>
      <c r="B33" s="158">
        <v>35044</v>
      </c>
      <c r="C33" s="50">
        <v>34636</v>
      </c>
      <c r="D33" s="50">
        <v>366</v>
      </c>
      <c r="E33" s="50">
        <v>6</v>
      </c>
      <c r="F33" s="50">
        <v>5</v>
      </c>
      <c r="G33" s="50">
        <v>6</v>
      </c>
      <c r="H33" s="50">
        <v>23</v>
      </c>
      <c r="I33" s="50"/>
      <c r="J33" s="50">
        <v>1</v>
      </c>
      <c r="K33" s="50"/>
      <c r="L33" s="50"/>
      <c r="M33" s="50">
        <v>1</v>
      </c>
      <c r="O33" s="46"/>
      <c r="P33" s="96"/>
      <c r="Q33" s="131"/>
    </row>
    <row r="34" spans="1:17" ht="15" customHeight="1" x14ac:dyDescent="0.25">
      <c r="A34" s="45" t="s">
        <v>22</v>
      </c>
      <c r="B34" s="158">
        <v>30698</v>
      </c>
      <c r="C34" s="50">
        <v>29814</v>
      </c>
      <c r="D34" s="50">
        <v>461</v>
      </c>
      <c r="E34" s="50"/>
      <c r="F34" s="50">
        <v>2</v>
      </c>
      <c r="G34" s="50"/>
      <c r="H34" s="50">
        <v>420</v>
      </c>
      <c r="I34" s="50"/>
      <c r="J34" s="50"/>
      <c r="K34" s="50"/>
      <c r="L34" s="50"/>
      <c r="M34" s="50">
        <v>1</v>
      </c>
      <c r="O34" s="46"/>
      <c r="P34" s="96"/>
      <c r="Q34" s="131"/>
    </row>
    <row r="35" spans="1:17" ht="15" customHeight="1" x14ac:dyDescent="0.25">
      <c r="A35" s="45" t="s">
        <v>23</v>
      </c>
      <c r="B35" s="158">
        <v>21937</v>
      </c>
      <c r="C35" s="50">
        <v>21901</v>
      </c>
      <c r="D35" s="50">
        <v>20</v>
      </c>
      <c r="E35" s="50">
        <v>2</v>
      </c>
      <c r="F35" s="50">
        <v>2</v>
      </c>
      <c r="G35" s="50">
        <v>2</v>
      </c>
      <c r="H35" s="50">
        <v>7</v>
      </c>
      <c r="I35" s="50"/>
      <c r="J35" s="50"/>
      <c r="K35" s="50">
        <v>3</v>
      </c>
      <c r="L35" s="50"/>
      <c r="M35" s="50"/>
      <c r="O35" s="46"/>
      <c r="P35" s="96"/>
      <c r="Q35" s="131"/>
    </row>
    <row r="36" spans="1:17" ht="15" customHeight="1" x14ac:dyDescent="0.25">
      <c r="A36" s="45" t="s">
        <v>24</v>
      </c>
      <c r="B36" s="158">
        <v>23639</v>
      </c>
      <c r="C36" s="50">
        <v>23107</v>
      </c>
      <c r="D36" s="50">
        <v>483</v>
      </c>
      <c r="E36" s="50">
        <v>9</v>
      </c>
      <c r="F36" s="50">
        <v>2</v>
      </c>
      <c r="G36" s="50">
        <v>11</v>
      </c>
      <c r="H36" s="50">
        <v>25</v>
      </c>
      <c r="I36" s="50"/>
      <c r="J36" s="50">
        <v>1</v>
      </c>
      <c r="K36" s="50"/>
      <c r="L36" s="50"/>
      <c r="M36" s="50">
        <v>1</v>
      </c>
      <c r="O36" s="46"/>
      <c r="P36" s="96"/>
      <c r="Q36" s="131"/>
    </row>
    <row r="37" spans="1:17" ht="15" customHeight="1" x14ac:dyDescent="0.25">
      <c r="A37" s="45" t="s">
        <v>25</v>
      </c>
      <c r="B37" s="158">
        <v>41768</v>
      </c>
      <c r="C37" s="50">
        <v>39009</v>
      </c>
      <c r="D37" s="50">
        <v>2588</v>
      </c>
      <c r="E37" s="50">
        <v>2</v>
      </c>
      <c r="F37" s="50">
        <v>7</v>
      </c>
      <c r="G37" s="50">
        <v>3</v>
      </c>
      <c r="H37" s="50">
        <v>158</v>
      </c>
      <c r="I37" s="50"/>
      <c r="J37" s="50"/>
      <c r="K37" s="50"/>
      <c r="L37" s="50"/>
      <c r="M37" s="50">
        <v>1</v>
      </c>
      <c r="O37" s="46"/>
      <c r="P37" s="96"/>
      <c r="Q37" s="131"/>
    </row>
    <row r="38" spans="1:17" ht="15" customHeight="1" x14ac:dyDescent="0.25">
      <c r="A38" s="45" t="s">
        <v>26</v>
      </c>
      <c r="B38" s="158">
        <v>37455</v>
      </c>
      <c r="C38" s="50">
        <v>35100</v>
      </c>
      <c r="D38" s="50">
        <v>2283</v>
      </c>
      <c r="E38" s="50"/>
      <c r="F38" s="50">
        <v>6</v>
      </c>
      <c r="G38" s="50"/>
      <c r="H38" s="50">
        <v>59</v>
      </c>
      <c r="I38" s="50"/>
      <c r="J38" s="50"/>
      <c r="K38" s="50">
        <v>6</v>
      </c>
      <c r="L38" s="50"/>
      <c r="M38" s="50">
        <v>1</v>
      </c>
      <c r="O38" s="46"/>
      <c r="P38" s="96"/>
      <c r="Q38" s="131"/>
    </row>
    <row r="39" spans="1:17" ht="15" customHeight="1" x14ac:dyDescent="0.25">
      <c r="A39" s="45" t="s">
        <v>27</v>
      </c>
      <c r="B39" s="158">
        <v>12003</v>
      </c>
      <c r="C39" s="50">
        <v>11758</v>
      </c>
      <c r="D39" s="50">
        <v>223</v>
      </c>
      <c r="E39" s="50">
        <v>5</v>
      </c>
      <c r="F39" s="50">
        <v>5</v>
      </c>
      <c r="G39" s="50">
        <v>9</v>
      </c>
      <c r="H39" s="50">
        <v>1</v>
      </c>
      <c r="I39" s="50"/>
      <c r="J39" s="50">
        <v>1</v>
      </c>
      <c r="K39" s="50"/>
      <c r="L39" s="50"/>
      <c r="M39" s="50">
        <v>1</v>
      </c>
      <c r="O39" s="46"/>
      <c r="P39" s="96"/>
      <c r="Q39" s="131"/>
    </row>
    <row r="40" spans="1:17" ht="15" customHeight="1" x14ac:dyDescent="0.25">
      <c r="A40" s="45" t="s">
        <v>28</v>
      </c>
      <c r="B40" s="158">
        <v>32442</v>
      </c>
      <c r="C40" s="50">
        <v>31265</v>
      </c>
      <c r="D40" s="50">
        <v>1018</v>
      </c>
      <c r="E40" s="50">
        <v>11</v>
      </c>
      <c r="F40" s="50">
        <v>3</v>
      </c>
      <c r="G40" s="50">
        <v>11</v>
      </c>
      <c r="H40" s="50">
        <v>130</v>
      </c>
      <c r="I40" s="50"/>
      <c r="J40" s="50">
        <v>1</v>
      </c>
      <c r="K40" s="50"/>
      <c r="L40" s="50"/>
      <c r="M40" s="50">
        <v>3</v>
      </c>
      <c r="O40" s="46"/>
      <c r="P40" s="96"/>
      <c r="Q40" s="131"/>
    </row>
    <row r="41" spans="1:17" ht="15" customHeight="1" x14ac:dyDescent="0.25">
      <c r="A41" s="45" t="s">
        <v>29</v>
      </c>
      <c r="B41" s="158">
        <v>5581</v>
      </c>
      <c r="C41" s="50">
        <v>5503</v>
      </c>
      <c r="D41" s="50">
        <v>66</v>
      </c>
      <c r="E41" s="50"/>
      <c r="F41" s="50">
        <v>1</v>
      </c>
      <c r="G41" s="50"/>
      <c r="H41" s="50">
        <v>9</v>
      </c>
      <c r="I41" s="50"/>
      <c r="J41" s="50"/>
      <c r="K41" s="50">
        <v>2</v>
      </c>
      <c r="L41" s="50"/>
      <c r="M41" s="50"/>
      <c r="O41" s="46"/>
      <c r="P41" s="96"/>
      <c r="Q41" s="131"/>
    </row>
    <row r="42" spans="1:17" ht="15" customHeight="1" x14ac:dyDescent="0.25">
      <c r="A42" s="45" t="s">
        <v>30</v>
      </c>
      <c r="B42" s="158">
        <v>26961</v>
      </c>
      <c r="C42" s="50">
        <v>26444</v>
      </c>
      <c r="D42" s="50">
        <v>406</v>
      </c>
      <c r="E42" s="50">
        <v>12</v>
      </c>
      <c r="F42" s="50">
        <v>6</v>
      </c>
      <c r="G42" s="50">
        <v>18</v>
      </c>
      <c r="H42" s="50">
        <v>7</v>
      </c>
      <c r="I42" s="50">
        <v>24</v>
      </c>
      <c r="J42" s="50">
        <v>24</v>
      </c>
      <c r="K42" s="50">
        <v>19</v>
      </c>
      <c r="L42" s="50">
        <v>1</v>
      </c>
      <c r="M42" s="50"/>
      <c r="O42" s="46"/>
      <c r="P42" s="96"/>
      <c r="Q42" s="131"/>
    </row>
    <row r="43" spans="1:17" ht="15" customHeight="1" x14ac:dyDescent="0.25">
      <c r="A43" s="45" t="s">
        <v>31</v>
      </c>
      <c r="B43" s="158">
        <v>14657</v>
      </c>
      <c r="C43" s="50">
        <v>14237</v>
      </c>
      <c r="D43" s="50">
        <v>313</v>
      </c>
      <c r="E43" s="50">
        <v>35</v>
      </c>
      <c r="F43" s="50"/>
      <c r="G43" s="50">
        <v>38</v>
      </c>
      <c r="H43" s="50">
        <v>6</v>
      </c>
      <c r="I43" s="50">
        <v>4</v>
      </c>
      <c r="J43" s="50">
        <v>10</v>
      </c>
      <c r="K43" s="50">
        <v>13</v>
      </c>
      <c r="L43" s="50"/>
      <c r="M43" s="50">
        <v>1</v>
      </c>
      <c r="O43" s="46"/>
      <c r="P43" s="96"/>
      <c r="Q43" s="131"/>
    </row>
    <row r="44" spans="1:17" ht="15" customHeight="1" x14ac:dyDescent="0.25">
      <c r="A44" s="45" t="s">
        <v>32</v>
      </c>
      <c r="B44" s="158">
        <v>21809</v>
      </c>
      <c r="C44" s="50">
        <v>21489</v>
      </c>
      <c r="D44" s="50">
        <v>305</v>
      </c>
      <c r="E44" s="50"/>
      <c r="F44" s="50">
        <v>4</v>
      </c>
      <c r="G44" s="50"/>
      <c r="H44" s="50">
        <v>8</v>
      </c>
      <c r="I44" s="50">
        <v>1</v>
      </c>
      <c r="J44" s="50">
        <v>1</v>
      </c>
      <c r="K44" s="50"/>
      <c r="L44" s="50"/>
      <c r="M44" s="50">
        <v>1</v>
      </c>
      <c r="O44" s="46"/>
      <c r="P44" s="96"/>
      <c r="Q44" s="131"/>
    </row>
    <row r="45" spans="1:17" ht="15" customHeight="1" thickBot="1" x14ac:dyDescent="0.3">
      <c r="A45" s="159" t="s">
        <v>33</v>
      </c>
      <c r="B45" s="160">
        <v>11398</v>
      </c>
      <c r="C45" s="160">
        <v>11092</v>
      </c>
      <c r="D45" s="160">
        <v>278</v>
      </c>
      <c r="E45" s="160"/>
      <c r="F45" s="160">
        <v>2</v>
      </c>
      <c r="G45" s="160"/>
      <c r="H45" s="160">
        <v>20</v>
      </c>
      <c r="I45" s="160"/>
      <c r="J45" s="160"/>
      <c r="K45" s="160">
        <v>3</v>
      </c>
      <c r="L45" s="160">
        <v>2</v>
      </c>
      <c r="M45" s="160">
        <v>1</v>
      </c>
      <c r="O45" s="46"/>
      <c r="P45" s="96"/>
      <c r="Q45" s="131"/>
    </row>
    <row r="46" spans="1:17" ht="9" customHeight="1" thickTop="1" x14ac:dyDescent="0.25">
      <c r="B46" s="50"/>
      <c r="C46" s="50"/>
      <c r="D46" s="50"/>
      <c r="E46" s="50"/>
      <c r="F46" s="50"/>
      <c r="G46" s="50"/>
      <c r="H46" s="50"/>
      <c r="I46" s="50"/>
      <c r="J46" s="50"/>
      <c r="K46" s="50"/>
      <c r="L46" s="50"/>
      <c r="M46" s="50"/>
      <c r="O46" s="46"/>
      <c r="P46" s="96"/>
      <c r="Q46" s="131"/>
    </row>
    <row r="47" spans="1:17" s="56" customFormat="1" ht="36.75" customHeight="1" x14ac:dyDescent="0.25">
      <c r="A47" s="251" t="s">
        <v>194</v>
      </c>
      <c r="B47" s="251"/>
      <c r="C47" s="251"/>
      <c r="D47" s="251"/>
      <c r="E47" s="251"/>
      <c r="F47" s="251"/>
      <c r="G47" s="251"/>
      <c r="H47" s="251"/>
      <c r="I47" s="251"/>
      <c r="J47" s="251"/>
      <c r="K47" s="251"/>
      <c r="L47" s="251"/>
      <c r="M47" s="251"/>
      <c r="N47" s="248"/>
    </row>
    <row r="48" spans="1:17" s="58" customFormat="1" ht="18" customHeight="1" x14ac:dyDescent="0.25">
      <c r="A48" s="280" t="s">
        <v>133</v>
      </c>
      <c r="B48" s="280"/>
      <c r="C48" s="280"/>
      <c r="D48" s="280"/>
      <c r="E48" s="280"/>
      <c r="F48" s="280"/>
      <c r="G48" s="280"/>
      <c r="H48" s="280"/>
      <c r="I48" s="280"/>
      <c r="J48" s="280"/>
      <c r="K48" s="280"/>
      <c r="L48" s="280"/>
      <c r="M48" s="280"/>
      <c r="N48"/>
    </row>
    <row r="49" spans="1:13" ht="18" customHeight="1" x14ac:dyDescent="0.25">
      <c r="A49" s="291" t="s">
        <v>132</v>
      </c>
      <c r="B49" s="291"/>
      <c r="C49" s="291"/>
      <c r="D49" s="291"/>
      <c r="E49" s="291"/>
      <c r="F49" s="291"/>
      <c r="G49" s="291"/>
      <c r="H49" s="291"/>
      <c r="I49" s="291"/>
      <c r="J49" s="291"/>
      <c r="K49" s="291"/>
      <c r="L49" s="291"/>
      <c r="M49" s="291"/>
    </row>
    <row r="50" spans="1:13" ht="18" customHeight="1" x14ac:dyDescent="0.25">
      <c r="A50" s="276" t="s">
        <v>198</v>
      </c>
      <c r="B50" s="276"/>
      <c r="C50" s="276"/>
      <c r="D50" s="276"/>
      <c r="E50" s="276"/>
      <c r="F50" s="276"/>
      <c r="G50" s="276"/>
      <c r="H50" s="276"/>
      <c r="I50" s="276"/>
      <c r="J50" s="276"/>
      <c r="K50" s="276"/>
      <c r="L50" s="276"/>
      <c r="M50" s="276"/>
    </row>
    <row r="51" spans="1:13" ht="18" x14ac:dyDescent="0.25">
      <c r="A51" s="16"/>
      <c r="B51" s="16"/>
      <c r="C51" s="16"/>
      <c r="D51" s="16"/>
      <c r="E51" s="16"/>
      <c r="F51" s="16"/>
      <c r="G51" s="16"/>
      <c r="H51" s="16"/>
    </row>
    <row r="52" spans="1:13" ht="18" hidden="1" x14ac:dyDescent="0.25">
      <c r="A52" s="16"/>
      <c r="B52" s="16"/>
      <c r="C52" s="16"/>
      <c r="D52" s="16"/>
      <c r="E52" s="16"/>
      <c r="F52" s="16"/>
      <c r="G52" s="16"/>
      <c r="H52" s="16"/>
    </row>
    <row r="53" spans="1:13" ht="18" hidden="1" x14ac:dyDescent="0.25">
      <c r="A53" s="16"/>
      <c r="B53" s="16"/>
      <c r="C53" s="16"/>
      <c r="D53" s="16"/>
      <c r="E53" s="16"/>
      <c r="F53" s="16"/>
      <c r="G53" s="16"/>
      <c r="H53" s="16"/>
    </row>
    <row r="54" spans="1:13" ht="18" hidden="1" x14ac:dyDescent="0.25">
      <c r="A54" s="16"/>
      <c r="B54" s="16"/>
    </row>
    <row r="55" spans="1:13" ht="18" hidden="1" x14ac:dyDescent="0.25">
      <c r="A55" s="16"/>
      <c r="B55" s="16"/>
    </row>
    <row r="56" spans="1:13" ht="18" hidden="1" x14ac:dyDescent="0.25">
      <c r="A56" s="16"/>
      <c r="B56" s="16"/>
      <c r="C56" s="16"/>
      <c r="D56" s="16"/>
      <c r="E56" s="16"/>
      <c r="F56" s="16"/>
      <c r="G56" s="16"/>
      <c r="H56" s="16"/>
      <c r="I56" s="16"/>
      <c r="J56" s="16"/>
      <c r="K56" s="16"/>
      <c r="L56" s="16"/>
      <c r="M56" s="16"/>
    </row>
    <row r="57" spans="1:13" ht="18" hidden="1" x14ac:dyDescent="0.25">
      <c r="A57" s="16"/>
      <c r="B57" s="16"/>
      <c r="C57" s="16"/>
      <c r="D57" s="16"/>
      <c r="E57" s="16"/>
      <c r="F57" s="16"/>
      <c r="G57" s="16"/>
      <c r="H57" s="16"/>
      <c r="I57" s="16"/>
      <c r="J57" s="16"/>
      <c r="K57" s="16"/>
      <c r="L57" s="16"/>
      <c r="M57" s="16"/>
    </row>
    <row r="58" spans="1:13" ht="18" hidden="1" x14ac:dyDescent="0.25">
      <c r="A58" s="16"/>
      <c r="B58" s="16"/>
      <c r="C58" s="16"/>
      <c r="D58" s="16"/>
      <c r="E58" s="16"/>
      <c r="F58" s="16"/>
      <c r="G58" s="16"/>
      <c r="H58" s="16"/>
      <c r="I58" s="16"/>
      <c r="J58" s="16"/>
      <c r="K58" s="16"/>
      <c r="L58" s="16"/>
      <c r="M58" s="16"/>
    </row>
    <row r="59" spans="1:13" ht="18" hidden="1" x14ac:dyDescent="0.25">
      <c r="A59" s="16"/>
      <c r="B59" s="16"/>
      <c r="C59" s="16"/>
      <c r="D59" s="16"/>
      <c r="E59" s="16"/>
      <c r="F59" s="16"/>
      <c r="G59" s="16"/>
      <c r="H59" s="16"/>
      <c r="I59" s="16"/>
      <c r="J59" s="16"/>
      <c r="K59" s="16"/>
      <c r="L59" s="16"/>
      <c r="M59" s="16"/>
    </row>
    <row r="60" spans="1:13" ht="18" hidden="1" x14ac:dyDescent="0.25">
      <c r="A60" s="16"/>
      <c r="B60" s="16"/>
      <c r="C60" s="16"/>
      <c r="D60" s="16"/>
      <c r="E60" s="16"/>
      <c r="F60" s="16"/>
      <c r="G60" s="16"/>
      <c r="H60" s="16"/>
      <c r="I60" s="16"/>
      <c r="J60" s="16"/>
      <c r="K60" s="16"/>
      <c r="L60" s="16"/>
      <c r="M60" s="16"/>
    </row>
    <row r="61" spans="1:13" ht="18" hidden="1" x14ac:dyDescent="0.25">
      <c r="A61" s="16"/>
      <c r="B61" s="16"/>
      <c r="C61" s="16"/>
      <c r="D61" s="16"/>
      <c r="E61" s="16"/>
      <c r="F61" s="16"/>
      <c r="G61" s="16"/>
      <c r="H61" s="16"/>
      <c r="I61" s="16"/>
      <c r="J61" s="16"/>
      <c r="K61" s="16"/>
      <c r="L61" s="16"/>
      <c r="M61" s="16"/>
    </row>
    <row r="62" spans="1:13" ht="18" hidden="1" x14ac:dyDescent="0.25">
      <c r="A62" s="16"/>
      <c r="B62" s="16"/>
      <c r="C62" s="16"/>
      <c r="D62" s="16"/>
      <c r="E62" s="16"/>
      <c r="F62" s="16"/>
      <c r="G62" s="16"/>
      <c r="H62" s="16"/>
      <c r="I62" s="16"/>
      <c r="J62" s="16"/>
      <c r="K62" s="16"/>
      <c r="L62" s="16"/>
      <c r="M62" s="16"/>
    </row>
    <row r="63" spans="1:13" ht="18" hidden="1" x14ac:dyDescent="0.25">
      <c r="A63" s="16"/>
      <c r="B63" s="16"/>
      <c r="C63" s="16"/>
      <c r="D63" s="16"/>
      <c r="E63" s="16"/>
      <c r="F63" s="16"/>
      <c r="G63" s="16"/>
      <c r="H63" s="16"/>
      <c r="I63" s="16"/>
      <c r="J63" s="16"/>
      <c r="K63" s="16"/>
      <c r="L63" s="16"/>
      <c r="M63" s="16"/>
    </row>
    <row r="64" spans="1:13" ht="18" hidden="1" x14ac:dyDescent="0.25">
      <c r="A64" s="16"/>
      <c r="B64" s="16"/>
      <c r="C64" s="16"/>
      <c r="D64" s="16"/>
      <c r="E64" s="16"/>
      <c r="F64" s="16"/>
      <c r="G64" s="16"/>
      <c r="H64" s="16"/>
      <c r="I64" s="16"/>
      <c r="J64" s="16"/>
      <c r="K64" s="16"/>
      <c r="L64" s="16"/>
      <c r="M64" s="16"/>
    </row>
    <row r="65" spans="1:13" ht="18" hidden="1" x14ac:dyDescent="0.25">
      <c r="A65" s="16"/>
      <c r="B65" s="16"/>
      <c r="C65" s="16"/>
      <c r="D65" s="16"/>
      <c r="E65" s="16"/>
      <c r="F65" s="16"/>
      <c r="G65" s="16"/>
      <c r="H65" s="16"/>
      <c r="I65" s="16"/>
      <c r="J65" s="16"/>
      <c r="K65" s="16"/>
      <c r="L65" s="16"/>
      <c r="M65" s="16"/>
    </row>
    <row r="66" spans="1:13" ht="18" hidden="1" x14ac:dyDescent="0.25">
      <c r="A66" s="16"/>
      <c r="B66" s="16"/>
      <c r="C66" s="16"/>
      <c r="D66" s="16"/>
      <c r="E66" s="16"/>
      <c r="F66" s="16"/>
      <c r="G66" s="16"/>
      <c r="H66" s="16"/>
      <c r="I66" s="16"/>
      <c r="J66" s="16"/>
      <c r="K66" s="16"/>
      <c r="L66" s="16"/>
      <c r="M66" s="16"/>
    </row>
    <row r="67" spans="1:13" ht="18" hidden="1" x14ac:dyDescent="0.25">
      <c r="A67" s="16"/>
      <c r="B67" s="16"/>
      <c r="C67" s="16"/>
      <c r="D67" s="16"/>
      <c r="E67" s="16"/>
      <c r="F67" s="16"/>
      <c r="G67" s="16"/>
      <c r="H67" s="16"/>
      <c r="I67" s="16"/>
      <c r="J67" s="16"/>
      <c r="K67" s="16"/>
      <c r="L67" s="16"/>
      <c r="M67" s="16"/>
    </row>
    <row r="68" spans="1:13" ht="18" hidden="1" x14ac:dyDescent="0.25">
      <c r="A68" s="16"/>
      <c r="B68" s="16"/>
      <c r="C68" s="16"/>
      <c r="D68" s="16"/>
      <c r="E68" s="16"/>
      <c r="F68" s="16"/>
      <c r="G68" s="16"/>
      <c r="H68" s="16"/>
      <c r="I68" s="16"/>
      <c r="J68" s="16"/>
      <c r="K68" s="16"/>
      <c r="L68" s="16"/>
      <c r="M68" s="16"/>
    </row>
    <row r="69" spans="1:13" ht="18" hidden="1" x14ac:dyDescent="0.25">
      <c r="A69" s="16"/>
      <c r="B69" s="16"/>
      <c r="C69" s="16"/>
      <c r="D69" s="16"/>
      <c r="E69" s="16"/>
      <c r="F69" s="16"/>
      <c r="G69" s="16"/>
      <c r="H69" s="16"/>
      <c r="I69" s="16"/>
      <c r="J69" s="16"/>
      <c r="K69" s="16"/>
      <c r="L69" s="16"/>
      <c r="M69" s="16"/>
    </row>
    <row r="70" spans="1:13" ht="18" hidden="1" x14ac:dyDescent="0.25">
      <c r="A70" s="16"/>
      <c r="B70" s="16"/>
      <c r="C70" s="16"/>
      <c r="D70" s="16"/>
      <c r="E70" s="16"/>
      <c r="F70" s="16"/>
      <c r="G70" s="16"/>
      <c r="H70" s="16"/>
      <c r="I70" s="16"/>
      <c r="J70" s="16"/>
      <c r="K70" s="16"/>
      <c r="L70" s="16"/>
      <c r="M70" s="16"/>
    </row>
    <row r="71" spans="1:13" ht="18" hidden="1" x14ac:dyDescent="0.25">
      <c r="A71" s="16"/>
      <c r="B71" s="16"/>
      <c r="C71" s="16"/>
      <c r="D71" s="16"/>
      <c r="E71" s="16"/>
      <c r="F71" s="16"/>
      <c r="G71" s="16"/>
      <c r="H71" s="16"/>
      <c r="I71" s="16"/>
      <c r="J71" s="16"/>
      <c r="K71" s="16"/>
      <c r="L71" s="16"/>
      <c r="M71" s="16"/>
    </row>
    <row r="72" spans="1:13" ht="18" hidden="1" x14ac:dyDescent="0.25">
      <c r="A72" s="16"/>
      <c r="B72" s="16"/>
      <c r="C72" s="16"/>
      <c r="D72" s="16"/>
      <c r="E72" s="16"/>
      <c r="F72" s="16"/>
      <c r="G72" s="16"/>
      <c r="H72" s="16"/>
      <c r="I72" s="16"/>
      <c r="J72" s="16"/>
      <c r="K72" s="16"/>
      <c r="L72" s="16"/>
      <c r="M72" s="16"/>
    </row>
    <row r="73" spans="1:13" ht="18" hidden="1" x14ac:dyDescent="0.25">
      <c r="A73" s="16"/>
      <c r="B73" s="16"/>
      <c r="C73" s="16"/>
      <c r="D73" s="16"/>
      <c r="E73" s="16"/>
      <c r="F73" s="16"/>
      <c r="G73" s="16"/>
      <c r="H73" s="16"/>
      <c r="I73" s="16"/>
      <c r="J73" s="16"/>
      <c r="K73" s="16"/>
      <c r="L73" s="16"/>
      <c r="M73" s="16"/>
    </row>
    <row r="74" spans="1:13" ht="18" hidden="1" x14ac:dyDescent="0.25">
      <c r="A74" s="16"/>
      <c r="B74" s="16"/>
      <c r="C74" s="16"/>
      <c r="D74" s="16"/>
      <c r="E74" s="16"/>
      <c r="F74" s="16"/>
      <c r="G74" s="16"/>
      <c r="H74" s="16"/>
      <c r="I74" s="16"/>
      <c r="J74" s="16"/>
      <c r="K74" s="16"/>
      <c r="L74" s="16"/>
      <c r="M74" s="16"/>
    </row>
    <row r="75" spans="1:13" ht="18" hidden="1" x14ac:dyDescent="0.25">
      <c r="A75" s="16"/>
      <c r="B75" s="16"/>
      <c r="C75" s="16"/>
      <c r="D75" s="16"/>
      <c r="E75" s="16"/>
      <c r="F75" s="16"/>
      <c r="G75" s="16"/>
      <c r="H75" s="16"/>
      <c r="I75" s="16"/>
      <c r="J75" s="16"/>
      <c r="K75" s="16"/>
      <c r="L75" s="16"/>
      <c r="M75" s="16"/>
    </row>
    <row r="76" spans="1:13" ht="18" hidden="1" x14ac:dyDescent="0.25">
      <c r="A76" s="16"/>
      <c r="B76" s="16"/>
      <c r="C76" s="16"/>
      <c r="D76" s="16"/>
      <c r="E76" s="16"/>
      <c r="F76" s="16"/>
      <c r="G76" s="16"/>
      <c r="H76" s="16"/>
      <c r="I76" s="16"/>
      <c r="J76" s="16"/>
      <c r="K76" s="16"/>
      <c r="L76" s="16"/>
      <c r="M76" s="16"/>
    </row>
    <row r="77" spans="1:13" ht="18" hidden="1" x14ac:dyDescent="0.25">
      <c r="A77" s="16"/>
      <c r="B77" s="16"/>
      <c r="C77" s="16"/>
      <c r="D77" s="16"/>
      <c r="E77" s="16"/>
      <c r="F77" s="16"/>
      <c r="G77" s="16"/>
      <c r="H77" s="16"/>
      <c r="I77" s="16"/>
      <c r="J77" s="16"/>
      <c r="K77" s="16"/>
      <c r="L77" s="16"/>
      <c r="M77" s="16"/>
    </row>
    <row r="78" spans="1:13" ht="18" hidden="1" x14ac:dyDescent="0.25">
      <c r="A78" s="16"/>
      <c r="B78" s="16"/>
      <c r="C78" s="16"/>
      <c r="D78" s="16"/>
      <c r="E78" s="16"/>
      <c r="F78" s="16"/>
      <c r="G78" s="16"/>
      <c r="H78" s="16"/>
      <c r="I78" s="16"/>
      <c r="J78" s="16"/>
      <c r="K78" s="16"/>
      <c r="L78" s="16"/>
      <c r="M78" s="16"/>
    </row>
    <row r="79" spans="1:13" ht="18" hidden="1" x14ac:dyDescent="0.25">
      <c r="A79" s="16"/>
      <c r="B79" s="16"/>
      <c r="C79" s="16"/>
      <c r="D79" s="16"/>
      <c r="E79" s="16"/>
      <c r="F79" s="16"/>
      <c r="G79" s="16"/>
      <c r="H79" s="16"/>
      <c r="I79" s="16"/>
      <c r="J79" s="16"/>
      <c r="K79" s="16"/>
      <c r="L79" s="16"/>
      <c r="M79" s="16"/>
    </row>
    <row r="80" spans="1:13" ht="18" hidden="1" x14ac:dyDescent="0.25">
      <c r="A80" s="16"/>
      <c r="B80" s="16"/>
      <c r="C80" s="16"/>
      <c r="D80" s="16"/>
      <c r="E80" s="16"/>
      <c r="F80" s="16"/>
      <c r="G80" s="16"/>
      <c r="H80" s="16"/>
      <c r="I80" s="16"/>
      <c r="J80" s="16"/>
      <c r="K80" s="16"/>
      <c r="L80" s="16"/>
      <c r="M80" s="16"/>
    </row>
    <row r="81" spans="1:13" ht="18" hidden="1" x14ac:dyDescent="0.25">
      <c r="A81" s="16"/>
      <c r="B81" s="16"/>
      <c r="C81" s="16"/>
      <c r="D81" s="16"/>
      <c r="E81" s="16"/>
      <c r="F81" s="16"/>
      <c r="G81" s="16"/>
      <c r="H81" s="16"/>
      <c r="I81" s="16"/>
      <c r="J81" s="16"/>
      <c r="K81" s="16"/>
      <c r="L81" s="16"/>
      <c r="M81" s="16"/>
    </row>
    <row r="82" spans="1:13" ht="18" hidden="1" x14ac:dyDescent="0.25">
      <c r="A82" s="16"/>
      <c r="B82" s="16"/>
      <c r="C82" s="16"/>
      <c r="D82" s="16"/>
      <c r="E82" s="16"/>
      <c r="F82" s="16"/>
      <c r="G82" s="16"/>
      <c r="H82" s="16"/>
      <c r="I82" s="16"/>
      <c r="J82" s="16"/>
      <c r="K82" s="16"/>
      <c r="L82" s="16"/>
      <c r="M82" s="16"/>
    </row>
    <row r="83" spans="1:13" ht="18" hidden="1" x14ac:dyDescent="0.25">
      <c r="A83" s="16"/>
      <c r="B83" s="16"/>
      <c r="C83" s="16"/>
      <c r="D83" s="16"/>
      <c r="E83" s="16"/>
      <c r="F83" s="16"/>
      <c r="G83" s="16"/>
      <c r="H83" s="16"/>
      <c r="I83" s="16"/>
      <c r="J83" s="16"/>
      <c r="K83" s="16"/>
      <c r="L83" s="16"/>
      <c r="M83" s="16"/>
    </row>
    <row r="84" spans="1:13" ht="18" hidden="1" x14ac:dyDescent="0.25">
      <c r="A84" s="16"/>
      <c r="B84" s="16"/>
      <c r="C84" s="16"/>
      <c r="D84" s="16"/>
      <c r="E84" s="16"/>
      <c r="F84" s="16"/>
      <c r="G84" s="16"/>
      <c r="H84" s="16"/>
      <c r="I84" s="16"/>
      <c r="J84" s="16"/>
      <c r="K84" s="16"/>
      <c r="L84" s="16"/>
      <c r="M84" s="16"/>
    </row>
    <row r="85" spans="1:13" ht="18" hidden="1" x14ac:dyDescent="0.25">
      <c r="A85" s="16"/>
      <c r="B85" s="16"/>
      <c r="C85" s="16"/>
      <c r="D85" s="16"/>
      <c r="E85" s="16"/>
      <c r="F85" s="16"/>
      <c r="G85" s="16"/>
      <c r="H85" s="16"/>
      <c r="I85" s="16"/>
      <c r="J85" s="16"/>
      <c r="K85" s="16"/>
      <c r="L85" s="16"/>
      <c r="M85" s="16"/>
    </row>
    <row r="86" spans="1:13" ht="18" hidden="1" x14ac:dyDescent="0.25">
      <c r="A86" s="16"/>
      <c r="B86" s="16"/>
      <c r="C86" s="16"/>
      <c r="D86" s="16"/>
      <c r="E86" s="16"/>
      <c r="F86" s="16"/>
      <c r="G86" s="16"/>
      <c r="H86" s="16"/>
      <c r="I86" s="16"/>
      <c r="J86" s="16"/>
      <c r="K86" s="16"/>
      <c r="L86" s="16"/>
      <c r="M86" s="16"/>
    </row>
    <row r="87" spans="1:13" ht="18" hidden="1" x14ac:dyDescent="0.25">
      <c r="A87" s="16"/>
      <c r="B87" s="16"/>
      <c r="C87" s="16"/>
      <c r="D87" s="16"/>
      <c r="E87" s="16"/>
      <c r="F87" s="16"/>
      <c r="G87" s="16"/>
      <c r="H87" s="16"/>
      <c r="I87" s="16"/>
      <c r="J87" s="16"/>
      <c r="K87" s="16"/>
      <c r="L87" s="16"/>
      <c r="M87" s="16"/>
    </row>
    <row r="88" spans="1:13" ht="18" hidden="1" x14ac:dyDescent="0.25">
      <c r="A88" s="16"/>
      <c r="B88" s="16"/>
      <c r="C88" s="16"/>
      <c r="D88" s="16"/>
      <c r="E88" s="16"/>
      <c r="F88" s="16"/>
      <c r="G88" s="16"/>
      <c r="H88" s="16"/>
      <c r="I88" s="16"/>
      <c r="J88" s="16"/>
      <c r="K88" s="16"/>
      <c r="L88" s="16"/>
      <c r="M88" s="16"/>
    </row>
    <row r="89" spans="1:13" ht="18" hidden="1" x14ac:dyDescent="0.25">
      <c r="A89" s="16"/>
      <c r="B89" s="16"/>
      <c r="C89" s="16"/>
      <c r="D89" s="16"/>
      <c r="E89" s="16"/>
      <c r="F89" s="16"/>
      <c r="G89" s="16"/>
      <c r="H89" s="16"/>
      <c r="I89" s="16"/>
      <c r="J89" s="16"/>
      <c r="K89" s="16"/>
      <c r="L89" s="16"/>
      <c r="M89" s="16"/>
    </row>
    <row r="90" spans="1:13" ht="18" hidden="1" x14ac:dyDescent="0.25">
      <c r="A90" s="16"/>
      <c r="B90" s="16"/>
      <c r="C90" s="16"/>
      <c r="D90" s="16"/>
      <c r="E90" s="16"/>
      <c r="F90" s="16"/>
      <c r="G90" s="16"/>
      <c r="H90" s="16"/>
      <c r="I90" s="16"/>
      <c r="J90" s="16"/>
      <c r="K90" s="16"/>
      <c r="L90" s="16"/>
      <c r="M90" s="16"/>
    </row>
    <row r="91" spans="1:13" ht="18" hidden="1" x14ac:dyDescent="0.25">
      <c r="A91" s="16"/>
      <c r="B91" s="16"/>
      <c r="C91" s="16"/>
      <c r="D91" s="16"/>
      <c r="E91" s="16"/>
      <c r="F91" s="16"/>
      <c r="G91" s="16"/>
      <c r="H91" s="16"/>
      <c r="I91" s="16"/>
      <c r="J91" s="16"/>
      <c r="K91" s="16"/>
      <c r="L91" s="16"/>
      <c r="M91" s="16"/>
    </row>
    <row r="92" spans="1:13" ht="18" hidden="1" x14ac:dyDescent="0.25">
      <c r="A92" s="16"/>
      <c r="B92" s="16"/>
      <c r="C92" s="16"/>
      <c r="D92" s="16"/>
      <c r="E92" s="16"/>
      <c r="F92" s="16"/>
      <c r="G92" s="16"/>
      <c r="H92" s="16"/>
    </row>
    <row r="93" spans="1:13" ht="18" hidden="1" x14ac:dyDescent="0.25">
      <c r="A93" s="16"/>
      <c r="B93" s="16"/>
      <c r="C93" s="16"/>
      <c r="D93" s="16"/>
      <c r="E93" s="16"/>
      <c r="F93" s="16"/>
      <c r="G93" s="16"/>
      <c r="H93" s="16"/>
    </row>
    <row r="94" spans="1:13" ht="18" hidden="1" x14ac:dyDescent="0.25">
      <c r="A94" s="16"/>
      <c r="B94" s="16"/>
      <c r="C94" s="16"/>
      <c r="D94" s="16"/>
      <c r="E94" s="16"/>
      <c r="F94" s="16"/>
      <c r="G94" s="16"/>
      <c r="H94" s="16"/>
    </row>
    <row r="95" spans="1:13" ht="18" hidden="1" x14ac:dyDescent="0.25">
      <c r="A95" s="16"/>
      <c r="B95" s="16"/>
      <c r="C95" s="16"/>
      <c r="D95" s="16"/>
      <c r="E95" s="16"/>
      <c r="F95" s="16"/>
      <c r="G95" s="16"/>
      <c r="H95" s="16"/>
    </row>
    <row r="96" spans="1:13" ht="18" hidden="1" x14ac:dyDescent="0.25">
      <c r="A96" s="16"/>
      <c r="B96" s="16"/>
      <c r="C96" s="16"/>
      <c r="D96" s="16"/>
      <c r="E96" s="16"/>
      <c r="F96" s="16"/>
      <c r="G96" s="16"/>
      <c r="H96" s="16"/>
    </row>
    <row r="97" spans="1:8" ht="18" hidden="1" x14ac:dyDescent="0.25">
      <c r="A97" s="16"/>
      <c r="B97" s="16"/>
      <c r="C97" s="16"/>
      <c r="D97" s="16"/>
      <c r="E97" s="16"/>
      <c r="F97" s="16"/>
      <c r="G97" s="16"/>
      <c r="H97" s="16"/>
    </row>
    <row r="98" spans="1:8" ht="18" hidden="1" x14ac:dyDescent="0.25">
      <c r="A98" s="16"/>
      <c r="B98" s="16"/>
      <c r="C98" s="16"/>
      <c r="D98" s="16"/>
      <c r="E98" s="16"/>
      <c r="F98" s="16"/>
      <c r="G98" s="16"/>
      <c r="H98" s="16"/>
    </row>
    <row r="99" spans="1:8" ht="18" hidden="1" x14ac:dyDescent="0.25">
      <c r="A99" s="16"/>
      <c r="B99" s="16"/>
      <c r="C99" s="16"/>
      <c r="D99" s="16"/>
      <c r="E99" s="16"/>
      <c r="F99" s="16"/>
      <c r="G99" s="16"/>
      <c r="H99" s="16"/>
    </row>
    <row r="100" spans="1:8" ht="18" hidden="1" x14ac:dyDescent="0.25">
      <c r="A100" s="16"/>
      <c r="B100" s="16"/>
      <c r="C100" s="16"/>
      <c r="D100" s="16"/>
      <c r="E100" s="16"/>
      <c r="F100" s="16"/>
      <c r="G100" s="16"/>
      <c r="H100" s="16"/>
    </row>
    <row r="101" spans="1:8" ht="18" hidden="1" x14ac:dyDescent="0.25">
      <c r="A101" s="16"/>
      <c r="B101" s="16"/>
      <c r="C101" s="16"/>
      <c r="D101" s="16"/>
      <c r="E101" s="16"/>
      <c r="F101" s="16"/>
      <c r="G101" s="16"/>
      <c r="H101" s="16"/>
    </row>
    <row r="102" spans="1:8" ht="18" hidden="1" x14ac:dyDescent="0.25">
      <c r="A102" s="16"/>
      <c r="B102" s="16"/>
      <c r="C102" s="16"/>
      <c r="D102" s="16"/>
      <c r="E102" s="16"/>
      <c r="F102" s="16"/>
      <c r="G102" s="16"/>
      <c r="H102" s="16"/>
    </row>
    <row r="103" spans="1:8" ht="18" hidden="1" x14ac:dyDescent="0.25">
      <c r="A103" s="16"/>
      <c r="B103" s="16"/>
      <c r="C103" s="16"/>
      <c r="D103" s="16"/>
      <c r="E103" s="16"/>
      <c r="F103" s="16"/>
      <c r="G103" s="16"/>
      <c r="H103" s="16"/>
    </row>
    <row r="104" spans="1:8" ht="18" hidden="1" x14ac:dyDescent="0.25">
      <c r="A104" s="16"/>
      <c r="B104" s="16"/>
      <c r="C104" s="16"/>
      <c r="D104" s="16"/>
      <c r="E104" s="16"/>
      <c r="F104" s="16"/>
      <c r="G104" s="16"/>
      <c r="H104" s="16"/>
    </row>
    <row r="105" spans="1:8" ht="18" hidden="1" x14ac:dyDescent="0.25">
      <c r="A105" s="16"/>
      <c r="B105" s="16"/>
      <c r="C105" s="16"/>
      <c r="D105" s="16"/>
      <c r="E105" s="16"/>
      <c r="F105" s="16"/>
      <c r="G105" s="16"/>
      <c r="H105" s="16"/>
    </row>
    <row r="106" spans="1:8" ht="18" hidden="1" x14ac:dyDescent="0.25">
      <c r="A106" s="16"/>
      <c r="B106" s="16"/>
      <c r="C106" s="16"/>
      <c r="D106" s="16"/>
      <c r="E106" s="16"/>
      <c r="F106" s="16"/>
      <c r="G106" s="16"/>
      <c r="H106" s="16"/>
    </row>
    <row r="107" spans="1:8" ht="18" hidden="1" x14ac:dyDescent="0.25">
      <c r="A107" s="16"/>
      <c r="B107" s="16"/>
      <c r="C107" s="16"/>
      <c r="D107" s="16"/>
      <c r="E107" s="16"/>
      <c r="F107" s="16"/>
      <c r="G107" s="16"/>
      <c r="H107" s="16"/>
    </row>
    <row r="108" spans="1:8" ht="18" hidden="1" x14ac:dyDescent="0.25">
      <c r="A108" s="16"/>
      <c r="B108" s="16"/>
      <c r="C108" s="16"/>
      <c r="D108" s="16"/>
      <c r="E108" s="16"/>
      <c r="F108" s="16"/>
      <c r="G108" s="16"/>
      <c r="H108" s="16"/>
    </row>
    <row r="109" spans="1:8" ht="18" hidden="1" x14ac:dyDescent="0.25">
      <c r="A109" s="16"/>
      <c r="B109" s="16"/>
      <c r="C109" s="16"/>
      <c r="D109" s="16"/>
      <c r="E109" s="16"/>
      <c r="F109" s="16"/>
      <c r="G109" s="16"/>
      <c r="H109" s="16"/>
    </row>
    <row r="110" spans="1:8" ht="18" hidden="1" x14ac:dyDescent="0.25">
      <c r="A110" s="16"/>
      <c r="B110" s="16"/>
      <c r="C110" s="16"/>
      <c r="D110" s="16"/>
      <c r="E110" s="16"/>
      <c r="F110" s="16"/>
      <c r="G110" s="16"/>
      <c r="H110" s="16"/>
    </row>
    <row r="111" spans="1:8" ht="18" hidden="1" x14ac:dyDescent="0.25">
      <c r="A111" s="16"/>
      <c r="B111" s="16"/>
      <c r="C111" s="16"/>
      <c r="D111" s="16"/>
      <c r="E111" s="16"/>
      <c r="F111" s="16"/>
      <c r="G111" s="16"/>
      <c r="H111" s="16"/>
    </row>
    <row r="112" spans="1:8" ht="18" hidden="1" x14ac:dyDescent="0.25">
      <c r="A112" s="16"/>
      <c r="B112" s="16"/>
      <c r="C112" s="16"/>
      <c r="D112" s="16"/>
      <c r="E112" s="16"/>
      <c r="F112" s="16"/>
      <c r="G112" s="16"/>
      <c r="H112" s="16"/>
    </row>
    <row r="113" spans="1:8" ht="18" hidden="1" x14ac:dyDescent="0.25">
      <c r="A113" s="16"/>
      <c r="B113" s="16"/>
      <c r="C113" s="16"/>
      <c r="D113" s="16"/>
      <c r="E113" s="16"/>
      <c r="F113" s="16"/>
      <c r="G113" s="16"/>
      <c r="H113" s="16"/>
    </row>
    <row r="114" spans="1:8" ht="18" hidden="1" x14ac:dyDescent="0.25">
      <c r="A114" s="16"/>
      <c r="B114" s="16"/>
      <c r="C114" s="16"/>
      <c r="D114" s="16"/>
      <c r="E114" s="16"/>
      <c r="F114" s="16"/>
      <c r="G114" s="16"/>
      <c r="H114" s="16"/>
    </row>
    <row r="115" spans="1:8" ht="18" hidden="1" x14ac:dyDescent="0.25">
      <c r="A115" s="16"/>
      <c r="B115" s="16"/>
      <c r="C115" s="16"/>
      <c r="D115" s="16"/>
      <c r="E115" s="16"/>
      <c r="F115" s="16"/>
      <c r="G115" s="16"/>
      <c r="H115" s="16"/>
    </row>
    <row r="116" spans="1:8" ht="18" hidden="1" x14ac:dyDescent="0.25">
      <c r="A116" s="16"/>
      <c r="B116" s="16"/>
      <c r="C116" s="16"/>
      <c r="D116" s="16"/>
      <c r="E116" s="16"/>
      <c r="F116" s="16"/>
      <c r="G116" s="16"/>
      <c r="H116" s="16"/>
    </row>
    <row r="117" spans="1:8" ht="18" hidden="1" x14ac:dyDescent="0.25">
      <c r="A117" s="16"/>
      <c r="B117" s="16"/>
      <c r="C117" s="16"/>
      <c r="D117" s="16"/>
      <c r="E117" s="16"/>
      <c r="F117" s="16"/>
      <c r="G117" s="16"/>
      <c r="H117" s="16"/>
    </row>
    <row r="118" spans="1:8" ht="18" hidden="1" x14ac:dyDescent="0.25">
      <c r="A118" s="16"/>
      <c r="B118" s="16"/>
      <c r="C118" s="16"/>
      <c r="D118" s="16"/>
      <c r="E118" s="16"/>
      <c r="F118" s="16"/>
      <c r="G118" s="16"/>
      <c r="H118" s="16"/>
    </row>
    <row r="119" spans="1:8" ht="18" hidden="1" x14ac:dyDescent="0.25">
      <c r="A119" s="16"/>
      <c r="B119" s="16"/>
      <c r="C119" s="16"/>
      <c r="D119" s="16"/>
      <c r="E119" s="16"/>
      <c r="F119" s="16"/>
      <c r="G119" s="16"/>
      <c r="H119" s="16"/>
    </row>
    <row r="120" spans="1:8" ht="18" hidden="1" x14ac:dyDescent="0.25">
      <c r="A120" s="16"/>
      <c r="B120" s="16"/>
      <c r="C120" s="16"/>
      <c r="D120" s="16"/>
      <c r="E120" s="16"/>
      <c r="F120" s="16"/>
      <c r="G120" s="16"/>
      <c r="H120" s="16"/>
    </row>
    <row r="121" spans="1:8" ht="18" hidden="1" x14ac:dyDescent="0.25">
      <c r="A121" s="16"/>
      <c r="B121" s="16"/>
      <c r="C121" s="16"/>
      <c r="D121" s="16"/>
      <c r="E121" s="16"/>
      <c r="F121" s="16"/>
      <c r="G121" s="16"/>
      <c r="H121" s="16"/>
    </row>
    <row r="122" spans="1:8" ht="18" hidden="1" x14ac:dyDescent="0.25">
      <c r="A122" s="16"/>
      <c r="B122" s="16"/>
      <c r="C122" s="16"/>
      <c r="D122" s="16"/>
      <c r="E122" s="16"/>
      <c r="F122" s="16"/>
      <c r="G122" s="16"/>
      <c r="H122" s="16"/>
    </row>
    <row r="123" spans="1:8" ht="18" hidden="1" x14ac:dyDescent="0.25">
      <c r="A123" s="16"/>
      <c r="B123" s="16"/>
      <c r="C123" s="16"/>
      <c r="D123" s="16"/>
      <c r="E123" s="16"/>
      <c r="F123" s="16"/>
      <c r="G123" s="16"/>
      <c r="H123" s="16"/>
    </row>
    <row r="124" spans="1:8" ht="18" hidden="1" x14ac:dyDescent="0.25">
      <c r="A124" s="16"/>
      <c r="B124" s="16"/>
      <c r="C124" s="16"/>
      <c r="D124" s="16"/>
      <c r="E124" s="16"/>
      <c r="F124" s="16"/>
      <c r="G124" s="16"/>
      <c r="H124" s="16"/>
    </row>
    <row r="125" spans="1:8" ht="18" hidden="1" x14ac:dyDescent="0.25">
      <c r="A125" s="16"/>
      <c r="B125" s="16"/>
      <c r="C125" s="16"/>
      <c r="D125" s="16"/>
      <c r="E125" s="16"/>
      <c r="F125" s="16"/>
      <c r="G125" s="16"/>
      <c r="H125" s="16"/>
    </row>
    <row r="126" spans="1:8" ht="18" hidden="1" x14ac:dyDescent="0.25">
      <c r="A126" s="16"/>
      <c r="B126" s="16"/>
      <c r="C126" s="16"/>
      <c r="D126" s="16"/>
      <c r="E126" s="16"/>
      <c r="F126" s="16"/>
      <c r="G126" s="16"/>
      <c r="H126" s="16"/>
    </row>
    <row r="127" spans="1:8" ht="18" hidden="1" x14ac:dyDescent="0.25">
      <c r="A127" s="16"/>
      <c r="B127" s="16"/>
      <c r="C127" s="16"/>
      <c r="D127" s="16"/>
      <c r="E127" s="16"/>
      <c r="F127" s="16"/>
      <c r="G127" s="16"/>
      <c r="H127" s="16"/>
    </row>
    <row r="128" spans="1:8" ht="18" hidden="1" x14ac:dyDescent="0.25">
      <c r="A128" s="16"/>
      <c r="B128" s="16"/>
      <c r="C128" s="16"/>
      <c r="D128" s="16"/>
      <c r="E128" s="16"/>
      <c r="F128" s="16"/>
      <c r="G128" s="16"/>
      <c r="H128" s="16"/>
    </row>
    <row r="129" spans="1:8" ht="18" hidden="1" x14ac:dyDescent="0.25">
      <c r="A129" s="16"/>
      <c r="B129" s="16"/>
      <c r="C129" s="16"/>
      <c r="D129" s="16"/>
      <c r="E129" s="16"/>
      <c r="F129" s="16"/>
      <c r="G129" s="16"/>
      <c r="H129" s="16"/>
    </row>
    <row r="130" spans="1:8" ht="18" hidden="1" x14ac:dyDescent="0.25">
      <c r="A130" s="16"/>
      <c r="B130" s="16"/>
      <c r="C130" s="16"/>
      <c r="D130" s="16"/>
      <c r="E130" s="16"/>
      <c r="F130" s="16"/>
      <c r="G130" s="16"/>
      <c r="H130" s="16"/>
    </row>
    <row r="131" spans="1:8" ht="18" hidden="1" x14ac:dyDescent="0.25">
      <c r="A131" s="16"/>
      <c r="B131" s="16"/>
      <c r="C131" s="16"/>
      <c r="D131" s="16"/>
      <c r="E131" s="16"/>
      <c r="F131" s="16"/>
      <c r="G131" s="16"/>
      <c r="H131" s="16"/>
    </row>
    <row r="132" spans="1:8" ht="18" hidden="1" x14ac:dyDescent="0.25">
      <c r="A132" s="16"/>
      <c r="B132" s="16"/>
      <c r="C132" s="16"/>
      <c r="D132" s="16"/>
      <c r="E132" s="16"/>
      <c r="F132" s="16"/>
      <c r="G132" s="16"/>
      <c r="H132" s="16"/>
    </row>
    <row r="133" spans="1:8" ht="18" hidden="1" x14ac:dyDescent="0.25">
      <c r="A133" s="16"/>
      <c r="B133" s="16"/>
      <c r="C133" s="16"/>
      <c r="D133" s="16"/>
      <c r="E133" s="16"/>
      <c r="F133" s="16"/>
      <c r="G133" s="16"/>
      <c r="H133" s="16"/>
    </row>
    <row r="134" spans="1:8" ht="18" hidden="1" x14ac:dyDescent="0.25">
      <c r="A134" s="16"/>
      <c r="B134" s="16"/>
      <c r="C134" s="16"/>
      <c r="D134" s="16"/>
      <c r="E134" s="16"/>
      <c r="F134" s="16"/>
      <c r="G134" s="16"/>
      <c r="H134" s="16"/>
    </row>
    <row r="135" spans="1:8" ht="18" hidden="1" x14ac:dyDescent="0.25">
      <c r="A135" s="16"/>
      <c r="B135" s="16"/>
      <c r="C135" s="16"/>
      <c r="D135" s="16"/>
      <c r="E135" s="16"/>
      <c r="F135" s="16"/>
      <c r="G135" s="16"/>
      <c r="H135" s="16"/>
    </row>
    <row r="136" spans="1:8" ht="18" hidden="1" x14ac:dyDescent="0.25">
      <c r="A136" s="16"/>
      <c r="B136" s="16"/>
      <c r="C136" s="16"/>
      <c r="D136" s="16"/>
      <c r="E136" s="16"/>
      <c r="F136" s="16"/>
      <c r="G136" s="16"/>
      <c r="H136" s="16"/>
    </row>
    <row r="137" spans="1:8" ht="18" hidden="1" x14ac:dyDescent="0.25">
      <c r="A137" s="16"/>
      <c r="B137" s="16"/>
      <c r="C137" s="16"/>
      <c r="D137" s="16"/>
      <c r="E137" s="16"/>
      <c r="F137" s="16"/>
      <c r="G137" s="16"/>
      <c r="H137" s="16"/>
    </row>
    <row r="138" spans="1:8" ht="18" hidden="1" x14ac:dyDescent="0.25">
      <c r="A138" s="16"/>
      <c r="B138" s="16"/>
      <c r="C138" s="16"/>
      <c r="D138" s="16"/>
      <c r="E138" s="16"/>
      <c r="F138" s="16"/>
      <c r="G138" s="16"/>
      <c r="H138" s="16"/>
    </row>
    <row r="139" spans="1:8" ht="18" hidden="1" x14ac:dyDescent="0.25">
      <c r="A139" s="16"/>
      <c r="B139" s="16"/>
      <c r="C139" s="16"/>
      <c r="D139" s="16"/>
      <c r="E139" s="16"/>
      <c r="F139" s="16"/>
      <c r="G139" s="16"/>
      <c r="H139" s="16"/>
    </row>
    <row r="140" spans="1:8" ht="18" hidden="1" x14ac:dyDescent="0.25">
      <c r="A140" s="16"/>
      <c r="B140" s="16"/>
      <c r="C140" s="16"/>
      <c r="D140" s="16"/>
      <c r="E140" s="16"/>
      <c r="F140" s="16"/>
      <c r="G140" s="16"/>
      <c r="H140" s="16"/>
    </row>
    <row r="141" spans="1:8" ht="18" hidden="1" x14ac:dyDescent="0.25">
      <c r="A141" s="16"/>
      <c r="B141" s="16"/>
      <c r="C141" s="16"/>
      <c r="D141" s="16"/>
      <c r="E141" s="16"/>
      <c r="F141" s="16"/>
      <c r="G141" s="16"/>
      <c r="H141" s="16"/>
    </row>
    <row r="142" spans="1:8" ht="18" hidden="1" x14ac:dyDescent="0.25">
      <c r="A142" s="16"/>
      <c r="B142" s="16"/>
      <c r="C142" s="16"/>
      <c r="D142" s="16"/>
      <c r="E142" s="16"/>
      <c r="F142" s="16"/>
      <c r="G142" s="16"/>
      <c r="H142" s="16"/>
    </row>
    <row r="143" spans="1:8" ht="18" hidden="1" x14ac:dyDescent="0.25">
      <c r="A143" s="16"/>
      <c r="B143" s="16"/>
      <c r="C143" s="16"/>
      <c r="D143" s="16"/>
      <c r="E143" s="16"/>
      <c r="F143" s="16"/>
      <c r="G143" s="16"/>
      <c r="H143" s="16"/>
    </row>
    <row r="144" spans="1:8" ht="18" hidden="1" x14ac:dyDescent="0.25">
      <c r="A144" s="16"/>
      <c r="B144" s="16"/>
      <c r="C144" s="16"/>
      <c r="D144" s="16"/>
      <c r="E144" s="16"/>
      <c r="F144" s="16"/>
      <c r="G144" s="16"/>
      <c r="H144" s="16"/>
    </row>
    <row r="145" spans="1:8" ht="18" hidden="1" x14ac:dyDescent="0.25">
      <c r="A145" s="16"/>
      <c r="B145" s="16"/>
      <c r="C145" s="16"/>
      <c r="D145" s="16"/>
      <c r="E145" s="16"/>
      <c r="F145" s="16"/>
      <c r="G145" s="16"/>
      <c r="H145" s="16"/>
    </row>
    <row r="146" spans="1:8" ht="18" hidden="1" x14ac:dyDescent="0.25">
      <c r="A146" s="16"/>
      <c r="B146" s="16"/>
      <c r="C146" s="16"/>
      <c r="D146" s="16"/>
      <c r="E146" s="16"/>
      <c r="F146" s="16"/>
      <c r="G146" s="16"/>
      <c r="H146" s="16"/>
    </row>
    <row r="147" spans="1:8" ht="18" hidden="1" x14ac:dyDescent="0.25">
      <c r="A147" s="16"/>
      <c r="B147" s="16"/>
      <c r="C147" s="16"/>
      <c r="D147" s="16"/>
      <c r="E147" s="16"/>
      <c r="F147" s="16"/>
      <c r="G147" s="16"/>
      <c r="H147" s="16"/>
    </row>
    <row r="148" spans="1:8" ht="18" hidden="1" x14ac:dyDescent="0.25">
      <c r="A148" s="16"/>
      <c r="B148" s="16"/>
      <c r="C148" s="16"/>
      <c r="D148" s="16"/>
      <c r="E148" s="16"/>
      <c r="F148" s="16"/>
      <c r="G148" s="16"/>
      <c r="H148" s="16"/>
    </row>
    <row r="149" spans="1:8" ht="18" hidden="1" x14ac:dyDescent="0.25">
      <c r="A149" s="16"/>
      <c r="B149" s="16"/>
      <c r="C149" s="16"/>
      <c r="D149" s="16"/>
      <c r="E149" s="16"/>
      <c r="F149" s="16"/>
      <c r="G149" s="16"/>
      <c r="H149" s="16"/>
    </row>
    <row r="150" spans="1:8" ht="18" hidden="1" x14ac:dyDescent="0.25">
      <c r="A150" s="16"/>
      <c r="B150" s="16"/>
      <c r="C150" s="16"/>
      <c r="D150" s="16"/>
      <c r="E150" s="16"/>
      <c r="F150" s="16"/>
      <c r="G150" s="16"/>
      <c r="H150" s="16"/>
    </row>
    <row r="151" spans="1:8" ht="18" hidden="1" x14ac:dyDescent="0.25">
      <c r="A151" s="16"/>
      <c r="B151" s="16"/>
      <c r="C151" s="16"/>
      <c r="D151" s="16"/>
      <c r="E151" s="16"/>
      <c r="F151" s="16"/>
      <c r="G151" s="16"/>
      <c r="H151" s="16"/>
    </row>
    <row r="152" spans="1:8" ht="18" hidden="1" x14ac:dyDescent="0.25">
      <c r="A152" s="16"/>
      <c r="B152" s="16"/>
      <c r="C152" s="16"/>
      <c r="D152" s="16"/>
      <c r="E152" s="16"/>
      <c r="F152" s="16"/>
      <c r="G152" s="16"/>
      <c r="H152" s="16"/>
    </row>
    <row r="153" spans="1:8" ht="18" hidden="1" x14ac:dyDescent="0.25">
      <c r="A153" s="16"/>
      <c r="B153" s="16"/>
      <c r="C153" s="16"/>
      <c r="D153" s="16"/>
      <c r="E153" s="16"/>
      <c r="F153" s="16"/>
      <c r="G153" s="16"/>
      <c r="H153" s="16"/>
    </row>
    <row r="154" spans="1:8" ht="18" hidden="1" x14ac:dyDescent="0.25">
      <c r="A154" s="16"/>
      <c r="B154" s="16"/>
      <c r="C154" s="16"/>
      <c r="D154" s="16"/>
      <c r="E154" s="16"/>
      <c r="F154" s="16"/>
      <c r="G154" s="16"/>
      <c r="H154" s="16"/>
    </row>
    <row r="155" spans="1:8" ht="18" hidden="1" x14ac:dyDescent="0.25">
      <c r="A155" s="16"/>
      <c r="B155" s="16"/>
      <c r="C155" s="16"/>
      <c r="D155" s="16"/>
      <c r="E155" s="16"/>
      <c r="F155" s="16"/>
      <c r="G155" s="16"/>
      <c r="H155" s="16"/>
    </row>
    <row r="156" spans="1:8" ht="18" hidden="1" x14ac:dyDescent="0.25">
      <c r="A156" s="16"/>
      <c r="B156" s="16"/>
      <c r="C156" s="16"/>
      <c r="D156" s="16"/>
      <c r="E156" s="16"/>
      <c r="F156" s="16"/>
      <c r="G156" s="16"/>
      <c r="H156" s="16"/>
    </row>
    <row r="157" spans="1:8" ht="18" hidden="1" x14ac:dyDescent="0.25">
      <c r="A157" s="16"/>
      <c r="B157" s="16"/>
      <c r="C157" s="16"/>
      <c r="D157" s="16"/>
      <c r="E157" s="16"/>
      <c r="F157" s="16"/>
      <c r="G157" s="16"/>
      <c r="H157" s="16"/>
    </row>
    <row r="158" spans="1:8" ht="18" hidden="1" x14ac:dyDescent="0.25">
      <c r="A158" s="16"/>
      <c r="B158" s="16"/>
      <c r="C158" s="16"/>
      <c r="D158" s="16"/>
      <c r="E158" s="16"/>
      <c r="F158" s="16"/>
      <c r="G158" s="16"/>
      <c r="H158" s="16"/>
    </row>
    <row r="159" spans="1:8" ht="18" hidden="1" x14ac:dyDescent="0.25">
      <c r="A159" s="16"/>
      <c r="B159" s="16"/>
      <c r="C159" s="16"/>
      <c r="D159" s="16"/>
      <c r="E159" s="16"/>
      <c r="F159" s="16"/>
      <c r="G159" s="16"/>
      <c r="H159" s="16"/>
    </row>
    <row r="160" spans="1:8" ht="18" hidden="1" x14ac:dyDescent="0.25">
      <c r="A160" s="16"/>
      <c r="B160" s="16"/>
      <c r="C160" s="16"/>
      <c r="D160" s="16"/>
      <c r="E160" s="16"/>
      <c r="F160" s="16"/>
      <c r="G160" s="16"/>
      <c r="H160" s="16"/>
    </row>
    <row r="161" spans="1:8" ht="18" hidden="1" x14ac:dyDescent="0.25">
      <c r="A161" s="16"/>
      <c r="B161" s="16"/>
      <c r="C161" s="16"/>
      <c r="D161" s="16"/>
      <c r="E161" s="16"/>
      <c r="F161" s="16"/>
      <c r="G161" s="16"/>
      <c r="H161" s="16"/>
    </row>
    <row r="162" spans="1:8" ht="18" hidden="1" x14ac:dyDescent="0.25">
      <c r="A162" s="16"/>
      <c r="B162" s="16"/>
      <c r="C162" s="16"/>
      <c r="D162" s="16"/>
      <c r="E162" s="16"/>
      <c r="F162" s="16"/>
      <c r="G162" s="16"/>
      <c r="H162" s="16"/>
    </row>
    <row r="163" spans="1:8" ht="18" hidden="1" x14ac:dyDescent="0.25">
      <c r="A163" s="16"/>
      <c r="B163" s="16"/>
      <c r="C163" s="16"/>
      <c r="D163" s="16"/>
      <c r="E163" s="16"/>
      <c r="F163" s="16"/>
      <c r="G163" s="16"/>
      <c r="H163" s="16"/>
    </row>
    <row r="164" spans="1:8" ht="18" hidden="1" x14ac:dyDescent="0.25">
      <c r="A164" s="16"/>
      <c r="B164" s="16"/>
      <c r="C164" s="16"/>
      <c r="D164" s="16"/>
      <c r="E164" s="16"/>
      <c r="F164" s="16"/>
      <c r="G164" s="16"/>
      <c r="H164" s="16"/>
    </row>
    <row r="165" spans="1:8" ht="18" hidden="1" x14ac:dyDescent="0.25">
      <c r="A165" s="16"/>
      <c r="B165" s="16"/>
      <c r="C165" s="16"/>
      <c r="D165" s="16"/>
      <c r="E165" s="16"/>
      <c r="F165" s="16"/>
      <c r="G165" s="16"/>
      <c r="H165" s="16"/>
    </row>
    <row r="166" spans="1:8" ht="18" hidden="1" x14ac:dyDescent="0.25">
      <c r="A166" s="16"/>
      <c r="B166" s="16"/>
      <c r="C166" s="16"/>
      <c r="D166" s="16"/>
      <c r="E166" s="16"/>
      <c r="F166" s="16"/>
      <c r="G166" s="16"/>
      <c r="H166" s="16"/>
    </row>
    <row r="167" spans="1:8" ht="18" hidden="1" x14ac:dyDescent="0.25">
      <c r="A167" s="16"/>
      <c r="B167" s="16"/>
      <c r="C167" s="16"/>
      <c r="D167" s="16"/>
      <c r="E167" s="16"/>
      <c r="F167" s="16"/>
      <c r="G167" s="16"/>
      <c r="H167" s="16"/>
    </row>
    <row r="168" spans="1:8" ht="18" hidden="1" x14ac:dyDescent="0.25">
      <c r="A168" s="16"/>
      <c r="B168" s="16"/>
      <c r="C168" s="16"/>
      <c r="D168" s="16"/>
      <c r="E168" s="16"/>
      <c r="F168" s="16"/>
      <c r="G168" s="16"/>
      <c r="H168" s="16"/>
    </row>
    <row r="169" spans="1:8" ht="18" hidden="1" x14ac:dyDescent="0.25">
      <c r="A169" s="16"/>
      <c r="B169" s="16"/>
      <c r="C169" s="16"/>
      <c r="D169" s="16"/>
      <c r="E169" s="16"/>
      <c r="F169" s="16"/>
      <c r="G169" s="16"/>
      <c r="H169" s="16"/>
    </row>
    <row r="170" spans="1:8" ht="18" hidden="1" x14ac:dyDescent="0.25">
      <c r="A170" s="16"/>
      <c r="B170" s="16"/>
      <c r="C170" s="16"/>
      <c r="D170" s="16"/>
      <c r="E170" s="16"/>
      <c r="F170" s="16"/>
      <c r="G170" s="16"/>
      <c r="H170" s="16"/>
    </row>
    <row r="171" spans="1:8" ht="18" hidden="1" x14ac:dyDescent="0.25">
      <c r="A171" s="16"/>
      <c r="B171" s="16"/>
      <c r="C171" s="16"/>
      <c r="D171" s="16"/>
      <c r="E171" s="16"/>
      <c r="F171" s="16"/>
      <c r="G171" s="16"/>
      <c r="H171" s="16"/>
    </row>
    <row r="172" spans="1:8" ht="18" hidden="1" x14ac:dyDescent="0.25">
      <c r="A172" s="16"/>
      <c r="B172" s="16"/>
      <c r="C172" s="16"/>
      <c r="D172" s="16"/>
      <c r="E172" s="16"/>
      <c r="F172" s="16"/>
      <c r="G172" s="16"/>
      <c r="H172" s="16"/>
    </row>
    <row r="173" spans="1:8" ht="18" hidden="1" x14ac:dyDescent="0.25">
      <c r="A173" s="16"/>
      <c r="B173" s="16"/>
      <c r="C173" s="16"/>
      <c r="D173" s="16"/>
      <c r="E173" s="16"/>
      <c r="F173" s="16"/>
      <c r="G173" s="16"/>
      <c r="H173" s="16"/>
    </row>
    <row r="174" spans="1:8" ht="18" hidden="1" x14ac:dyDescent="0.25">
      <c r="A174" s="16"/>
      <c r="B174" s="16"/>
      <c r="C174" s="16"/>
      <c r="D174" s="16"/>
      <c r="E174" s="16"/>
      <c r="F174" s="16"/>
      <c r="G174" s="16"/>
      <c r="H174" s="16"/>
    </row>
    <row r="175" spans="1:8" ht="18" hidden="1" x14ac:dyDescent="0.25">
      <c r="A175" s="16"/>
      <c r="B175" s="16"/>
      <c r="C175" s="16"/>
      <c r="D175" s="16"/>
      <c r="E175" s="16"/>
      <c r="F175" s="16"/>
      <c r="G175" s="16"/>
      <c r="H175" s="16"/>
    </row>
    <row r="176" spans="1:8" ht="18" hidden="1" x14ac:dyDescent="0.25">
      <c r="A176" s="16"/>
      <c r="B176" s="16"/>
      <c r="C176" s="16"/>
      <c r="D176" s="16"/>
      <c r="E176" s="16"/>
      <c r="F176" s="16"/>
      <c r="G176" s="16"/>
      <c r="H176" s="16"/>
    </row>
    <row r="177" spans="1:8" ht="18" hidden="1" x14ac:dyDescent="0.25">
      <c r="A177" s="16"/>
      <c r="B177" s="16"/>
      <c r="C177" s="16"/>
      <c r="D177" s="16"/>
      <c r="E177" s="16"/>
      <c r="F177" s="16"/>
      <c r="G177" s="16"/>
      <c r="H177" s="16"/>
    </row>
    <row r="178" spans="1:8" ht="18" hidden="1" x14ac:dyDescent="0.25">
      <c r="A178" s="16"/>
      <c r="B178" s="16"/>
      <c r="C178" s="16"/>
      <c r="D178" s="16"/>
      <c r="E178" s="16"/>
      <c r="F178" s="16"/>
      <c r="G178" s="16"/>
      <c r="H178" s="16"/>
    </row>
    <row r="179" spans="1:8" ht="18" hidden="1" x14ac:dyDescent="0.25">
      <c r="A179" s="16"/>
      <c r="B179" s="16"/>
      <c r="C179" s="16"/>
      <c r="D179" s="16"/>
      <c r="E179" s="16"/>
      <c r="F179" s="16"/>
      <c r="G179" s="16"/>
      <c r="H179" s="16"/>
    </row>
    <row r="180" spans="1:8" ht="18" hidden="1" x14ac:dyDescent="0.25">
      <c r="A180" s="16"/>
      <c r="B180" s="16"/>
      <c r="C180" s="16"/>
      <c r="D180" s="16"/>
      <c r="E180" s="16"/>
      <c r="F180" s="16"/>
      <c r="G180" s="16"/>
      <c r="H180" s="16"/>
    </row>
    <row r="181" spans="1:8" ht="18" hidden="1" x14ac:dyDescent="0.25">
      <c r="A181" s="16"/>
      <c r="B181" s="16"/>
      <c r="C181" s="16"/>
      <c r="D181" s="16"/>
      <c r="E181" s="16"/>
      <c r="F181" s="16"/>
      <c r="G181" s="16"/>
      <c r="H181" s="16"/>
    </row>
    <row r="182" spans="1:8" ht="18" hidden="1" x14ac:dyDescent="0.25">
      <c r="A182" s="16"/>
      <c r="B182" s="16"/>
      <c r="C182" s="16"/>
      <c r="D182" s="16"/>
      <c r="E182" s="16"/>
      <c r="F182" s="16"/>
      <c r="G182" s="16"/>
      <c r="H182" s="16"/>
    </row>
    <row r="183" spans="1:8" ht="18" hidden="1" x14ac:dyDescent="0.25">
      <c r="A183" s="16"/>
      <c r="B183" s="16"/>
      <c r="C183" s="16"/>
      <c r="D183" s="16"/>
      <c r="E183" s="16"/>
      <c r="F183" s="16"/>
      <c r="G183" s="16"/>
      <c r="H183" s="16"/>
    </row>
    <row r="184" spans="1:8" ht="18" hidden="1" x14ac:dyDescent="0.25">
      <c r="A184" s="16"/>
      <c r="B184" s="16"/>
      <c r="C184" s="16"/>
      <c r="D184" s="16"/>
      <c r="E184" s="16"/>
      <c r="F184" s="16"/>
      <c r="G184" s="16"/>
      <c r="H184" s="16"/>
    </row>
    <row r="185" spans="1:8" ht="18" hidden="1" x14ac:dyDescent="0.25">
      <c r="A185" s="16"/>
      <c r="B185" s="16"/>
      <c r="C185" s="16"/>
      <c r="D185" s="16"/>
      <c r="E185" s="16"/>
      <c r="F185" s="16"/>
      <c r="G185" s="16"/>
      <c r="H185" s="16"/>
    </row>
    <row r="186" spans="1:8" ht="18" hidden="1" x14ac:dyDescent="0.25">
      <c r="A186" s="16"/>
      <c r="B186" s="16"/>
      <c r="C186" s="16"/>
      <c r="D186" s="16"/>
      <c r="E186" s="16"/>
      <c r="F186" s="16"/>
      <c r="G186" s="16"/>
      <c r="H186" s="16"/>
    </row>
    <row r="187" spans="1:8" ht="18" hidden="1" x14ac:dyDescent="0.25">
      <c r="A187" s="16"/>
      <c r="B187" s="16"/>
      <c r="C187" s="16"/>
      <c r="D187" s="16"/>
      <c r="E187" s="16"/>
      <c r="F187" s="16"/>
      <c r="G187" s="16"/>
      <c r="H187" s="16"/>
    </row>
    <row r="188" spans="1:8" ht="18" hidden="1" x14ac:dyDescent="0.25">
      <c r="A188" s="16"/>
      <c r="B188" s="16"/>
      <c r="C188" s="16"/>
      <c r="D188" s="16"/>
      <c r="E188" s="16"/>
      <c r="F188" s="16"/>
      <c r="G188" s="16"/>
      <c r="H188" s="16"/>
    </row>
    <row r="189" spans="1:8" ht="18" hidden="1" x14ac:dyDescent="0.25">
      <c r="A189" s="16"/>
      <c r="B189" s="16"/>
      <c r="C189" s="16"/>
      <c r="D189" s="16"/>
      <c r="E189" s="16"/>
      <c r="F189" s="16"/>
      <c r="G189" s="16"/>
      <c r="H189" s="16"/>
    </row>
    <row r="190" spans="1:8" ht="18" hidden="1" x14ac:dyDescent="0.25">
      <c r="A190" s="16"/>
      <c r="B190" s="16"/>
      <c r="C190" s="16"/>
      <c r="D190" s="16"/>
      <c r="E190" s="16"/>
      <c r="F190" s="16"/>
      <c r="G190" s="16"/>
      <c r="H190" s="16"/>
    </row>
    <row r="191" spans="1:8" ht="18" hidden="1" x14ac:dyDescent="0.25">
      <c r="A191" s="16"/>
      <c r="B191" s="16"/>
      <c r="C191" s="16"/>
      <c r="D191" s="16"/>
      <c r="E191" s="16"/>
      <c r="F191" s="16"/>
      <c r="G191" s="16"/>
      <c r="H191" s="16"/>
    </row>
    <row r="192" spans="1:8" ht="18" hidden="1" x14ac:dyDescent="0.25">
      <c r="A192" s="16"/>
      <c r="B192" s="16"/>
      <c r="C192" s="16"/>
      <c r="D192" s="16"/>
      <c r="E192" s="16"/>
      <c r="F192" s="16"/>
      <c r="G192" s="16"/>
      <c r="H192" s="16"/>
    </row>
    <row r="193" spans="1:8" ht="18" hidden="1" x14ac:dyDescent="0.25">
      <c r="A193" s="16"/>
      <c r="B193" s="16"/>
      <c r="C193" s="16"/>
      <c r="D193" s="16"/>
      <c r="E193" s="16"/>
      <c r="F193" s="16"/>
      <c r="G193" s="16"/>
      <c r="H193" s="16"/>
    </row>
    <row r="194" spans="1:8" ht="18" hidden="1" x14ac:dyDescent="0.25">
      <c r="A194" s="16"/>
      <c r="B194" s="16"/>
      <c r="C194" s="16"/>
      <c r="D194" s="16"/>
      <c r="E194" s="16"/>
      <c r="F194" s="16"/>
      <c r="G194" s="16"/>
      <c r="H194" s="16"/>
    </row>
    <row r="195" spans="1:8" ht="18" hidden="1" x14ac:dyDescent="0.25">
      <c r="A195" s="16"/>
      <c r="B195" s="16"/>
      <c r="C195" s="16"/>
      <c r="D195" s="16"/>
      <c r="E195" s="16"/>
      <c r="F195" s="16"/>
      <c r="G195" s="16"/>
      <c r="H195" s="16"/>
    </row>
    <row r="196" spans="1:8" ht="18" hidden="1" x14ac:dyDescent="0.25">
      <c r="A196" s="16"/>
      <c r="B196" s="16"/>
      <c r="C196" s="16"/>
      <c r="D196" s="16"/>
      <c r="E196" s="16"/>
      <c r="F196" s="16"/>
      <c r="G196" s="16"/>
      <c r="H196" s="16"/>
    </row>
    <row r="197" spans="1:8" ht="18" hidden="1" x14ac:dyDescent="0.25">
      <c r="A197" s="16"/>
      <c r="B197" s="16"/>
      <c r="C197" s="16"/>
      <c r="D197" s="16"/>
      <c r="E197" s="16"/>
      <c r="F197" s="16"/>
      <c r="G197" s="16"/>
      <c r="H197" s="16"/>
    </row>
    <row r="198" spans="1:8" ht="18" hidden="1" x14ac:dyDescent="0.25">
      <c r="A198" s="16"/>
      <c r="B198" s="16"/>
      <c r="C198" s="16"/>
      <c r="D198" s="16"/>
      <c r="E198" s="16"/>
      <c r="F198" s="16"/>
      <c r="G198" s="16"/>
      <c r="H198" s="16"/>
    </row>
    <row r="199" spans="1:8" ht="18" hidden="1" x14ac:dyDescent="0.25">
      <c r="A199" s="16"/>
      <c r="B199" s="16"/>
      <c r="C199" s="16"/>
      <c r="D199" s="16"/>
      <c r="E199" s="16"/>
      <c r="F199" s="16"/>
      <c r="G199" s="16"/>
      <c r="H199" s="16"/>
    </row>
    <row r="200" spans="1:8" ht="18" hidden="1" x14ac:dyDescent="0.25">
      <c r="A200" s="16"/>
      <c r="B200" s="16"/>
      <c r="C200" s="16"/>
      <c r="D200" s="16"/>
      <c r="E200" s="16"/>
      <c r="F200" s="16"/>
      <c r="G200" s="16"/>
      <c r="H200" s="16"/>
    </row>
    <row r="201" spans="1:8" ht="18" hidden="1" x14ac:dyDescent="0.25">
      <c r="A201" s="16"/>
      <c r="B201" s="16"/>
      <c r="C201" s="16"/>
      <c r="D201" s="16"/>
      <c r="E201" s="16"/>
      <c r="F201" s="16"/>
      <c r="G201" s="16"/>
      <c r="H201" s="16"/>
    </row>
    <row r="202" spans="1:8" ht="18" hidden="1" x14ac:dyDescent="0.25">
      <c r="A202" s="16"/>
      <c r="B202" s="16"/>
      <c r="C202" s="16"/>
      <c r="D202" s="16"/>
      <c r="E202" s="16"/>
      <c r="F202" s="16"/>
      <c r="G202" s="16"/>
      <c r="H202" s="16"/>
    </row>
    <row r="203" spans="1:8" ht="18" hidden="1" x14ac:dyDescent="0.25">
      <c r="A203" s="16"/>
      <c r="B203" s="16"/>
      <c r="C203" s="16"/>
      <c r="D203" s="16"/>
      <c r="E203" s="16"/>
      <c r="F203" s="16"/>
      <c r="G203" s="16"/>
      <c r="H203" s="16"/>
    </row>
    <row r="204" spans="1:8" ht="18" hidden="1" x14ac:dyDescent="0.25">
      <c r="A204" s="16"/>
      <c r="B204" s="16"/>
      <c r="C204" s="16"/>
      <c r="D204" s="16"/>
      <c r="E204" s="16"/>
      <c r="F204" s="16"/>
      <c r="G204" s="16"/>
      <c r="H204" s="16"/>
    </row>
    <row r="205" spans="1:8" ht="18" hidden="1" x14ac:dyDescent="0.25">
      <c r="A205" s="16"/>
      <c r="B205" s="16"/>
      <c r="C205" s="16"/>
      <c r="D205" s="16"/>
      <c r="E205" s="16"/>
      <c r="F205" s="16"/>
      <c r="G205" s="16"/>
      <c r="H205" s="16"/>
    </row>
    <row r="206" spans="1:8" ht="18" hidden="1" x14ac:dyDescent="0.25">
      <c r="A206" s="16"/>
      <c r="B206" s="16"/>
      <c r="C206" s="16"/>
      <c r="D206" s="16"/>
      <c r="E206" s="16"/>
      <c r="F206" s="16"/>
      <c r="G206" s="16"/>
      <c r="H206" s="16"/>
    </row>
    <row r="207" spans="1:8" ht="18" hidden="1" x14ac:dyDescent="0.25">
      <c r="A207" s="16"/>
      <c r="B207" s="16"/>
      <c r="C207" s="16"/>
      <c r="D207" s="16"/>
      <c r="E207" s="16"/>
      <c r="F207" s="16"/>
      <c r="G207" s="16"/>
      <c r="H207" s="16"/>
    </row>
    <row r="208" spans="1:8" ht="18" hidden="1" x14ac:dyDescent="0.25">
      <c r="A208" s="16"/>
      <c r="B208" s="16"/>
      <c r="C208" s="16"/>
      <c r="D208" s="16"/>
      <c r="E208" s="16"/>
      <c r="F208" s="16"/>
      <c r="G208" s="16"/>
      <c r="H208" s="16"/>
    </row>
    <row r="209" spans="1:8" ht="18" hidden="1" x14ac:dyDescent="0.25">
      <c r="A209" s="16"/>
      <c r="B209" s="16"/>
      <c r="C209" s="16"/>
      <c r="D209" s="16"/>
      <c r="E209" s="16"/>
      <c r="F209" s="16"/>
      <c r="G209" s="16"/>
      <c r="H209" s="16"/>
    </row>
    <row r="210" spans="1:8" ht="18" hidden="1" x14ac:dyDescent="0.25">
      <c r="A210" s="16"/>
      <c r="B210" s="16"/>
      <c r="C210" s="16"/>
      <c r="D210" s="16"/>
      <c r="E210" s="16"/>
      <c r="F210" s="16"/>
      <c r="G210" s="16"/>
      <c r="H210" s="16"/>
    </row>
    <row r="211" spans="1:8" ht="18" hidden="1" x14ac:dyDescent="0.25">
      <c r="A211" s="16"/>
      <c r="B211" s="16"/>
      <c r="C211" s="16"/>
      <c r="D211" s="16"/>
      <c r="E211" s="16"/>
      <c r="F211" s="16"/>
      <c r="G211" s="16"/>
      <c r="H211" s="16"/>
    </row>
    <row r="212" spans="1:8" ht="18" hidden="1" x14ac:dyDescent="0.25">
      <c r="A212" s="16"/>
      <c r="B212" s="16"/>
      <c r="C212" s="16"/>
      <c r="D212" s="16"/>
      <c r="E212" s="16"/>
      <c r="F212" s="16"/>
      <c r="G212" s="16"/>
      <c r="H212" s="16"/>
    </row>
    <row r="213" spans="1:8" ht="18" hidden="1" x14ac:dyDescent="0.25">
      <c r="A213" s="16"/>
      <c r="B213" s="16"/>
      <c r="C213" s="16"/>
      <c r="D213" s="16"/>
      <c r="E213" s="16"/>
      <c r="F213" s="16"/>
      <c r="G213" s="16"/>
      <c r="H213" s="16"/>
    </row>
    <row r="214" spans="1:8" ht="18" hidden="1" x14ac:dyDescent="0.25">
      <c r="A214" s="16"/>
      <c r="B214" s="16"/>
      <c r="C214" s="16"/>
      <c r="D214" s="16"/>
      <c r="E214" s="16"/>
      <c r="F214" s="16"/>
      <c r="G214" s="16"/>
      <c r="H214" s="16"/>
    </row>
    <row r="215" spans="1:8" ht="18" hidden="1" x14ac:dyDescent="0.25">
      <c r="A215" s="16"/>
      <c r="B215" s="16"/>
      <c r="C215" s="16"/>
      <c r="D215" s="16"/>
      <c r="E215" s="16"/>
      <c r="F215" s="16"/>
      <c r="G215" s="16"/>
      <c r="H215" s="16"/>
    </row>
    <row r="216" spans="1:8" ht="18" hidden="1" x14ac:dyDescent="0.25">
      <c r="A216" s="16"/>
      <c r="B216" s="16"/>
      <c r="C216" s="16"/>
      <c r="D216" s="16"/>
      <c r="E216" s="16"/>
      <c r="F216" s="16"/>
      <c r="G216" s="16"/>
      <c r="H216" s="16"/>
    </row>
    <row r="217" spans="1:8" ht="18" hidden="1" x14ac:dyDescent="0.25">
      <c r="A217" s="16"/>
      <c r="B217" s="16"/>
      <c r="C217" s="16"/>
      <c r="D217" s="16"/>
      <c r="E217" s="16"/>
      <c r="F217" s="16"/>
      <c r="G217" s="16"/>
      <c r="H217" s="16"/>
    </row>
    <row r="218" spans="1:8" ht="18" hidden="1" x14ac:dyDescent="0.25">
      <c r="A218" s="16"/>
      <c r="B218" s="16"/>
      <c r="C218" s="16"/>
      <c r="D218" s="16"/>
      <c r="E218" s="16"/>
      <c r="F218" s="16"/>
      <c r="G218" s="16"/>
      <c r="H218" s="16"/>
    </row>
    <row r="219" spans="1:8" ht="18" hidden="1" x14ac:dyDescent="0.25">
      <c r="A219" s="16"/>
      <c r="B219" s="16"/>
      <c r="C219" s="16"/>
      <c r="D219" s="16"/>
      <c r="E219" s="16"/>
      <c r="F219" s="16"/>
      <c r="G219" s="16"/>
      <c r="H219" s="16"/>
    </row>
    <row r="220" spans="1:8" ht="18" hidden="1" x14ac:dyDescent="0.25">
      <c r="A220" s="16"/>
      <c r="B220" s="16"/>
      <c r="C220" s="16"/>
      <c r="D220" s="16"/>
      <c r="E220" s="16"/>
      <c r="F220" s="16"/>
      <c r="G220" s="16"/>
      <c r="H220" s="16"/>
    </row>
    <row r="221" spans="1:8" ht="18" hidden="1" x14ac:dyDescent="0.25">
      <c r="A221" s="16"/>
      <c r="B221" s="16"/>
      <c r="C221" s="16"/>
      <c r="D221" s="16"/>
      <c r="E221" s="16"/>
      <c r="F221" s="16"/>
      <c r="G221" s="16"/>
      <c r="H221" s="16"/>
    </row>
    <row r="222" spans="1:8" ht="18" hidden="1" x14ac:dyDescent="0.25">
      <c r="A222" s="16"/>
      <c r="B222" s="16"/>
      <c r="C222" s="16"/>
      <c r="D222" s="16"/>
      <c r="E222" s="16"/>
      <c r="F222" s="16"/>
      <c r="G222" s="16"/>
      <c r="H222" s="16"/>
    </row>
    <row r="223" spans="1:8" ht="18" hidden="1" x14ac:dyDescent="0.25">
      <c r="A223" s="16"/>
      <c r="B223" s="16"/>
      <c r="C223" s="16"/>
      <c r="D223" s="16"/>
      <c r="E223" s="16"/>
      <c r="F223" s="16"/>
      <c r="G223" s="16"/>
      <c r="H223" s="16"/>
    </row>
    <row r="224" spans="1:8" ht="18" hidden="1" x14ac:dyDescent="0.25">
      <c r="A224" s="16"/>
      <c r="B224" s="16"/>
      <c r="C224" s="16"/>
      <c r="D224" s="16"/>
      <c r="E224" s="16"/>
      <c r="F224" s="16"/>
      <c r="G224" s="16"/>
      <c r="H224" s="16"/>
    </row>
    <row r="225" spans="1:8" ht="18" hidden="1" x14ac:dyDescent="0.25">
      <c r="A225" s="16"/>
      <c r="B225" s="16"/>
      <c r="C225" s="16"/>
      <c r="D225" s="16"/>
      <c r="E225" s="16"/>
      <c r="F225" s="16"/>
      <c r="G225" s="16"/>
      <c r="H225" s="16"/>
    </row>
    <row r="226" spans="1:8" ht="18" hidden="1" x14ac:dyDescent="0.25">
      <c r="A226" s="16"/>
      <c r="B226" s="16"/>
      <c r="C226" s="16"/>
      <c r="D226" s="16"/>
      <c r="E226" s="16"/>
      <c r="F226" s="16"/>
      <c r="G226" s="16"/>
      <c r="H226" s="16"/>
    </row>
    <row r="227" spans="1:8" ht="18" hidden="1" x14ac:dyDescent="0.25">
      <c r="A227" s="16"/>
      <c r="B227" s="16"/>
      <c r="C227" s="16"/>
      <c r="D227" s="16"/>
      <c r="E227" s="16"/>
      <c r="F227" s="16"/>
      <c r="G227" s="16"/>
      <c r="H227" s="16"/>
    </row>
    <row r="228" spans="1:8" ht="18" hidden="1" x14ac:dyDescent="0.25">
      <c r="A228" s="16"/>
      <c r="B228" s="16"/>
      <c r="C228" s="16"/>
      <c r="D228" s="16"/>
      <c r="E228" s="16"/>
      <c r="F228" s="16"/>
      <c r="G228" s="16"/>
      <c r="H228" s="16"/>
    </row>
    <row r="229" spans="1:8" ht="18" hidden="1" x14ac:dyDescent="0.25">
      <c r="A229" s="16"/>
      <c r="B229" s="16"/>
      <c r="C229" s="16"/>
      <c r="D229" s="16"/>
      <c r="E229" s="16"/>
      <c r="F229" s="16"/>
      <c r="G229" s="16"/>
      <c r="H229" s="16"/>
    </row>
    <row r="230" spans="1:8" ht="18" hidden="1" x14ac:dyDescent="0.25">
      <c r="A230" s="16"/>
      <c r="B230" s="16"/>
      <c r="C230" s="16"/>
      <c r="D230" s="16"/>
      <c r="E230" s="16"/>
      <c r="F230" s="16"/>
      <c r="G230" s="16"/>
      <c r="H230" s="16"/>
    </row>
    <row r="231" spans="1:8" ht="18" hidden="1" x14ac:dyDescent="0.25">
      <c r="A231" s="16"/>
      <c r="B231" s="16"/>
      <c r="C231" s="16"/>
      <c r="D231" s="16"/>
      <c r="E231" s="16"/>
      <c r="F231" s="16"/>
      <c r="G231" s="16"/>
      <c r="H231" s="16"/>
    </row>
    <row r="232" spans="1:8" ht="18" hidden="1" x14ac:dyDescent="0.25">
      <c r="A232" s="16"/>
      <c r="B232" s="16"/>
      <c r="C232" s="16"/>
      <c r="D232" s="16"/>
      <c r="E232" s="16"/>
      <c r="F232" s="16"/>
      <c r="G232" s="16"/>
      <c r="H232" s="16"/>
    </row>
    <row r="233" spans="1:8" ht="18" hidden="1" x14ac:dyDescent="0.25">
      <c r="A233" s="16"/>
      <c r="B233" s="16"/>
      <c r="C233" s="16"/>
      <c r="D233" s="16"/>
      <c r="E233" s="16"/>
      <c r="F233" s="16"/>
      <c r="G233" s="16"/>
      <c r="H233" s="16"/>
    </row>
    <row r="234" spans="1:8" ht="18" hidden="1" x14ac:dyDescent="0.25">
      <c r="A234" s="16"/>
      <c r="B234" s="16"/>
      <c r="C234" s="16"/>
      <c r="D234" s="16"/>
      <c r="E234" s="16"/>
      <c r="F234" s="16"/>
      <c r="G234" s="16"/>
      <c r="H234" s="16"/>
    </row>
    <row r="235" spans="1:8" ht="18" hidden="1" x14ac:dyDescent="0.25">
      <c r="A235" s="16"/>
      <c r="B235" s="16"/>
      <c r="C235" s="16"/>
      <c r="D235" s="16"/>
      <c r="E235" s="16"/>
      <c r="F235" s="16"/>
      <c r="G235" s="16"/>
      <c r="H235" s="16"/>
    </row>
    <row r="236" spans="1:8" ht="18" hidden="1" x14ac:dyDescent="0.25">
      <c r="A236" s="16"/>
      <c r="B236" s="16"/>
      <c r="C236" s="16"/>
      <c r="D236" s="16"/>
      <c r="E236" s="16"/>
      <c r="F236" s="16"/>
      <c r="G236" s="16"/>
      <c r="H236" s="16"/>
    </row>
    <row r="237" spans="1:8" ht="18" hidden="1" x14ac:dyDescent="0.25">
      <c r="A237" s="16"/>
      <c r="B237" s="16"/>
      <c r="C237" s="16"/>
      <c r="D237" s="16"/>
      <c r="E237" s="16"/>
      <c r="F237" s="16"/>
      <c r="G237" s="16"/>
      <c r="H237" s="16"/>
    </row>
    <row r="238" spans="1:8" ht="18" hidden="1" x14ac:dyDescent="0.25">
      <c r="A238" s="16"/>
      <c r="B238" s="16"/>
      <c r="C238" s="16"/>
      <c r="D238" s="16"/>
      <c r="E238" s="16"/>
      <c r="F238" s="16"/>
      <c r="G238" s="16"/>
      <c r="H238" s="16"/>
    </row>
    <row r="239" spans="1:8" ht="18" hidden="1" x14ac:dyDescent="0.25">
      <c r="A239" s="16"/>
      <c r="B239" s="16"/>
      <c r="C239" s="16"/>
      <c r="D239" s="16"/>
      <c r="E239" s="16"/>
      <c r="F239" s="16"/>
      <c r="G239" s="16"/>
      <c r="H239" s="16"/>
    </row>
    <row r="240" spans="1:8" ht="18" hidden="1" x14ac:dyDescent="0.25">
      <c r="A240" s="16"/>
      <c r="B240" s="16"/>
      <c r="C240" s="16"/>
      <c r="D240" s="16"/>
      <c r="E240" s="16"/>
      <c r="F240" s="16"/>
      <c r="G240" s="16"/>
      <c r="H240" s="16"/>
    </row>
    <row r="241" spans="1:8" ht="18" hidden="1" x14ac:dyDescent="0.25">
      <c r="A241" s="16"/>
      <c r="B241" s="16"/>
      <c r="C241" s="16"/>
      <c r="D241" s="16"/>
      <c r="E241" s="16"/>
      <c r="F241" s="16"/>
      <c r="G241" s="16"/>
      <c r="H241" s="16"/>
    </row>
    <row r="242" spans="1:8" ht="18" hidden="1" x14ac:dyDescent="0.25">
      <c r="A242" s="16"/>
      <c r="B242" s="16"/>
      <c r="C242" s="16"/>
      <c r="D242" s="16"/>
      <c r="E242" s="16"/>
      <c r="F242" s="16"/>
      <c r="G242" s="16"/>
      <c r="H242" s="16"/>
    </row>
    <row r="243" spans="1:8" ht="18" hidden="1" x14ac:dyDescent="0.25">
      <c r="A243" s="16"/>
      <c r="B243" s="16"/>
      <c r="C243" s="16"/>
      <c r="D243" s="16"/>
      <c r="E243" s="16"/>
      <c r="F243" s="16"/>
      <c r="G243" s="16"/>
      <c r="H243" s="16"/>
    </row>
    <row r="244" spans="1:8" ht="18" hidden="1" x14ac:dyDescent="0.25">
      <c r="A244" s="16"/>
      <c r="B244" s="16"/>
      <c r="C244" s="16"/>
      <c r="D244" s="16"/>
      <c r="E244" s="16"/>
      <c r="F244" s="16"/>
      <c r="G244" s="16"/>
      <c r="H244" s="16"/>
    </row>
    <row r="245" spans="1:8" ht="18" hidden="1" x14ac:dyDescent="0.25">
      <c r="A245" s="16"/>
      <c r="B245" s="16"/>
      <c r="C245" s="16"/>
      <c r="D245" s="16"/>
      <c r="E245" s="16"/>
      <c r="F245" s="16"/>
      <c r="G245" s="16"/>
      <c r="H245" s="16"/>
    </row>
    <row r="246" spans="1:8" ht="18" hidden="1" x14ac:dyDescent="0.25">
      <c r="A246" s="16"/>
      <c r="B246" s="16"/>
      <c r="C246" s="16"/>
      <c r="D246" s="16"/>
      <c r="E246" s="16"/>
      <c r="F246" s="16"/>
      <c r="G246" s="16"/>
      <c r="H246" s="16"/>
    </row>
    <row r="247" spans="1:8" ht="18" hidden="1" x14ac:dyDescent="0.25">
      <c r="A247" s="16"/>
      <c r="B247" s="16"/>
      <c r="C247" s="16"/>
      <c r="D247" s="16"/>
      <c r="E247" s="16"/>
      <c r="F247" s="16"/>
      <c r="G247" s="16"/>
      <c r="H247" s="16"/>
    </row>
    <row r="248" spans="1:8" ht="18" hidden="1" x14ac:dyDescent="0.25">
      <c r="A248" s="16"/>
      <c r="B248" s="16"/>
      <c r="C248" s="16"/>
      <c r="D248" s="16"/>
      <c r="E248" s="16"/>
      <c r="F248" s="16"/>
      <c r="G248" s="16"/>
      <c r="H248" s="16"/>
    </row>
    <row r="249" spans="1:8" ht="18" hidden="1" x14ac:dyDescent="0.25">
      <c r="A249" s="16"/>
      <c r="B249" s="16"/>
      <c r="C249" s="16"/>
      <c r="D249" s="16"/>
      <c r="E249" s="16"/>
      <c r="F249" s="16"/>
      <c r="G249" s="16"/>
      <c r="H249" s="16"/>
    </row>
    <row r="250" spans="1:8" ht="18" hidden="1" x14ac:dyDescent="0.25">
      <c r="A250" s="16"/>
      <c r="B250" s="16"/>
      <c r="C250" s="16"/>
      <c r="D250" s="16"/>
      <c r="E250" s="16"/>
      <c r="F250" s="16"/>
      <c r="G250" s="16"/>
      <c r="H250" s="16"/>
    </row>
    <row r="251" spans="1:8" ht="18" hidden="1" x14ac:dyDescent="0.25">
      <c r="A251" s="16"/>
      <c r="B251" s="16"/>
      <c r="C251" s="16"/>
      <c r="D251" s="16"/>
      <c r="E251" s="16"/>
      <c r="F251" s="16"/>
      <c r="G251" s="16"/>
      <c r="H251" s="16"/>
    </row>
    <row r="252" spans="1:8" ht="18" hidden="1" x14ac:dyDescent="0.25">
      <c r="A252" s="16"/>
      <c r="B252" s="16"/>
      <c r="C252" s="16"/>
      <c r="D252" s="16"/>
      <c r="E252" s="16"/>
      <c r="F252" s="16"/>
      <c r="G252" s="16"/>
      <c r="H252" s="16"/>
    </row>
    <row r="253" spans="1:8" ht="18" hidden="1" x14ac:dyDescent="0.25">
      <c r="A253" s="16"/>
      <c r="B253" s="16"/>
      <c r="C253" s="16"/>
      <c r="D253" s="16"/>
      <c r="E253" s="16"/>
      <c r="F253" s="16"/>
      <c r="G253" s="16"/>
      <c r="H253" s="16"/>
    </row>
    <row r="254" spans="1:8" ht="18" hidden="1" x14ac:dyDescent="0.25">
      <c r="A254" s="16"/>
      <c r="B254" s="16"/>
      <c r="C254" s="16"/>
      <c r="D254" s="16"/>
      <c r="E254" s="16"/>
      <c r="F254" s="16"/>
      <c r="G254" s="16"/>
      <c r="H254" s="16"/>
    </row>
    <row r="255" spans="1:8" ht="18" hidden="1" x14ac:dyDescent="0.25">
      <c r="A255" s="16"/>
      <c r="B255" s="16"/>
      <c r="C255" s="16"/>
      <c r="D255" s="16"/>
      <c r="E255" s="16"/>
      <c r="F255" s="16"/>
      <c r="G255" s="16"/>
      <c r="H255" s="16"/>
    </row>
    <row r="256" spans="1:8" ht="18" hidden="1" x14ac:dyDescent="0.25">
      <c r="A256" s="16"/>
      <c r="B256" s="16"/>
      <c r="C256" s="16"/>
      <c r="D256" s="16"/>
      <c r="E256" s="16"/>
      <c r="F256" s="16"/>
      <c r="G256" s="16"/>
      <c r="H256" s="16"/>
    </row>
    <row r="257" spans="1:8" ht="18" hidden="1" x14ac:dyDescent="0.25">
      <c r="A257" s="16"/>
      <c r="B257" s="16"/>
      <c r="C257" s="16"/>
      <c r="D257" s="16"/>
      <c r="E257" s="16"/>
      <c r="F257" s="16"/>
      <c r="G257" s="16"/>
      <c r="H257" s="16"/>
    </row>
    <row r="258" spans="1:8" ht="18" hidden="1" x14ac:dyDescent="0.25">
      <c r="A258" s="16"/>
      <c r="B258" s="16"/>
      <c r="C258" s="16"/>
      <c r="D258" s="16"/>
      <c r="E258" s="16"/>
      <c r="F258" s="16"/>
      <c r="G258" s="16"/>
      <c r="H258" s="16"/>
    </row>
    <row r="259" spans="1:8" ht="18" hidden="1" x14ac:dyDescent="0.25">
      <c r="A259" s="16"/>
      <c r="B259" s="16"/>
      <c r="C259" s="16"/>
      <c r="D259" s="16"/>
      <c r="E259" s="16"/>
      <c r="F259" s="16"/>
      <c r="G259" s="16"/>
      <c r="H259" s="16"/>
    </row>
    <row r="260" spans="1:8" ht="18" hidden="1" x14ac:dyDescent="0.25">
      <c r="A260" s="16"/>
      <c r="B260" s="16"/>
      <c r="C260" s="16"/>
      <c r="D260" s="16"/>
      <c r="E260" s="16"/>
      <c r="F260" s="16"/>
      <c r="G260" s="16"/>
      <c r="H260" s="16"/>
    </row>
    <row r="261" spans="1:8" ht="18" hidden="1" x14ac:dyDescent="0.25">
      <c r="A261" s="16"/>
      <c r="B261" s="16"/>
      <c r="C261" s="16"/>
      <c r="D261" s="16"/>
      <c r="E261" s="16"/>
      <c r="F261" s="16"/>
      <c r="G261" s="16"/>
      <c r="H261" s="16"/>
    </row>
    <row r="262" spans="1:8" ht="18" hidden="1" x14ac:dyDescent="0.25">
      <c r="A262" s="16"/>
      <c r="B262" s="16"/>
      <c r="C262" s="16"/>
      <c r="D262" s="16"/>
      <c r="E262" s="16"/>
      <c r="F262" s="16"/>
      <c r="G262" s="16"/>
      <c r="H262" s="16"/>
    </row>
    <row r="263" spans="1:8" ht="18" hidden="1" x14ac:dyDescent="0.25">
      <c r="A263" s="16"/>
      <c r="B263" s="16"/>
      <c r="C263" s="16"/>
      <c r="D263" s="16"/>
      <c r="E263" s="16"/>
      <c r="F263" s="16"/>
      <c r="G263" s="16"/>
      <c r="H263" s="16"/>
    </row>
    <row r="264" spans="1:8" ht="18" hidden="1" x14ac:dyDescent="0.25">
      <c r="A264" s="16"/>
      <c r="B264" s="16"/>
      <c r="C264" s="16"/>
      <c r="D264" s="16"/>
      <c r="E264" s="16"/>
      <c r="F264" s="16"/>
      <c r="G264" s="16"/>
      <c r="H264" s="16"/>
    </row>
    <row r="265" spans="1:8" ht="18" hidden="1" x14ac:dyDescent="0.25">
      <c r="A265" s="16"/>
      <c r="B265" s="16"/>
      <c r="C265" s="16"/>
      <c r="D265" s="16"/>
      <c r="E265" s="16"/>
      <c r="F265" s="16"/>
      <c r="G265" s="16"/>
      <c r="H265" s="16"/>
    </row>
    <row r="266" spans="1:8" ht="18" hidden="1" x14ac:dyDescent="0.25">
      <c r="A266" s="16"/>
      <c r="B266" s="16"/>
      <c r="C266" s="16"/>
      <c r="D266" s="16"/>
      <c r="E266" s="16"/>
      <c r="F266" s="16"/>
      <c r="G266" s="16"/>
      <c r="H266" s="16"/>
    </row>
    <row r="267" spans="1:8" ht="18" hidden="1" x14ac:dyDescent="0.25">
      <c r="A267" s="16"/>
      <c r="B267" s="16"/>
      <c r="C267" s="16"/>
      <c r="D267" s="16"/>
      <c r="E267" s="16"/>
      <c r="F267" s="16"/>
      <c r="G267" s="16"/>
      <c r="H267" s="16"/>
    </row>
    <row r="268" spans="1:8" ht="18" hidden="1" x14ac:dyDescent="0.25">
      <c r="A268" s="16"/>
      <c r="B268" s="16"/>
      <c r="C268" s="16"/>
      <c r="D268" s="16"/>
      <c r="E268" s="16"/>
      <c r="F268" s="16"/>
      <c r="G268" s="16"/>
      <c r="H268" s="16"/>
    </row>
  </sheetData>
  <mergeCells count="20">
    <mergeCell ref="A48:M48"/>
    <mergeCell ref="A50:M50"/>
    <mergeCell ref="A3:M3"/>
    <mergeCell ref="A49:M49"/>
    <mergeCell ref="A47:M47"/>
    <mergeCell ref="A2:M2"/>
    <mergeCell ref="C5:M5"/>
    <mergeCell ref="C6:C7"/>
    <mergeCell ref="D6:D7"/>
    <mergeCell ref="E6:E7"/>
    <mergeCell ref="F6:F7"/>
    <mergeCell ref="G6:G7"/>
    <mergeCell ref="H6:H7"/>
    <mergeCell ref="I6:I7"/>
    <mergeCell ref="J6:J7"/>
    <mergeCell ref="K6:K7"/>
    <mergeCell ref="L6:L7"/>
    <mergeCell ref="M6:M7"/>
    <mergeCell ref="B5:B7"/>
    <mergeCell ref="A5:A7"/>
  </mergeCells>
  <printOptions horizontalCentered="1" gridLinesSet="0"/>
  <pageMargins left="0" right="0" top="0.39370078740157483" bottom="0" header="0" footer="0"/>
  <pageSetup scale="8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BJ270"/>
  <sheetViews>
    <sheetView showGridLines="0" showZeros="0" zoomScaleNormal="100" workbookViewId="0"/>
  </sheetViews>
  <sheetFormatPr baseColWidth="10" defaultColWidth="0" defaultRowHeight="18" zeroHeight="1" x14ac:dyDescent="0.35"/>
  <cols>
    <col min="1" max="1" width="20.77734375" style="45" customWidth="1"/>
    <col min="2" max="2" width="12.109375" style="45" customWidth="1"/>
    <col min="3" max="5" width="11.44140625" style="45" customWidth="1"/>
    <col min="6" max="8" width="11.44140625" style="72" customWidth="1"/>
    <col min="9" max="19" width="11.44140625" style="45" customWidth="1"/>
    <col min="20" max="21" width="11.44140625" customWidth="1"/>
    <col min="22" max="22" width="3.33203125" style="6" customWidth="1"/>
    <col min="23" max="25" width="0" style="6" hidden="1" customWidth="1"/>
    <col min="26" max="62" width="0" style="45" hidden="1" customWidth="1"/>
    <col min="63" max="16384" width="9.77734375" style="45" hidden="1"/>
  </cols>
  <sheetData>
    <row r="1" spans="1:62" s="33" customFormat="1" x14ac:dyDescent="0.35">
      <c r="A1" s="29"/>
      <c r="B1" s="31"/>
      <c r="C1" s="31"/>
      <c r="D1" s="31"/>
      <c r="E1" s="31"/>
      <c r="F1" s="31"/>
      <c r="G1" s="31"/>
      <c r="H1" s="31"/>
      <c r="I1" s="31"/>
      <c r="J1" s="31"/>
      <c r="K1" s="31"/>
      <c r="L1" s="32"/>
      <c r="M1" s="32"/>
      <c r="N1" s="32"/>
      <c r="O1" s="32"/>
      <c r="P1" s="32"/>
      <c r="Q1" s="32"/>
      <c r="R1" s="32"/>
      <c r="S1" s="32"/>
      <c r="T1"/>
      <c r="U1"/>
      <c r="V1" s="6"/>
      <c r="W1" s="6"/>
      <c r="X1" s="6"/>
      <c r="Y1" s="6"/>
    </row>
    <row r="2" spans="1:62" s="34" customFormat="1" x14ac:dyDescent="0.35">
      <c r="A2" s="278" t="s">
        <v>93</v>
      </c>
      <c r="B2" s="278"/>
      <c r="C2" s="278"/>
      <c r="D2" s="278"/>
      <c r="E2" s="278"/>
      <c r="F2" s="278"/>
      <c r="G2" s="278"/>
      <c r="H2" s="278"/>
      <c r="I2" s="278"/>
      <c r="J2" s="278"/>
      <c r="K2" s="278"/>
      <c r="L2" s="278"/>
      <c r="M2" s="278"/>
      <c r="N2" s="278"/>
      <c r="O2" s="278"/>
      <c r="P2" s="278"/>
      <c r="Q2" s="278"/>
      <c r="R2" s="278"/>
      <c r="S2" s="278"/>
      <c r="T2"/>
      <c r="U2"/>
      <c r="V2" s="20"/>
      <c r="W2" s="20"/>
      <c r="X2" s="20"/>
      <c r="Y2" s="20"/>
    </row>
    <row r="3" spans="1:62" s="67" customFormat="1" ht="24.75" customHeight="1" x14ac:dyDescent="0.35">
      <c r="A3" s="277" t="s">
        <v>169</v>
      </c>
      <c r="B3" s="277"/>
      <c r="C3" s="277"/>
      <c r="D3" s="277"/>
      <c r="E3" s="277"/>
      <c r="F3" s="277"/>
      <c r="G3" s="277"/>
      <c r="H3" s="277"/>
      <c r="I3" s="277"/>
      <c r="J3" s="277"/>
      <c r="K3" s="277"/>
      <c r="L3" s="277"/>
      <c r="M3" s="277"/>
      <c r="N3" s="277"/>
      <c r="O3" s="277"/>
      <c r="P3" s="277"/>
      <c r="Q3" s="277"/>
      <c r="R3" s="277"/>
      <c r="S3" s="277"/>
      <c r="T3"/>
      <c r="U3"/>
      <c r="V3" s="20"/>
      <c r="W3" s="20"/>
      <c r="X3" s="20"/>
      <c r="Y3" s="20"/>
    </row>
    <row r="4" spans="1:62" ht="18.75" thickBot="1" x14ac:dyDescent="0.4">
      <c r="A4" s="38"/>
      <c r="B4" s="60"/>
      <c r="C4" s="60"/>
      <c r="D4" s="60"/>
      <c r="E4" s="60"/>
      <c r="F4" s="60"/>
      <c r="G4" s="60"/>
      <c r="H4" s="60"/>
      <c r="I4" s="60"/>
      <c r="J4" s="60"/>
      <c r="K4" s="60"/>
      <c r="L4" s="60"/>
      <c r="M4" s="60"/>
      <c r="N4" s="60"/>
      <c r="O4" s="60"/>
      <c r="P4" s="60"/>
      <c r="Q4" s="60"/>
      <c r="R4" s="60"/>
      <c r="S4" s="60"/>
    </row>
    <row r="5" spans="1:62" s="58" customFormat="1" ht="13.5" customHeight="1" thickTop="1" thickBot="1" x14ac:dyDescent="0.4">
      <c r="A5" s="301" t="s">
        <v>128</v>
      </c>
      <c r="B5" s="301" t="s">
        <v>35</v>
      </c>
      <c r="C5" s="301"/>
      <c r="D5" s="301" t="s">
        <v>137</v>
      </c>
      <c r="E5" s="301"/>
      <c r="F5" s="301"/>
      <c r="G5" s="301"/>
      <c r="H5" s="301"/>
      <c r="I5" s="301"/>
      <c r="J5" s="301"/>
      <c r="K5" s="301"/>
      <c r="L5" s="301"/>
      <c r="M5" s="301"/>
      <c r="N5" s="301"/>
      <c r="O5" s="301"/>
      <c r="P5" s="301"/>
      <c r="Q5" s="301"/>
      <c r="R5" s="301"/>
      <c r="S5" s="301"/>
      <c r="T5"/>
      <c r="U5"/>
      <c r="V5" s="6"/>
      <c r="W5" s="6"/>
      <c r="X5" s="6"/>
      <c r="Y5" s="6"/>
    </row>
    <row r="6" spans="1:62" s="58" customFormat="1" ht="13.5" customHeight="1" thickTop="1" thickBot="1" x14ac:dyDescent="0.4">
      <c r="A6" s="301"/>
      <c r="B6" s="301"/>
      <c r="C6" s="301"/>
      <c r="D6" s="302"/>
      <c r="E6" s="302"/>
      <c r="F6" s="302"/>
      <c r="G6" s="302"/>
      <c r="H6" s="302"/>
      <c r="I6" s="302"/>
      <c r="J6" s="302"/>
      <c r="K6" s="302"/>
      <c r="L6" s="302"/>
      <c r="M6" s="302"/>
      <c r="N6" s="302"/>
      <c r="O6" s="302"/>
      <c r="P6" s="302"/>
      <c r="Q6" s="302"/>
      <c r="R6" s="302"/>
      <c r="S6" s="302"/>
      <c r="T6"/>
      <c r="U6"/>
      <c r="V6" s="6"/>
      <c r="W6" s="6"/>
      <c r="X6" s="6"/>
      <c r="Y6" s="6"/>
      <c r="AD6" s="86"/>
      <c r="AH6" s="86"/>
      <c r="AL6" s="86"/>
      <c r="AP6" s="86"/>
      <c r="AT6" s="86"/>
      <c r="AX6" s="86"/>
      <c r="BB6" s="86"/>
      <c r="BF6" s="86"/>
    </row>
    <row r="7" spans="1:62" s="58" customFormat="1" ht="12.75" customHeight="1" thickTop="1" thickBot="1" x14ac:dyDescent="0.4">
      <c r="A7" s="301"/>
      <c r="B7" s="301"/>
      <c r="C7" s="301"/>
      <c r="D7" s="303" t="s">
        <v>45</v>
      </c>
      <c r="E7" s="304"/>
      <c r="F7" s="295" t="s">
        <v>46</v>
      </c>
      <c r="G7" s="296"/>
      <c r="H7" s="295" t="s">
        <v>47</v>
      </c>
      <c r="I7" s="296"/>
      <c r="J7" s="295" t="s">
        <v>48</v>
      </c>
      <c r="K7" s="296"/>
      <c r="L7" s="295" t="s">
        <v>49</v>
      </c>
      <c r="M7" s="296"/>
      <c r="N7" s="295" t="s">
        <v>50</v>
      </c>
      <c r="O7" s="296"/>
      <c r="P7" s="295" t="s">
        <v>51</v>
      </c>
      <c r="Q7" s="296"/>
      <c r="R7" s="295" t="s">
        <v>102</v>
      </c>
      <c r="S7" s="296"/>
      <c r="T7"/>
      <c r="U7"/>
      <c r="V7" s="6"/>
      <c r="W7" s="6"/>
      <c r="X7" s="6"/>
      <c r="Y7" s="6"/>
      <c r="AD7" s="86"/>
      <c r="AH7" s="86"/>
      <c r="AL7" s="86"/>
      <c r="AP7" s="86"/>
      <c r="AT7" s="86"/>
      <c r="AX7" s="86"/>
      <c r="BB7" s="86"/>
      <c r="BF7" s="86"/>
    </row>
    <row r="8" spans="1:62" s="58" customFormat="1" ht="19.5" customHeight="1" thickTop="1" thickBot="1" x14ac:dyDescent="0.4">
      <c r="A8" s="301"/>
      <c r="B8" s="302"/>
      <c r="C8" s="302"/>
      <c r="D8" s="302"/>
      <c r="E8" s="302"/>
      <c r="F8" s="297"/>
      <c r="G8" s="297"/>
      <c r="H8" s="297"/>
      <c r="I8" s="297"/>
      <c r="J8" s="297"/>
      <c r="K8" s="297"/>
      <c r="L8" s="297"/>
      <c r="M8" s="297"/>
      <c r="N8" s="297"/>
      <c r="O8" s="297"/>
      <c r="P8" s="297"/>
      <c r="Q8" s="297"/>
      <c r="R8" s="297"/>
      <c r="S8" s="297"/>
      <c r="T8"/>
      <c r="U8"/>
      <c r="V8" s="6"/>
      <c r="W8" s="6"/>
      <c r="X8" s="6"/>
      <c r="Y8" s="6"/>
      <c r="AL8" s="86"/>
      <c r="AP8" s="86"/>
      <c r="AT8" s="86"/>
      <c r="AX8" s="86"/>
      <c r="BB8" s="86"/>
      <c r="BF8" s="86"/>
    </row>
    <row r="9" spans="1:62" s="58" customFormat="1" ht="15.75" customHeight="1" thickTop="1" thickBot="1" x14ac:dyDescent="0.4">
      <c r="A9" s="301"/>
      <c r="B9" s="293" t="s">
        <v>118</v>
      </c>
      <c r="C9" s="293" t="s">
        <v>52</v>
      </c>
      <c r="D9" s="293" t="s">
        <v>118</v>
      </c>
      <c r="E9" s="293" t="s">
        <v>52</v>
      </c>
      <c r="F9" s="293" t="s">
        <v>118</v>
      </c>
      <c r="G9" s="293" t="s">
        <v>52</v>
      </c>
      <c r="H9" s="293" t="s">
        <v>118</v>
      </c>
      <c r="I9" s="293" t="s">
        <v>52</v>
      </c>
      <c r="J9" s="293" t="s">
        <v>118</v>
      </c>
      <c r="K9" s="293" t="s">
        <v>52</v>
      </c>
      <c r="L9" s="293" t="s">
        <v>118</v>
      </c>
      <c r="M9" s="293" t="s">
        <v>52</v>
      </c>
      <c r="N9" s="293" t="s">
        <v>118</v>
      </c>
      <c r="O9" s="293" t="s">
        <v>52</v>
      </c>
      <c r="P9" s="293" t="s">
        <v>118</v>
      </c>
      <c r="Q9" s="293" t="s">
        <v>52</v>
      </c>
      <c r="R9" s="293" t="s">
        <v>118</v>
      </c>
      <c r="S9" s="293" t="s">
        <v>52</v>
      </c>
      <c r="T9"/>
      <c r="U9"/>
      <c r="V9" s="6"/>
      <c r="W9" s="6"/>
      <c r="X9" s="6"/>
      <c r="Y9" s="6"/>
      <c r="AL9" s="86"/>
      <c r="AP9" s="86"/>
      <c r="AT9" s="86"/>
      <c r="AX9" s="86"/>
      <c r="BB9" s="86"/>
      <c r="BF9" s="86"/>
    </row>
    <row r="10" spans="1:62" s="58" customFormat="1" ht="15.75" customHeight="1" thickTop="1" thickBot="1" x14ac:dyDescent="0.4">
      <c r="A10" s="301"/>
      <c r="B10" s="294"/>
      <c r="C10" s="294"/>
      <c r="D10" s="294"/>
      <c r="E10" s="294"/>
      <c r="F10" s="294"/>
      <c r="G10" s="294"/>
      <c r="H10" s="294"/>
      <c r="I10" s="294"/>
      <c r="J10" s="294"/>
      <c r="K10" s="294"/>
      <c r="L10" s="294"/>
      <c r="M10" s="294"/>
      <c r="N10" s="294"/>
      <c r="O10" s="294"/>
      <c r="P10" s="294"/>
      <c r="Q10" s="294"/>
      <c r="R10" s="294"/>
      <c r="S10" s="294"/>
      <c r="T10"/>
      <c r="U10"/>
      <c r="V10" s="6"/>
      <c r="W10" s="6"/>
      <c r="X10" s="6"/>
      <c r="Y10" s="6"/>
    </row>
    <row r="11" spans="1:62" s="58" customFormat="1" ht="15" customHeight="1" thickTop="1" x14ac:dyDescent="0.35">
      <c r="A11" s="150"/>
      <c r="B11" s="151"/>
      <c r="C11" s="151"/>
      <c r="D11" s="151"/>
      <c r="E11" s="151"/>
      <c r="F11" s="151"/>
      <c r="G11" s="151"/>
      <c r="H11" s="151"/>
      <c r="I11" s="151"/>
      <c r="J11" s="151"/>
      <c r="K11" s="151"/>
      <c r="L11" s="151"/>
      <c r="M11" s="151"/>
      <c r="N11" s="151"/>
      <c r="O11" s="151"/>
      <c r="P11" s="151"/>
      <c r="Q11" s="151"/>
      <c r="R11" s="151"/>
      <c r="S11" s="151"/>
      <c r="T11"/>
      <c r="U11"/>
      <c r="V11" s="6"/>
      <c r="W11" s="6"/>
      <c r="X11" s="6"/>
      <c r="Y11" s="6"/>
    </row>
    <row r="12" spans="1:62" s="58" customFormat="1" ht="15" customHeight="1" x14ac:dyDescent="0.35">
      <c r="A12" s="47" t="s">
        <v>0</v>
      </c>
      <c r="B12" s="222">
        <v>22238379</v>
      </c>
      <c r="C12" s="222">
        <v>1054947</v>
      </c>
      <c r="D12" s="222">
        <v>290028</v>
      </c>
      <c r="E12" s="222">
        <v>290028</v>
      </c>
      <c r="F12" s="222">
        <v>1197310</v>
      </c>
      <c r="G12" s="222">
        <v>392603</v>
      </c>
      <c r="H12" s="222">
        <v>4792223</v>
      </c>
      <c r="I12" s="222">
        <v>311421</v>
      </c>
      <c r="J12" s="222">
        <v>5032077</v>
      </c>
      <c r="K12" s="222">
        <v>48464</v>
      </c>
      <c r="L12" s="222">
        <v>2346964</v>
      </c>
      <c r="M12" s="222">
        <v>6737</v>
      </c>
      <c r="N12" s="222">
        <v>2276216</v>
      </c>
      <c r="O12" s="222">
        <v>3291</v>
      </c>
      <c r="P12" s="222">
        <v>5973265</v>
      </c>
      <c r="Q12" s="222">
        <v>2403</v>
      </c>
      <c r="R12" s="222">
        <v>330296</v>
      </c>
      <c r="S12" s="152">
        <v>0</v>
      </c>
      <c r="T12"/>
      <c r="U12"/>
      <c r="V12" s="6"/>
      <c r="W12" s="6"/>
      <c r="X12" s="6"/>
      <c r="Y12" s="6"/>
    </row>
    <row r="13" spans="1:62" s="58" customFormat="1" ht="15" customHeight="1" x14ac:dyDescent="0.35">
      <c r="A13" s="153"/>
      <c r="B13" s="152"/>
      <c r="C13" s="152"/>
      <c r="D13" s="152"/>
      <c r="E13" s="152"/>
      <c r="F13" s="152"/>
      <c r="G13" s="152"/>
      <c r="H13" s="152"/>
      <c r="I13" s="152"/>
      <c r="J13" s="152"/>
      <c r="K13" s="152"/>
      <c r="L13" s="152"/>
      <c r="M13" s="152"/>
      <c r="N13" s="152"/>
      <c r="O13" s="152"/>
      <c r="P13" s="152"/>
      <c r="Q13" s="152"/>
      <c r="R13" s="152"/>
      <c r="S13" s="152"/>
      <c r="T13"/>
      <c r="U13"/>
      <c r="V13" s="6"/>
      <c r="W13" s="6"/>
      <c r="X13" s="6"/>
      <c r="Y13" s="6"/>
      <c r="AD13" s="86"/>
      <c r="AH13" s="86"/>
      <c r="AL13" s="86"/>
      <c r="AP13" s="86"/>
      <c r="AT13" s="86"/>
      <c r="AX13" s="86"/>
      <c r="BB13" s="86"/>
      <c r="BF13" s="86"/>
    </row>
    <row r="14" spans="1:62" s="58" customFormat="1" ht="15" customHeight="1" x14ac:dyDescent="0.35">
      <c r="A14" s="45" t="s">
        <v>1</v>
      </c>
      <c r="B14" s="152">
        <v>359885</v>
      </c>
      <c r="C14" s="152">
        <v>16446</v>
      </c>
      <c r="D14" s="152">
        <v>4315</v>
      </c>
      <c r="E14" s="152">
        <v>4315</v>
      </c>
      <c r="F14" s="152">
        <v>19546</v>
      </c>
      <c r="G14" s="152">
        <v>6374</v>
      </c>
      <c r="H14" s="152">
        <v>73697</v>
      </c>
      <c r="I14" s="152">
        <v>4885</v>
      </c>
      <c r="J14" s="152">
        <v>70404</v>
      </c>
      <c r="K14" s="152">
        <v>677</v>
      </c>
      <c r="L14" s="152">
        <v>33093</v>
      </c>
      <c r="M14" s="152">
        <v>96</v>
      </c>
      <c r="N14" s="152">
        <v>40142</v>
      </c>
      <c r="O14" s="152">
        <v>55</v>
      </c>
      <c r="P14" s="152">
        <v>112146</v>
      </c>
      <c r="Q14" s="152">
        <v>44</v>
      </c>
      <c r="R14" s="152">
        <v>6542</v>
      </c>
      <c r="S14" s="152">
        <v>0</v>
      </c>
      <c r="T14"/>
      <c r="U14"/>
      <c r="V14" s="124"/>
      <c r="W14" s="124"/>
      <c r="X14" s="6"/>
      <c r="Y14" s="6"/>
    </row>
    <row r="15" spans="1:62" s="58" customFormat="1" ht="15" customHeight="1" x14ac:dyDescent="0.35">
      <c r="A15" s="45" t="s">
        <v>2</v>
      </c>
      <c r="B15" s="152">
        <v>1038716</v>
      </c>
      <c r="C15" s="152">
        <v>41705</v>
      </c>
      <c r="D15" s="152">
        <v>11290</v>
      </c>
      <c r="E15" s="152">
        <v>11290</v>
      </c>
      <c r="F15" s="152">
        <v>46151</v>
      </c>
      <c r="G15" s="152">
        <v>15069</v>
      </c>
      <c r="H15" s="152">
        <v>197469</v>
      </c>
      <c r="I15" s="152">
        <v>12709</v>
      </c>
      <c r="J15" s="152">
        <v>210530</v>
      </c>
      <c r="K15" s="152">
        <v>2012</v>
      </c>
      <c r="L15" s="152">
        <v>103917</v>
      </c>
      <c r="M15" s="152">
        <v>297</v>
      </c>
      <c r="N15" s="152">
        <v>115071</v>
      </c>
      <c r="O15" s="152">
        <v>166</v>
      </c>
      <c r="P15" s="152">
        <v>341977</v>
      </c>
      <c r="Q15" s="152">
        <v>162</v>
      </c>
      <c r="R15" s="152">
        <v>12311</v>
      </c>
      <c r="S15" s="152">
        <v>0</v>
      </c>
      <c r="T15"/>
      <c r="U15"/>
      <c r="V15" s="124"/>
      <c r="W15" s="124"/>
      <c r="X15" s="6"/>
      <c r="Y15" s="6"/>
      <c r="AD15" s="86"/>
      <c r="AH15" s="86"/>
      <c r="AL15" s="86"/>
      <c r="AP15" s="86"/>
      <c r="AT15" s="86"/>
      <c r="AX15" s="86"/>
      <c r="BB15" s="86"/>
      <c r="BF15" s="86"/>
    </row>
    <row r="16" spans="1:62" s="58" customFormat="1" ht="15" customHeight="1" x14ac:dyDescent="0.35">
      <c r="A16" s="45" t="s">
        <v>3</v>
      </c>
      <c r="B16" s="152">
        <v>218675</v>
      </c>
      <c r="C16" s="152">
        <v>15065</v>
      </c>
      <c r="D16" s="152">
        <v>4204</v>
      </c>
      <c r="E16" s="152">
        <v>4204</v>
      </c>
      <c r="F16" s="152">
        <v>17512</v>
      </c>
      <c r="G16" s="152">
        <v>5757</v>
      </c>
      <c r="H16" s="152">
        <v>67421</v>
      </c>
      <c r="I16" s="152">
        <v>4416</v>
      </c>
      <c r="J16" s="152">
        <v>56447</v>
      </c>
      <c r="K16" s="152">
        <v>572</v>
      </c>
      <c r="L16" s="152">
        <v>23186</v>
      </c>
      <c r="M16" s="152">
        <v>65</v>
      </c>
      <c r="N16" s="152">
        <v>25359</v>
      </c>
      <c r="O16" s="152">
        <v>37</v>
      </c>
      <c r="P16" s="152">
        <v>22552</v>
      </c>
      <c r="Q16" s="152">
        <v>14</v>
      </c>
      <c r="R16" s="152">
        <v>1994</v>
      </c>
      <c r="S16" s="152">
        <v>0</v>
      </c>
      <c r="T16"/>
      <c r="U16"/>
      <c r="V16" s="124"/>
      <c r="W16" s="124"/>
      <c r="X16" s="6"/>
      <c r="Y16" s="6"/>
      <c r="AH16" s="86"/>
      <c r="AL16" s="86"/>
      <c r="AP16" s="86"/>
      <c r="AT16" s="86"/>
      <c r="AX16" s="86"/>
      <c r="BB16" s="86"/>
      <c r="BF16" s="86"/>
      <c r="BJ16" s="86"/>
    </row>
    <row r="17" spans="1:62" s="58" customFormat="1" ht="15" customHeight="1" x14ac:dyDescent="0.35">
      <c r="A17" s="45" t="s">
        <v>4</v>
      </c>
      <c r="B17" s="152">
        <v>135625</v>
      </c>
      <c r="C17" s="152">
        <v>6283</v>
      </c>
      <c r="D17" s="152">
        <v>1904</v>
      </c>
      <c r="E17" s="152">
        <v>1904</v>
      </c>
      <c r="F17" s="152">
        <v>6516</v>
      </c>
      <c r="G17" s="152">
        <v>2194</v>
      </c>
      <c r="H17" s="152">
        <v>28627</v>
      </c>
      <c r="I17" s="152">
        <v>1783</v>
      </c>
      <c r="J17" s="152">
        <v>32437</v>
      </c>
      <c r="K17" s="152">
        <v>313</v>
      </c>
      <c r="L17" s="152">
        <v>16243</v>
      </c>
      <c r="M17" s="152">
        <v>46</v>
      </c>
      <c r="N17" s="152">
        <v>20083</v>
      </c>
      <c r="O17" s="152">
        <v>30</v>
      </c>
      <c r="P17" s="152">
        <v>28510</v>
      </c>
      <c r="Q17" s="152">
        <v>13</v>
      </c>
      <c r="R17" s="152">
        <v>1305</v>
      </c>
      <c r="S17" s="152">
        <v>0</v>
      </c>
      <c r="T17"/>
      <c r="U17"/>
      <c r="V17" s="124"/>
      <c r="W17" s="124"/>
      <c r="X17" s="6"/>
      <c r="Y17" s="6"/>
      <c r="AH17" s="86"/>
      <c r="AL17" s="86"/>
      <c r="AP17" s="86"/>
      <c r="AT17" s="86"/>
      <c r="AX17" s="86"/>
      <c r="BB17" s="86"/>
      <c r="BF17" s="86"/>
      <c r="BJ17" s="86"/>
    </row>
    <row r="18" spans="1:62" s="58" customFormat="1" ht="15" customHeight="1" x14ac:dyDescent="0.35">
      <c r="A18" s="45" t="s">
        <v>5</v>
      </c>
      <c r="B18" s="152">
        <v>862739</v>
      </c>
      <c r="C18" s="152">
        <v>35498</v>
      </c>
      <c r="D18" s="152">
        <v>9401</v>
      </c>
      <c r="E18" s="152">
        <v>9401</v>
      </c>
      <c r="F18" s="152">
        <v>40985</v>
      </c>
      <c r="G18" s="152">
        <v>13488</v>
      </c>
      <c r="H18" s="152">
        <v>161022</v>
      </c>
      <c r="I18" s="152">
        <v>10473</v>
      </c>
      <c r="J18" s="152">
        <v>173183</v>
      </c>
      <c r="K18" s="152">
        <v>1665</v>
      </c>
      <c r="L18" s="152">
        <v>69689</v>
      </c>
      <c r="M18" s="152">
        <v>203</v>
      </c>
      <c r="N18" s="152">
        <v>91805</v>
      </c>
      <c r="O18" s="152">
        <v>131</v>
      </c>
      <c r="P18" s="152">
        <v>305937</v>
      </c>
      <c r="Q18" s="152">
        <v>137</v>
      </c>
      <c r="R18" s="152">
        <v>10717</v>
      </c>
      <c r="S18" s="152">
        <v>0</v>
      </c>
      <c r="T18"/>
      <c r="U18"/>
      <c r="V18" s="124"/>
      <c r="W18" s="124"/>
      <c r="X18" s="6"/>
      <c r="Y18" s="6"/>
      <c r="AH18" s="86"/>
      <c r="AL18" s="86"/>
      <c r="AP18" s="86"/>
      <c r="AT18" s="86"/>
      <c r="AX18" s="86"/>
      <c r="BB18" s="86"/>
      <c r="BF18" s="86"/>
      <c r="BJ18" s="86"/>
    </row>
    <row r="19" spans="1:62" s="58" customFormat="1" ht="15" customHeight="1" x14ac:dyDescent="0.35">
      <c r="A19" s="45" t="s">
        <v>6</v>
      </c>
      <c r="B19" s="152">
        <v>154042</v>
      </c>
      <c r="C19" s="152">
        <v>11847</v>
      </c>
      <c r="D19" s="152">
        <v>3467</v>
      </c>
      <c r="E19" s="152">
        <v>3467</v>
      </c>
      <c r="F19" s="152">
        <v>14512</v>
      </c>
      <c r="G19" s="152">
        <v>4802</v>
      </c>
      <c r="H19" s="152">
        <v>46264</v>
      </c>
      <c r="I19" s="152">
        <v>3163</v>
      </c>
      <c r="J19" s="152">
        <v>36122</v>
      </c>
      <c r="K19" s="152">
        <v>356</v>
      </c>
      <c r="L19" s="152">
        <v>10095</v>
      </c>
      <c r="M19" s="152">
        <v>30</v>
      </c>
      <c r="N19" s="152">
        <v>11323</v>
      </c>
      <c r="O19" s="152">
        <v>16</v>
      </c>
      <c r="P19" s="152">
        <v>29315</v>
      </c>
      <c r="Q19" s="152">
        <v>13</v>
      </c>
      <c r="R19" s="152">
        <v>2944</v>
      </c>
      <c r="S19" s="152">
        <v>0</v>
      </c>
      <c r="T19"/>
      <c r="U19"/>
      <c r="V19" s="124"/>
      <c r="W19" s="124"/>
      <c r="X19" s="6"/>
      <c r="Y19" s="6"/>
      <c r="AH19" s="86"/>
      <c r="AL19" s="86"/>
      <c r="AP19" s="86"/>
      <c r="AT19" s="86"/>
      <c r="AX19" s="86"/>
      <c r="BB19" s="86"/>
      <c r="BF19" s="86"/>
      <c r="BJ19" s="86"/>
    </row>
    <row r="20" spans="1:62" s="58" customFormat="1" ht="15" customHeight="1" x14ac:dyDescent="0.35">
      <c r="A20" s="45" t="s">
        <v>7</v>
      </c>
      <c r="B20" s="152">
        <v>262893</v>
      </c>
      <c r="C20" s="152">
        <v>14723</v>
      </c>
      <c r="D20" s="152">
        <v>4697</v>
      </c>
      <c r="E20" s="152">
        <v>4697</v>
      </c>
      <c r="F20" s="152">
        <v>15942</v>
      </c>
      <c r="G20" s="152">
        <v>5406</v>
      </c>
      <c r="H20" s="152">
        <v>59925</v>
      </c>
      <c r="I20" s="152">
        <v>3887</v>
      </c>
      <c r="J20" s="152">
        <v>64020</v>
      </c>
      <c r="K20" s="152">
        <v>610</v>
      </c>
      <c r="L20" s="152">
        <v>23322</v>
      </c>
      <c r="M20" s="152">
        <v>66</v>
      </c>
      <c r="N20" s="152">
        <v>21580</v>
      </c>
      <c r="O20" s="152">
        <v>31</v>
      </c>
      <c r="P20" s="152">
        <v>69441</v>
      </c>
      <c r="Q20" s="152">
        <v>26</v>
      </c>
      <c r="R20" s="152">
        <v>3966</v>
      </c>
      <c r="S20" s="152">
        <v>0</v>
      </c>
      <c r="T20"/>
      <c r="U20"/>
      <c r="V20" s="124"/>
      <c r="W20" s="124"/>
      <c r="X20" s="6"/>
      <c r="Y20" s="6"/>
      <c r="AH20" s="86"/>
      <c r="AL20" s="86"/>
      <c r="AP20" s="86"/>
      <c r="AT20" s="86"/>
      <c r="AX20" s="86"/>
      <c r="BB20" s="86"/>
      <c r="BF20" s="86"/>
      <c r="BJ20" s="86"/>
    </row>
    <row r="21" spans="1:62" s="58" customFormat="1" ht="15" customHeight="1" x14ac:dyDescent="0.35">
      <c r="A21" s="45" t="s">
        <v>8</v>
      </c>
      <c r="B21" s="152">
        <v>965998</v>
      </c>
      <c r="C21" s="152">
        <v>41636</v>
      </c>
      <c r="D21" s="152">
        <v>11914</v>
      </c>
      <c r="E21" s="152">
        <v>11914</v>
      </c>
      <c r="F21" s="152">
        <v>49033</v>
      </c>
      <c r="G21" s="152">
        <v>16164</v>
      </c>
      <c r="H21" s="152">
        <v>170869</v>
      </c>
      <c r="I21" s="152">
        <v>11510</v>
      </c>
      <c r="J21" s="152">
        <v>162360</v>
      </c>
      <c r="K21" s="152">
        <v>1581</v>
      </c>
      <c r="L21" s="152">
        <v>72189</v>
      </c>
      <c r="M21" s="152">
        <v>209</v>
      </c>
      <c r="N21" s="152">
        <v>75457</v>
      </c>
      <c r="O21" s="152">
        <v>106</v>
      </c>
      <c r="P21" s="152">
        <v>406673</v>
      </c>
      <c r="Q21" s="152">
        <v>152</v>
      </c>
      <c r="R21" s="152">
        <v>17503</v>
      </c>
      <c r="S21" s="152">
        <v>0</v>
      </c>
      <c r="T21"/>
      <c r="U21"/>
      <c r="V21" s="124"/>
      <c r="W21" s="124"/>
      <c r="X21" s="6"/>
      <c r="Y21" s="6"/>
      <c r="AH21" s="86"/>
      <c r="AL21" s="86"/>
      <c r="AP21" s="86"/>
      <c r="AT21" s="86"/>
      <c r="AX21" s="86"/>
      <c r="BB21" s="86"/>
      <c r="BF21" s="86"/>
      <c r="BJ21" s="86"/>
    </row>
    <row r="22" spans="1:62" s="58" customFormat="1" ht="15" customHeight="1" x14ac:dyDescent="0.35">
      <c r="A22" s="52" t="s">
        <v>103</v>
      </c>
      <c r="B22" s="152">
        <v>1717546</v>
      </c>
      <c r="C22" s="152">
        <v>52805</v>
      </c>
      <c r="D22" s="152">
        <v>11504</v>
      </c>
      <c r="E22" s="152">
        <v>11504</v>
      </c>
      <c r="F22" s="152">
        <v>58422</v>
      </c>
      <c r="G22" s="152">
        <v>18782</v>
      </c>
      <c r="H22" s="152">
        <v>290998</v>
      </c>
      <c r="I22" s="152">
        <v>18179</v>
      </c>
      <c r="J22" s="152">
        <v>363605</v>
      </c>
      <c r="K22" s="152">
        <v>3429</v>
      </c>
      <c r="L22" s="152">
        <v>176710</v>
      </c>
      <c r="M22" s="152">
        <v>507</v>
      </c>
      <c r="N22" s="152">
        <v>147091</v>
      </c>
      <c r="O22" s="152">
        <v>215</v>
      </c>
      <c r="P22" s="152">
        <v>655273</v>
      </c>
      <c r="Q22" s="152">
        <v>189</v>
      </c>
      <c r="R22" s="152">
        <v>13943</v>
      </c>
      <c r="S22" s="152">
        <v>0</v>
      </c>
      <c r="T22"/>
      <c r="U22"/>
      <c r="V22" s="124"/>
      <c r="W22" s="124"/>
      <c r="X22" s="6"/>
      <c r="Y22" s="6"/>
      <c r="AH22" s="86"/>
      <c r="AL22" s="86"/>
      <c r="AP22" s="86"/>
      <c r="AT22" s="86"/>
      <c r="AX22" s="86"/>
      <c r="BB22" s="86"/>
      <c r="BF22" s="86"/>
      <c r="BJ22" s="86"/>
    </row>
    <row r="23" spans="1:62" s="58" customFormat="1" ht="15" customHeight="1" x14ac:dyDescent="0.35">
      <c r="A23" s="52" t="s">
        <v>104</v>
      </c>
      <c r="B23" s="152">
        <v>1761808</v>
      </c>
      <c r="C23" s="152">
        <v>73016</v>
      </c>
      <c r="D23" s="152">
        <v>18254</v>
      </c>
      <c r="E23" s="152">
        <v>18254</v>
      </c>
      <c r="F23" s="152">
        <v>81641</v>
      </c>
      <c r="G23" s="152">
        <v>26568</v>
      </c>
      <c r="H23" s="152">
        <v>365764</v>
      </c>
      <c r="I23" s="152">
        <v>23150</v>
      </c>
      <c r="J23" s="152">
        <v>422152</v>
      </c>
      <c r="K23" s="152">
        <v>3995</v>
      </c>
      <c r="L23" s="152">
        <v>202168</v>
      </c>
      <c r="M23" s="152">
        <v>583</v>
      </c>
      <c r="N23" s="152">
        <v>189263</v>
      </c>
      <c r="O23" s="152">
        <v>280</v>
      </c>
      <c r="P23" s="152">
        <v>458145</v>
      </c>
      <c r="Q23" s="152">
        <v>186</v>
      </c>
      <c r="R23" s="152">
        <v>24421</v>
      </c>
      <c r="S23" s="152">
        <v>0</v>
      </c>
      <c r="T23"/>
      <c r="U23"/>
      <c r="V23" s="124"/>
      <c r="W23" s="124"/>
      <c r="X23" s="6"/>
      <c r="Y23" s="6"/>
      <c r="AH23" s="86"/>
      <c r="AL23" s="86"/>
      <c r="AP23" s="86"/>
      <c r="AT23" s="86"/>
      <c r="AX23" s="86"/>
      <c r="BB23" s="86"/>
      <c r="BF23" s="86"/>
      <c r="BJ23" s="86"/>
    </row>
    <row r="24" spans="1:62" s="58" customFormat="1" ht="15" customHeight="1" x14ac:dyDescent="0.35">
      <c r="A24" s="45" t="s">
        <v>9</v>
      </c>
      <c r="B24" s="152">
        <v>256588</v>
      </c>
      <c r="C24" s="152">
        <v>14099</v>
      </c>
      <c r="D24" s="152">
        <v>4012</v>
      </c>
      <c r="E24" s="152">
        <v>4012</v>
      </c>
      <c r="F24" s="152">
        <v>16112</v>
      </c>
      <c r="G24" s="152">
        <v>5356</v>
      </c>
      <c r="H24" s="152">
        <v>58719</v>
      </c>
      <c r="I24" s="152">
        <v>3981</v>
      </c>
      <c r="J24" s="152">
        <v>62242</v>
      </c>
      <c r="K24" s="152">
        <v>613</v>
      </c>
      <c r="L24" s="152">
        <v>25498</v>
      </c>
      <c r="M24" s="152">
        <v>72</v>
      </c>
      <c r="N24" s="152">
        <v>26869</v>
      </c>
      <c r="O24" s="152">
        <v>39</v>
      </c>
      <c r="P24" s="152">
        <v>58978</v>
      </c>
      <c r="Q24" s="152">
        <v>26</v>
      </c>
      <c r="R24" s="152">
        <v>4158</v>
      </c>
      <c r="S24" s="152">
        <v>0</v>
      </c>
      <c r="T24"/>
      <c r="U24"/>
      <c r="V24" s="124"/>
      <c r="W24" s="124"/>
      <c r="X24" s="6"/>
      <c r="Y24" s="6"/>
      <c r="AD24" s="86"/>
      <c r="AH24" s="86"/>
      <c r="AL24" s="86"/>
      <c r="AP24" s="86"/>
      <c r="AT24" s="86"/>
      <c r="AX24" s="86"/>
      <c r="BB24" s="86"/>
      <c r="BF24" s="86"/>
    </row>
    <row r="25" spans="1:62" s="58" customFormat="1" ht="15" customHeight="1" x14ac:dyDescent="0.35">
      <c r="A25" s="45" t="s">
        <v>10</v>
      </c>
      <c r="B25" s="152">
        <v>1105904</v>
      </c>
      <c r="C25" s="152">
        <v>48800</v>
      </c>
      <c r="D25" s="152">
        <v>13145</v>
      </c>
      <c r="E25" s="152">
        <v>13145</v>
      </c>
      <c r="F25" s="152">
        <v>55290</v>
      </c>
      <c r="G25" s="152">
        <v>18068</v>
      </c>
      <c r="H25" s="152">
        <v>225515</v>
      </c>
      <c r="I25" s="152">
        <v>14509</v>
      </c>
      <c r="J25" s="152">
        <v>247269</v>
      </c>
      <c r="K25" s="152">
        <v>2378</v>
      </c>
      <c r="L25" s="152">
        <v>127380</v>
      </c>
      <c r="M25" s="152">
        <v>361</v>
      </c>
      <c r="N25" s="152">
        <v>140836</v>
      </c>
      <c r="O25" s="152">
        <v>202</v>
      </c>
      <c r="P25" s="152">
        <v>283907</v>
      </c>
      <c r="Q25" s="152">
        <v>137</v>
      </c>
      <c r="R25" s="152">
        <v>12562</v>
      </c>
      <c r="S25" s="152">
        <v>0</v>
      </c>
      <c r="T25"/>
      <c r="U25"/>
      <c r="V25" s="124"/>
      <c r="W25" s="124"/>
      <c r="X25" s="6"/>
      <c r="Y25" s="6"/>
    </row>
    <row r="26" spans="1:62" s="58" customFormat="1" ht="15" customHeight="1" x14ac:dyDescent="0.35">
      <c r="A26" s="45" t="s">
        <v>11</v>
      </c>
      <c r="B26" s="152">
        <v>163156</v>
      </c>
      <c r="C26" s="152">
        <v>12707</v>
      </c>
      <c r="D26" s="152">
        <v>4318</v>
      </c>
      <c r="E26" s="152">
        <v>4318</v>
      </c>
      <c r="F26" s="152">
        <v>14291</v>
      </c>
      <c r="G26" s="152">
        <v>4831</v>
      </c>
      <c r="H26" s="152">
        <v>46486</v>
      </c>
      <c r="I26" s="152">
        <v>3074</v>
      </c>
      <c r="J26" s="152">
        <v>41280</v>
      </c>
      <c r="K26" s="152">
        <v>415</v>
      </c>
      <c r="L26" s="152">
        <v>14541</v>
      </c>
      <c r="M26" s="152">
        <v>42</v>
      </c>
      <c r="N26" s="152">
        <v>11985</v>
      </c>
      <c r="O26" s="152">
        <v>18</v>
      </c>
      <c r="P26" s="152">
        <v>18195</v>
      </c>
      <c r="Q26" s="152">
        <v>9</v>
      </c>
      <c r="R26" s="152">
        <v>12060</v>
      </c>
      <c r="S26" s="152">
        <v>0</v>
      </c>
      <c r="T26"/>
      <c r="U26"/>
      <c r="V26" s="124"/>
      <c r="W26" s="124"/>
      <c r="X26" s="6"/>
      <c r="Y26" s="6"/>
      <c r="AD26" s="86"/>
      <c r="AH26" s="86"/>
      <c r="AL26" s="86"/>
      <c r="AP26" s="86"/>
      <c r="AT26" s="86"/>
      <c r="AX26" s="86"/>
      <c r="BB26" s="86"/>
      <c r="BF26" s="86"/>
    </row>
    <row r="27" spans="1:62" s="58" customFormat="1" ht="15" customHeight="1" x14ac:dyDescent="0.35">
      <c r="A27" s="45" t="s">
        <v>12</v>
      </c>
      <c r="B27" s="152">
        <v>280964</v>
      </c>
      <c r="C27" s="152">
        <v>16943</v>
      </c>
      <c r="D27" s="152">
        <v>5151</v>
      </c>
      <c r="E27" s="152">
        <v>5151</v>
      </c>
      <c r="F27" s="152">
        <v>18951</v>
      </c>
      <c r="G27" s="152">
        <v>6301</v>
      </c>
      <c r="H27" s="152">
        <v>70887</v>
      </c>
      <c r="I27" s="152">
        <v>4663</v>
      </c>
      <c r="J27" s="152">
        <v>68405</v>
      </c>
      <c r="K27" s="152">
        <v>674</v>
      </c>
      <c r="L27" s="152">
        <v>30378</v>
      </c>
      <c r="M27" s="152">
        <v>88</v>
      </c>
      <c r="N27" s="152">
        <v>29449</v>
      </c>
      <c r="O27" s="152">
        <v>42</v>
      </c>
      <c r="P27" s="152">
        <v>51673</v>
      </c>
      <c r="Q27" s="152">
        <v>24</v>
      </c>
      <c r="R27" s="152">
        <v>6070</v>
      </c>
      <c r="S27" s="152">
        <v>0</v>
      </c>
      <c r="T27"/>
      <c r="U27"/>
      <c r="V27" s="124"/>
      <c r="W27" s="124"/>
      <c r="X27" s="6"/>
      <c r="Y27" s="6"/>
      <c r="AD27" s="86"/>
      <c r="AH27" s="86"/>
      <c r="AL27" s="86"/>
      <c r="AP27" s="86"/>
      <c r="AT27" s="86"/>
      <c r="AX27" s="86"/>
      <c r="BB27" s="86"/>
      <c r="BF27" s="86"/>
    </row>
    <row r="28" spans="1:62" s="58" customFormat="1" ht="15" customHeight="1" x14ac:dyDescent="0.35">
      <c r="A28" s="45" t="s">
        <v>13</v>
      </c>
      <c r="B28" s="152">
        <v>2026081</v>
      </c>
      <c r="C28" s="152">
        <v>105903</v>
      </c>
      <c r="D28" s="152">
        <v>26689</v>
      </c>
      <c r="E28" s="152">
        <v>26689</v>
      </c>
      <c r="F28" s="152">
        <v>126159</v>
      </c>
      <c r="G28" s="152">
        <v>41011</v>
      </c>
      <c r="H28" s="152">
        <v>496578</v>
      </c>
      <c r="I28" s="152">
        <v>32815</v>
      </c>
      <c r="J28" s="152">
        <v>447929</v>
      </c>
      <c r="K28" s="152">
        <v>4331</v>
      </c>
      <c r="L28" s="152">
        <v>209734</v>
      </c>
      <c r="M28" s="152">
        <v>602</v>
      </c>
      <c r="N28" s="152">
        <v>194089</v>
      </c>
      <c r="O28" s="152">
        <v>281</v>
      </c>
      <c r="P28" s="152">
        <v>500593</v>
      </c>
      <c r="Q28" s="152">
        <v>174</v>
      </c>
      <c r="R28" s="152">
        <v>24310</v>
      </c>
      <c r="S28" s="152">
        <v>0</v>
      </c>
      <c r="T28"/>
      <c r="U28"/>
      <c r="V28" s="124"/>
      <c r="W28" s="124"/>
      <c r="X28" s="6"/>
      <c r="Y28" s="6"/>
      <c r="AH28" s="86"/>
      <c r="AL28" s="86"/>
      <c r="AP28" s="86"/>
      <c r="AT28" s="86"/>
      <c r="AX28" s="86"/>
      <c r="BB28" s="86"/>
      <c r="BF28" s="86"/>
      <c r="BJ28" s="86"/>
    </row>
    <row r="29" spans="1:62" s="58" customFormat="1" ht="15" customHeight="1" x14ac:dyDescent="0.35">
      <c r="A29" s="45" t="s">
        <v>14</v>
      </c>
      <c r="B29" s="152">
        <v>1122545</v>
      </c>
      <c r="C29" s="152">
        <v>48881</v>
      </c>
      <c r="D29" s="152">
        <v>12240</v>
      </c>
      <c r="E29" s="152">
        <v>12240</v>
      </c>
      <c r="F29" s="152">
        <v>54874</v>
      </c>
      <c r="G29" s="152">
        <v>17716</v>
      </c>
      <c r="H29" s="152">
        <v>240794</v>
      </c>
      <c r="I29" s="152">
        <v>15631</v>
      </c>
      <c r="J29" s="152">
        <v>275063</v>
      </c>
      <c r="K29" s="152">
        <v>2603</v>
      </c>
      <c r="L29" s="152">
        <v>144380</v>
      </c>
      <c r="M29" s="152">
        <v>417</v>
      </c>
      <c r="N29" s="152">
        <v>120260</v>
      </c>
      <c r="O29" s="152">
        <v>174</v>
      </c>
      <c r="P29" s="152">
        <v>253685</v>
      </c>
      <c r="Q29" s="152">
        <v>100</v>
      </c>
      <c r="R29" s="152">
        <v>21249</v>
      </c>
      <c r="S29" s="152">
        <v>0</v>
      </c>
      <c r="T29"/>
      <c r="U29"/>
      <c r="V29" s="124"/>
      <c r="W29" s="124"/>
      <c r="X29" s="6"/>
      <c r="Y29" s="6"/>
    </row>
    <row r="30" spans="1:62" s="58" customFormat="1" ht="15" customHeight="1" x14ac:dyDescent="0.35">
      <c r="A30" s="45" t="s">
        <v>15</v>
      </c>
      <c r="B30" s="152">
        <v>753962</v>
      </c>
      <c r="C30" s="152">
        <v>29281</v>
      </c>
      <c r="D30" s="152">
        <v>7329</v>
      </c>
      <c r="E30" s="152">
        <v>7329</v>
      </c>
      <c r="F30" s="152">
        <v>31502</v>
      </c>
      <c r="G30" s="152">
        <v>10188</v>
      </c>
      <c r="H30" s="152">
        <v>152618</v>
      </c>
      <c r="I30" s="152">
        <v>9365</v>
      </c>
      <c r="J30" s="152">
        <v>201801</v>
      </c>
      <c r="K30" s="152">
        <v>1898</v>
      </c>
      <c r="L30" s="152">
        <v>101544</v>
      </c>
      <c r="M30" s="152">
        <v>287</v>
      </c>
      <c r="N30" s="152">
        <v>97812</v>
      </c>
      <c r="O30" s="152">
        <v>140</v>
      </c>
      <c r="P30" s="152">
        <v>152009</v>
      </c>
      <c r="Q30" s="152">
        <v>74</v>
      </c>
      <c r="R30" s="152">
        <v>9347</v>
      </c>
      <c r="S30" s="152">
        <v>0</v>
      </c>
      <c r="T30"/>
      <c r="U30"/>
      <c r="V30" s="124"/>
      <c r="W30" s="124"/>
      <c r="X30" s="6"/>
      <c r="Y30" s="6"/>
      <c r="AH30" s="86"/>
      <c r="AL30" s="86"/>
      <c r="AP30" s="86"/>
      <c r="AT30" s="86"/>
      <c r="AX30" s="86"/>
      <c r="BB30" s="86"/>
      <c r="BF30" s="86"/>
      <c r="BJ30" s="86"/>
    </row>
    <row r="31" spans="1:62" s="58" customFormat="1" ht="15" customHeight="1" x14ac:dyDescent="0.35">
      <c r="A31" s="45" t="s">
        <v>16</v>
      </c>
      <c r="B31" s="152">
        <v>493753</v>
      </c>
      <c r="C31" s="152">
        <v>35551</v>
      </c>
      <c r="D31" s="152">
        <v>11759</v>
      </c>
      <c r="E31" s="152">
        <v>11759</v>
      </c>
      <c r="F31" s="152">
        <v>40609</v>
      </c>
      <c r="G31" s="152">
        <v>13592</v>
      </c>
      <c r="H31" s="152">
        <v>130392</v>
      </c>
      <c r="I31" s="152">
        <v>8810</v>
      </c>
      <c r="J31" s="152">
        <v>122289</v>
      </c>
      <c r="K31" s="152">
        <v>1179</v>
      </c>
      <c r="L31" s="152">
        <v>45899</v>
      </c>
      <c r="M31" s="152">
        <v>129</v>
      </c>
      <c r="N31" s="152">
        <v>35665</v>
      </c>
      <c r="O31" s="152">
        <v>50</v>
      </c>
      <c r="P31" s="152">
        <v>95875</v>
      </c>
      <c r="Q31" s="152">
        <v>32</v>
      </c>
      <c r="R31" s="152">
        <v>11265</v>
      </c>
      <c r="S31" s="152">
        <v>0</v>
      </c>
      <c r="T31"/>
      <c r="U31"/>
      <c r="V31" s="124"/>
      <c r="W31" s="124"/>
      <c r="X31" s="6"/>
      <c r="Y31" s="6"/>
      <c r="AH31" s="86"/>
      <c r="AL31" s="86"/>
      <c r="AP31" s="86"/>
      <c r="AT31" s="86"/>
      <c r="AX31" s="86"/>
      <c r="BB31" s="86"/>
      <c r="BF31" s="86"/>
      <c r="BJ31" s="86"/>
    </row>
    <row r="32" spans="1:62" s="58" customFormat="1" ht="15" customHeight="1" x14ac:dyDescent="0.35">
      <c r="A32" s="45" t="s">
        <v>17</v>
      </c>
      <c r="B32" s="152">
        <v>220915</v>
      </c>
      <c r="C32" s="152">
        <v>12005</v>
      </c>
      <c r="D32" s="152">
        <v>3625</v>
      </c>
      <c r="E32" s="152">
        <v>3625</v>
      </c>
      <c r="F32" s="152">
        <v>13159</v>
      </c>
      <c r="G32" s="152">
        <v>4372</v>
      </c>
      <c r="H32" s="152">
        <v>52630</v>
      </c>
      <c r="I32" s="152">
        <v>3371</v>
      </c>
      <c r="J32" s="152">
        <v>52832</v>
      </c>
      <c r="K32" s="152">
        <v>515</v>
      </c>
      <c r="L32" s="152">
        <v>24445</v>
      </c>
      <c r="M32" s="152">
        <v>72</v>
      </c>
      <c r="N32" s="152">
        <v>19198</v>
      </c>
      <c r="O32" s="152">
        <v>29</v>
      </c>
      <c r="P32" s="152">
        <v>47885</v>
      </c>
      <c r="Q32" s="152">
        <v>21</v>
      </c>
      <c r="R32" s="152">
        <v>7141</v>
      </c>
      <c r="S32" s="152">
        <v>0</v>
      </c>
      <c r="T32"/>
      <c r="U32"/>
      <c r="V32" s="124"/>
      <c r="W32" s="124"/>
      <c r="X32" s="6"/>
      <c r="Y32" s="6"/>
    </row>
    <row r="33" spans="1:62" s="58" customFormat="1" ht="15" customHeight="1" x14ac:dyDescent="0.35">
      <c r="A33" s="45" t="s">
        <v>18</v>
      </c>
      <c r="B33" s="152">
        <v>183256</v>
      </c>
      <c r="C33" s="152">
        <v>13511</v>
      </c>
      <c r="D33" s="152">
        <v>4621</v>
      </c>
      <c r="E33" s="152">
        <v>4621</v>
      </c>
      <c r="F33" s="152">
        <v>15559</v>
      </c>
      <c r="G33" s="152">
        <v>5258</v>
      </c>
      <c r="H33" s="152">
        <v>46163</v>
      </c>
      <c r="I33" s="152">
        <v>3172</v>
      </c>
      <c r="J33" s="152">
        <v>36245</v>
      </c>
      <c r="K33" s="152">
        <v>367</v>
      </c>
      <c r="L33" s="152">
        <v>16622</v>
      </c>
      <c r="M33" s="152">
        <v>49</v>
      </c>
      <c r="N33" s="152">
        <v>21860</v>
      </c>
      <c r="O33" s="152">
        <v>31</v>
      </c>
      <c r="P33" s="152">
        <v>33909</v>
      </c>
      <c r="Q33" s="152">
        <v>13</v>
      </c>
      <c r="R33" s="152">
        <v>8277</v>
      </c>
      <c r="S33" s="152">
        <v>0</v>
      </c>
      <c r="T33"/>
      <c r="U33"/>
      <c r="V33" s="124"/>
      <c r="W33" s="124"/>
      <c r="X33" s="6"/>
      <c r="Y33" s="6"/>
    </row>
    <row r="34" spans="1:62" s="58" customFormat="1" ht="15" customHeight="1" x14ac:dyDescent="0.35">
      <c r="A34" s="45" t="s">
        <v>19</v>
      </c>
      <c r="B34" s="152">
        <v>1915235</v>
      </c>
      <c r="C34" s="152">
        <v>77939</v>
      </c>
      <c r="D34" s="152">
        <v>17276</v>
      </c>
      <c r="E34" s="152">
        <v>17276</v>
      </c>
      <c r="F34" s="152">
        <v>90012</v>
      </c>
      <c r="G34" s="152">
        <v>28832</v>
      </c>
      <c r="H34" s="152">
        <v>406705</v>
      </c>
      <c r="I34" s="152">
        <v>26318</v>
      </c>
      <c r="J34" s="152">
        <v>457001</v>
      </c>
      <c r="K34" s="152">
        <v>4316</v>
      </c>
      <c r="L34" s="152">
        <v>235912</v>
      </c>
      <c r="M34" s="152">
        <v>677</v>
      </c>
      <c r="N34" s="152">
        <v>205192</v>
      </c>
      <c r="O34" s="152">
        <v>301</v>
      </c>
      <c r="P34" s="152">
        <v>480634</v>
      </c>
      <c r="Q34" s="152">
        <v>219</v>
      </c>
      <c r="R34" s="152">
        <v>22503</v>
      </c>
      <c r="S34" s="152">
        <v>0</v>
      </c>
      <c r="T34"/>
      <c r="U34"/>
      <c r="V34" s="124"/>
      <c r="W34" s="124"/>
      <c r="X34" s="6"/>
      <c r="Y34" s="6"/>
      <c r="AD34" s="86"/>
      <c r="AH34" s="86"/>
      <c r="AL34" s="86"/>
      <c r="AP34" s="86"/>
      <c r="AT34" s="86"/>
      <c r="AX34" s="86"/>
      <c r="BB34" s="86"/>
      <c r="BF34" s="86"/>
    </row>
    <row r="35" spans="1:62" s="58" customFormat="1" ht="15" customHeight="1" x14ac:dyDescent="0.35">
      <c r="A35" s="45" t="s">
        <v>20</v>
      </c>
      <c r="B35" s="152">
        <v>231807</v>
      </c>
      <c r="C35" s="152">
        <v>14911</v>
      </c>
      <c r="D35" s="152">
        <v>5107</v>
      </c>
      <c r="E35" s="152">
        <v>5107</v>
      </c>
      <c r="F35" s="152">
        <v>15873</v>
      </c>
      <c r="G35" s="152">
        <v>5339</v>
      </c>
      <c r="H35" s="152">
        <v>58775</v>
      </c>
      <c r="I35" s="152">
        <v>3829</v>
      </c>
      <c r="J35" s="152">
        <v>52406</v>
      </c>
      <c r="K35" s="152">
        <v>540</v>
      </c>
      <c r="L35" s="152">
        <v>18923</v>
      </c>
      <c r="M35" s="152">
        <v>54</v>
      </c>
      <c r="N35" s="152">
        <v>18459</v>
      </c>
      <c r="O35" s="152">
        <v>28</v>
      </c>
      <c r="P35" s="152">
        <v>58965</v>
      </c>
      <c r="Q35" s="152">
        <v>14</v>
      </c>
      <c r="R35" s="152">
        <v>3299</v>
      </c>
      <c r="S35" s="152">
        <v>0</v>
      </c>
      <c r="T35"/>
      <c r="U35"/>
      <c r="V35" s="124"/>
      <c r="W35" s="124"/>
      <c r="X35" s="6"/>
      <c r="Y35" s="6"/>
      <c r="AH35" s="86"/>
      <c r="AL35" s="86"/>
      <c r="AP35" s="86"/>
      <c r="AT35" s="86"/>
      <c r="AX35" s="86"/>
      <c r="BB35" s="86"/>
      <c r="BF35" s="86"/>
      <c r="BJ35" s="86"/>
    </row>
    <row r="36" spans="1:62" s="58" customFormat="1" ht="15" customHeight="1" x14ac:dyDescent="0.35">
      <c r="A36" s="45" t="s">
        <v>21</v>
      </c>
      <c r="B36" s="152">
        <v>661517</v>
      </c>
      <c r="C36" s="152">
        <v>35044</v>
      </c>
      <c r="D36" s="152">
        <v>10408</v>
      </c>
      <c r="E36" s="152">
        <v>10408</v>
      </c>
      <c r="F36" s="152">
        <v>39114</v>
      </c>
      <c r="G36" s="152">
        <v>12996</v>
      </c>
      <c r="H36" s="152">
        <v>150324</v>
      </c>
      <c r="I36" s="152">
        <v>9639</v>
      </c>
      <c r="J36" s="152">
        <v>166419</v>
      </c>
      <c r="K36" s="152">
        <v>1607</v>
      </c>
      <c r="L36" s="152">
        <v>75868</v>
      </c>
      <c r="M36" s="152">
        <v>222</v>
      </c>
      <c r="N36" s="152">
        <v>75528</v>
      </c>
      <c r="O36" s="152">
        <v>111</v>
      </c>
      <c r="P36" s="152">
        <v>134836</v>
      </c>
      <c r="Q36" s="152">
        <v>61</v>
      </c>
      <c r="R36" s="152">
        <v>9020</v>
      </c>
      <c r="S36" s="152">
        <v>0</v>
      </c>
      <c r="T36"/>
      <c r="U36"/>
      <c r="V36" s="124"/>
      <c r="W36" s="124"/>
      <c r="X36" s="6"/>
      <c r="Y36" s="6"/>
      <c r="AH36" s="86"/>
      <c r="AL36" s="86"/>
      <c r="AP36" s="86"/>
      <c r="AT36" s="86"/>
      <c r="AX36" s="86"/>
      <c r="BB36" s="86"/>
      <c r="BF36" s="86"/>
      <c r="BJ36" s="86"/>
    </row>
    <row r="37" spans="1:62" s="58" customFormat="1" ht="15" customHeight="1" x14ac:dyDescent="0.35">
      <c r="A37" s="45" t="s">
        <v>22</v>
      </c>
      <c r="B37" s="152">
        <v>707151</v>
      </c>
      <c r="C37" s="152">
        <v>30698</v>
      </c>
      <c r="D37" s="152">
        <v>7636</v>
      </c>
      <c r="E37" s="152">
        <v>7636</v>
      </c>
      <c r="F37" s="152">
        <v>33679</v>
      </c>
      <c r="G37" s="152">
        <v>10845</v>
      </c>
      <c r="H37" s="152">
        <v>157752</v>
      </c>
      <c r="I37" s="152">
        <v>10084</v>
      </c>
      <c r="J37" s="152">
        <v>174362</v>
      </c>
      <c r="K37" s="152">
        <v>1680</v>
      </c>
      <c r="L37" s="152">
        <v>91396</v>
      </c>
      <c r="M37" s="152">
        <v>258</v>
      </c>
      <c r="N37" s="152">
        <v>78552</v>
      </c>
      <c r="O37" s="152">
        <v>117</v>
      </c>
      <c r="P37" s="152">
        <v>155734</v>
      </c>
      <c r="Q37" s="152">
        <v>78</v>
      </c>
      <c r="R37" s="152">
        <v>8040</v>
      </c>
      <c r="S37" s="152">
        <v>0</v>
      </c>
      <c r="T37"/>
      <c r="U37"/>
      <c r="V37" s="124"/>
      <c r="W37" s="124"/>
      <c r="X37" s="6"/>
      <c r="Y37" s="6"/>
      <c r="AH37" s="86"/>
      <c r="AL37" s="86"/>
      <c r="AP37" s="86"/>
      <c r="AT37" s="86"/>
      <c r="AX37" s="86"/>
      <c r="BB37" s="86"/>
      <c r="BF37" s="86"/>
      <c r="BJ37" s="86"/>
    </row>
    <row r="38" spans="1:62" s="58" customFormat="1" ht="15" customHeight="1" x14ac:dyDescent="0.35">
      <c r="A38" s="45" t="s">
        <v>23</v>
      </c>
      <c r="B38" s="152">
        <v>512165</v>
      </c>
      <c r="C38" s="152">
        <v>21937</v>
      </c>
      <c r="D38" s="152">
        <v>5718</v>
      </c>
      <c r="E38" s="152">
        <v>5718</v>
      </c>
      <c r="F38" s="152">
        <v>24379</v>
      </c>
      <c r="G38" s="152">
        <v>7950</v>
      </c>
      <c r="H38" s="152">
        <v>106356</v>
      </c>
      <c r="I38" s="152">
        <v>6809</v>
      </c>
      <c r="J38" s="152">
        <v>118215</v>
      </c>
      <c r="K38" s="152">
        <v>1159</v>
      </c>
      <c r="L38" s="152">
        <v>51650</v>
      </c>
      <c r="M38" s="152">
        <v>146</v>
      </c>
      <c r="N38" s="152">
        <v>69242</v>
      </c>
      <c r="O38" s="152">
        <v>99</v>
      </c>
      <c r="P38" s="152">
        <v>133122</v>
      </c>
      <c r="Q38" s="152">
        <v>56</v>
      </c>
      <c r="R38" s="152">
        <v>3483</v>
      </c>
      <c r="S38" s="152">
        <v>0</v>
      </c>
      <c r="T38"/>
      <c r="U38"/>
      <c r="V38" s="124"/>
      <c r="W38" s="124"/>
      <c r="X38" s="6"/>
      <c r="Y38" s="6"/>
      <c r="AH38" s="86"/>
      <c r="AL38" s="86"/>
      <c r="AP38" s="86"/>
      <c r="AT38" s="86"/>
      <c r="AX38" s="86"/>
      <c r="BB38" s="86"/>
      <c r="BF38" s="86"/>
      <c r="BJ38" s="86"/>
    </row>
    <row r="39" spans="1:62" s="58" customFormat="1" ht="15" customHeight="1" x14ac:dyDescent="0.35">
      <c r="A39" s="45" t="s">
        <v>24</v>
      </c>
      <c r="B39" s="152">
        <v>478759</v>
      </c>
      <c r="C39" s="152">
        <v>23639</v>
      </c>
      <c r="D39" s="152">
        <v>6942</v>
      </c>
      <c r="E39" s="152">
        <v>6942</v>
      </c>
      <c r="F39" s="152">
        <v>26464</v>
      </c>
      <c r="G39" s="152">
        <v>8736</v>
      </c>
      <c r="H39" s="152">
        <v>101441</v>
      </c>
      <c r="I39" s="152">
        <v>6688</v>
      </c>
      <c r="J39" s="152">
        <v>103054</v>
      </c>
      <c r="K39" s="152">
        <v>989</v>
      </c>
      <c r="L39" s="152">
        <v>54426</v>
      </c>
      <c r="M39" s="152">
        <v>153</v>
      </c>
      <c r="N39" s="152">
        <v>55774</v>
      </c>
      <c r="O39" s="152">
        <v>79</v>
      </c>
      <c r="P39" s="152">
        <v>125681</v>
      </c>
      <c r="Q39" s="152">
        <v>52</v>
      </c>
      <c r="R39" s="152">
        <v>4977</v>
      </c>
      <c r="S39" s="152">
        <v>0</v>
      </c>
      <c r="T39"/>
      <c r="U39"/>
      <c r="V39" s="124"/>
      <c r="W39" s="124"/>
      <c r="X39" s="6"/>
      <c r="Y39" s="6"/>
      <c r="AH39" s="86"/>
      <c r="AL39" s="86"/>
      <c r="AP39" s="86"/>
      <c r="AT39" s="86"/>
      <c r="AX39" s="86"/>
      <c r="BB39" s="86"/>
      <c r="BF39" s="86"/>
      <c r="BJ39" s="86"/>
    </row>
    <row r="40" spans="1:62" s="58" customFormat="1" ht="15" customHeight="1" x14ac:dyDescent="0.35">
      <c r="A40" s="45" t="s">
        <v>25</v>
      </c>
      <c r="B40" s="152">
        <v>605219</v>
      </c>
      <c r="C40" s="152">
        <v>41768</v>
      </c>
      <c r="D40" s="152">
        <v>12920</v>
      </c>
      <c r="E40" s="152">
        <v>12920</v>
      </c>
      <c r="F40" s="152">
        <v>50994</v>
      </c>
      <c r="G40" s="152">
        <v>16859</v>
      </c>
      <c r="H40" s="152">
        <v>150320</v>
      </c>
      <c r="I40" s="152">
        <v>10422</v>
      </c>
      <c r="J40" s="152">
        <v>132655</v>
      </c>
      <c r="K40" s="152">
        <v>1318</v>
      </c>
      <c r="L40" s="152">
        <v>45065</v>
      </c>
      <c r="M40" s="152">
        <v>135</v>
      </c>
      <c r="N40" s="152">
        <v>37754</v>
      </c>
      <c r="O40" s="152">
        <v>54</v>
      </c>
      <c r="P40" s="152">
        <v>159081</v>
      </c>
      <c r="Q40" s="152">
        <v>60</v>
      </c>
      <c r="R40" s="152">
        <v>16430</v>
      </c>
      <c r="S40" s="152">
        <v>0</v>
      </c>
      <c r="T40"/>
      <c r="U40"/>
      <c r="V40" s="124"/>
      <c r="W40" s="124"/>
      <c r="X40" s="6"/>
      <c r="Y40" s="6"/>
      <c r="AH40" s="86"/>
      <c r="AL40" s="86"/>
      <c r="AP40" s="86"/>
      <c r="AT40" s="86"/>
      <c r="AX40" s="86"/>
      <c r="BB40" s="86"/>
      <c r="BF40" s="86"/>
      <c r="BJ40" s="86"/>
    </row>
    <row r="41" spans="1:62" s="58" customFormat="1" ht="15" customHeight="1" x14ac:dyDescent="0.35">
      <c r="A41" s="45" t="s">
        <v>26</v>
      </c>
      <c r="B41" s="152">
        <v>617147</v>
      </c>
      <c r="C41" s="152">
        <v>37455</v>
      </c>
      <c r="D41" s="152">
        <v>10948</v>
      </c>
      <c r="E41" s="152">
        <v>10948</v>
      </c>
      <c r="F41" s="152">
        <v>44396</v>
      </c>
      <c r="G41" s="152">
        <v>14670</v>
      </c>
      <c r="H41" s="152">
        <v>150917</v>
      </c>
      <c r="I41" s="152">
        <v>10141</v>
      </c>
      <c r="J41" s="152">
        <v>140741</v>
      </c>
      <c r="K41" s="152">
        <v>1390</v>
      </c>
      <c r="L41" s="152">
        <v>53377</v>
      </c>
      <c r="M41" s="152">
        <v>154</v>
      </c>
      <c r="N41" s="152">
        <v>59238</v>
      </c>
      <c r="O41" s="152">
        <v>83</v>
      </c>
      <c r="P41" s="152">
        <v>144348</v>
      </c>
      <c r="Q41" s="152">
        <v>69</v>
      </c>
      <c r="R41" s="152">
        <v>13182</v>
      </c>
      <c r="S41" s="152">
        <v>0</v>
      </c>
      <c r="T41"/>
      <c r="U41"/>
      <c r="V41" s="124"/>
      <c r="W41" s="124"/>
      <c r="X41" s="6"/>
      <c r="Y41" s="6"/>
      <c r="AH41" s="86"/>
      <c r="AL41" s="86"/>
      <c r="AP41" s="86"/>
      <c r="AT41" s="86"/>
      <c r="AX41" s="86"/>
      <c r="BB41" s="86"/>
      <c r="BF41" s="86"/>
      <c r="BJ41" s="86"/>
    </row>
    <row r="42" spans="1:62" s="58" customFormat="1" ht="15" customHeight="1" x14ac:dyDescent="0.35">
      <c r="A42" s="45" t="s">
        <v>27</v>
      </c>
      <c r="B42" s="152">
        <v>206079</v>
      </c>
      <c r="C42" s="152">
        <v>12003</v>
      </c>
      <c r="D42" s="152">
        <v>3658</v>
      </c>
      <c r="E42" s="152">
        <v>3658</v>
      </c>
      <c r="F42" s="152">
        <v>12627</v>
      </c>
      <c r="G42" s="152">
        <v>4172</v>
      </c>
      <c r="H42" s="152">
        <v>55472</v>
      </c>
      <c r="I42" s="152">
        <v>3436</v>
      </c>
      <c r="J42" s="152">
        <v>66233</v>
      </c>
      <c r="K42" s="152">
        <v>631</v>
      </c>
      <c r="L42" s="152">
        <v>25370</v>
      </c>
      <c r="M42" s="152">
        <v>74</v>
      </c>
      <c r="N42" s="152">
        <v>11918</v>
      </c>
      <c r="O42" s="152">
        <v>18</v>
      </c>
      <c r="P42" s="152">
        <v>29079</v>
      </c>
      <c r="Q42" s="152">
        <v>14</v>
      </c>
      <c r="R42" s="152">
        <v>1722</v>
      </c>
      <c r="S42" s="152">
        <v>0</v>
      </c>
      <c r="T42"/>
      <c r="U42"/>
      <c r="V42" s="124"/>
      <c r="W42" s="124"/>
      <c r="X42" s="6"/>
      <c r="Y42" s="6"/>
      <c r="AD42" s="86"/>
      <c r="AH42" s="86"/>
      <c r="AL42" s="86"/>
      <c r="AP42" s="86"/>
      <c r="AT42" s="86"/>
      <c r="AX42" s="86"/>
      <c r="BB42" s="86"/>
      <c r="BF42" s="86"/>
    </row>
    <row r="43" spans="1:62" s="58" customFormat="1" ht="15" customHeight="1" x14ac:dyDescent="0.35">
      <c r="A43" s="45" t="s">
        <v>28</v>
      </c>
      <c r="B43" s="152">
        <v>702546</v>
      </c>
      <c r="C43" s="152">
        <v>32442</v>
      </c>
      <c r="D43" s="152">
        <v>10300</v>
      </c>
      <c r="E43" s="152">
        <v>10300</v>
      </c>
      <c r="F43" s="152">
        <v>34964</v>
      </c>
      <c r="G43" s="152">
        <v>11587</v>
      </c>
      <c r="H43" s="152">
        <v>134860</v>
      </c>
      <c r="I43" s="152">
        <v>8821</v>
      </c>
      <c r="J43" s="152">
        <v>136060</v>
      </c>
      <c r="K43" s="152">
        <v>1310</v>
      </c>
      <c r="L43" s="152">
        <v>68128</v>
      </c>
      <c r="M43" s="152">
        <v>195</v>
      </c>
      <c r="N43" s="152">
        <v>94398</v>
      </c>
      <c r="O43" s="152">
        <v>134</v>
      </c>
      <c r="P43" s="152">
        <v>214018</v>
      </c>
      <c r="Q43" s="152">
        <v>95</v>
      </c>
      <c r="R43" s="152">
        <v>9818</v>
      </c>
      <c r="S43" s="152">
        <v>0</v>
      </c>
      <c r="T43"/>
      <c r="U43"/>
      <c r="V43" s="124"/>
      <c r="W43" s="124"/>
      <c r="X43" s="6"/>
      <c r="Y43" s="6"/>
    </row>
    <row r="44" spans="1:62" s="58" customFormat="1" ht="15" customHeight="1" x14ac:dyDescent="0.35">
      <c r="A44" s="45" t="s">
        <v>29</v>
      </c>
      <c r="B44" s="152">
        <v>116286</v>
      </c>
      <c r="C44" s="152">
        <v>5581</v>
      </c>
      <c r="D44" s="152">
        <v>1776</v>
      </c>
      <c r="E44" s="152">
        <v>1776</v>
      </c>
      <c r="F44" s="152">
        <v>6006</v>
      </c>
      <c r="G44" s="152">
        <v>1986</v>
      </c>
      <c r="H44" s="152">
        <v>22904</v>
      </c>
      <c r="I44" s="152">
        <v>1486</v>
      </c>
      <c r="J44" s="152">
        <v>25866</v>
      </c>
      <c r="K44" s="152">
        <v>258</v>
      </c>
      <c r="L44" s="152">
        <v>13627</v>
      </c>
      <c r="M44" s="152">
        <v>39</v>
      </c>
      <c r="N44" s="152">
        <v>14240</v>
      </c>
      <c r="O44" s="152">
        <v>20</v>
      </c>
      <c r="P44" s="152">
        <v>28553</v>
      </c>
      <c r="Q44" s="152">
        <v>16</v>
      </c>
      <c r="R44" s="152">
        <v>3314</v>
      </c>
      <c r="S44" s="152">
        <v>0</v>
      </c>
      <c r="T44"/>
      <c r="U44"/>
      <c r="V44" s="124"/>
      <c r="W44" s="124"/>
      <c r="X44" s="6"/>
      <c r="Y44" s="6"/>
      <c r="AD44" s="86"/>
      <c r="AH44" s="86"/>
      <c r="AL44" s="86"/>
      <c r="AP44" s="86"/>
      <c r="AT44" s="86"/>
      <c r="AX44" s="86"/>
      <c r="BB44" s="86"/>
      <c r="BF44" s="86"/>
    </row>
    <row r="45" spans="1:62" s="58" customFormat="1" ht="15" customHeight="1" x14ac:dyDescent="0.35">
      <c r="A45" s="45" t="s">
        <v>30</v>
      </c>
      <c r="B45" s="152">
        <v>508073</v>
      </c>
      <c r="C45" s="152">
        <v>26961</v>
      </c>
      <c r="D45" s="152">
        <v>8835</v>
      </c>
      <c r="E45" s="152">
        <v>8835</v>
      </c>
      <c r="F45" s="152">
        <v>29286</v>
      </c>
      <c r="G45" s="152">
        <v>9789</v>
      </c>
      <c r="H45" s="152">
        <v>109093</v>
      </c>
      <c r="I45" s="152">
        <v>7009</v>
      </c>
      <c r="J45" s="152">
        <v>112940</v>
      </c>
      <c r="K45" s="152">
        <v>1097</v>
      </c>
      <c r="L45" s="152">
        <v>49333</v>
      </c>
      <c r="M45" s="152">
        <v>139</v>
      </c>
      <c r="N45" s="152">
        <v>37640</v>
      </c>
      <c r="O45" s="152">
        <v>54</v>
      </c>
      <c r="P45" s="152">
        <v>153297</v>
      </c>
      <c r="Q45" s="152">
        <v>38</v>
      </c>
      <c r="R45" s="152">
        <v>7649</v>
      </c>
      <c r="S45" s="152">
        <v>0</v>
      </c>
      <c r="T45"/>
      <c r="U45"/>
      <c r="V45" s="124"/>
      <c r="W45" s="124"/>
      <c r="X45" s="6"/>
      <c r="Y45" s="6"/>
      <c r="AH45" s="86"/>
      <c r="AL45" s="86"/>
      <c r="AP45" s="86"/>
      <c r="AT45" s="86"/>
      <c r="AX45" s="86"/>
      <c r="BB45" s="86"/>
      <c r="BF45" s="86"/>
      <c r="BJ45" s="86"/>
    </row>
    <row r="46" spans="1:62" s="58" customFormat="1" ht="15" customHeight="1" x14ac:dyDescent="0.35">
      <c r="A46" s="45" t="s">
        <v>31</v>
      </c>
      <c r="B46" s="152">
        <v>261690</v>
      </c>
      <c r="C46" s="152">
        <v>14657</v>
      </c>
      <c r="D46" s="152">
        <v>4850</v>
      </c>
      <c r="E46" s="152">
        <v>4850</v>
      </c>
      <c r="F46" s="152">
        <v>14829</v>
      </c>
      <c r="G46" s="152">
        <v>4989</v>
      </c>
      <c r="H46" s="152">
        <v>64304</v>
      </c>
      <c r="I46" s="152">
        <v>3971</v>
      </c>
      <c r="J46" s="152">
        <v>67739</v>
      </c>
      <c r="K46" s="152">
        <v>676</v>
      </c>
      <c r="L46" s="152">
        <v>35698</v>
      </c>
      <c r="M46" s="152">
        <v>104</v>
      </c>
      <c r="N46" s="152">
        <v>30465</v>
      </c>
      <c r="O46" s="152">
        <v>45</v>
      </c>
      <c r="P46" s="152">
        <v>38573</v>
      </c>
      <c r="Q46" s="152">
        <v>22</v>
      </c>
      <c r="R46" s="152">
        <v>5232</v>
      </c>
      <c r="S46" s="152">
        <v>0</v>
      </c>
      <c r="T46"/>
      <c r="U46"/>
      <c r="V46" s="124"/>
      <c r="W46" s="124"/>
      <c r="X46" s="6"/>
      <c r="Y46" s="6"/>
      <c r="AH46" s="86"/>
      <c r="AL46" s="86"/>
      <c r="AP46" s="86"/>
      <c r="AT46" s="86"/>
      <c r="AX46" s="86"/>
      <c r="BB46" s="86"/>
      <c r="BF46" s="86"/>
      <c r="BJ46" s="86"/>
    </row>
    <row r="47" spans="1:62" s="58" customFormat="1" ht="15" customHeight="1" x14ac:dyDescent="0.35">
      <c r="A47" s="45" t="s">
        <v>32</v>
      </c>
      <c r="B47" s="152">
        <v>437388</v>
      </c>
      <c r="C47" s="152">
        <v>21809</v>
      </c>
      <c r="D47" s="152">
        <v>5832</v>
      </c>
      <c r="E47" s="152">
        <v>5832</v>
      </c>
      <c r="F47" s="152">
        <v>25291</v>
      </c>
      <c r="G47" s="152">
        <v>8252</v>
      </c>
      <c r="H47" s="152">
        <v>100269</v>
      </c>
      <c r="I47" s="152">
        <v>6592</v>
      </c>
      <c r="J47" s="152">
        <v>94762</v>
      </c>
      <c r="K47" s="152">
        <v>932</v>
      </c>
      <c r="L47" s="152">
        <v>40978</v>
      </c>
      <c r="M47" s="152">
        <v>119</v>
      </c>
      <c r="N47" s="152">
        <v>31782</v>
      </c>
      <c r="O47" s="152">
        <v>44</v>
      </c>
      <c r="P47" s="152">
        <v>131467</v>
      </c>
      <c r="Q47" s="152">
        <v>38</v>
      </c>
      <c r="R47" s="152">
        <v>7007</v>
      </c>
      <c r="S47" s="152">
        <v>0</v>
      </c>
      <c r="T47"/>
      <c r="U47"/>
      <c r="V47" s="124"/>
      <c r="W47" s="124"/>
      <c r="X47" s="6"/>
      <c r="Y47" s="6"/>
      <c r="AH47" s="86"/>
      <c r="AL47" s="86"/>
      <c r="AP47" s="86"/>
      <c r="AT47" s="86"/>
      <c r="AX47" s="86"/>
      <c r="BB47" s="86"/>
      <c r="BF47" s="86"/>
      <c r="BJ47" s="86"/>
    </row>
    <row r="48" spans="1:62" s="58" customFormat="1" ht="15" customHeight="1" thickBot="1" x14ac:dyDescent="0.4">
      <c r="A48" s="45" t="s">
        <v>33</v>
      </c>
      <c r="B48" s="50">
        <v>192266</v>
      </c>
      <c r="C48" s="50">
        <v>11398</v>
      </c>
      <c r="D48" s="50">
        <v>3983</v>
      </c>
      <c r="E48" s="50">
        <v>3983</v>
      </c>
      <c r="F48" s="50">
        <v>12630</v>
      </c>
      <c r="G48" s="50">
        <v>4304</v>
      </c>
      <c r="H48" s="50">
        <v>39893</v>
      </c>
      <c r="I48" s="50">
        <v>2630</v>
      </c>
      <c r="J48" s="50">
        <v>37009</v>
      </c>
      <c r="K48" s="50">
        <v>378</v>
      </c>
      <c r="L48" s="50">
        <v>16180</v>
      </c>
      <c r="M48" s="50">
        <v>47</v>
      </c>
      <c r="N48" s="50">
        <v>20837</v>
      </c>
      <c r="O48" s="50">
        <v>31</v>
      </c>
      <c r="P48" s="50">
        <v>59199</v>
      </c>
      <c r="Q48" s="50">
        <v>25</v>
      </c>
      <c r="R48" s="50">
        <v>2535</v>
      </c>
      <c r="S48" s="50">
        <v>0</v>
      </c>
      <c r="T48"/>
      <c r="U48"/>
      <c r="V48" s="124"/>
      <c r="W48" s="124"/>
      <c r="X48" s="6"/>
      <c r="Y48" s="6"/>
      <c r="AH48" s="86"/>
      <c r="AL48" s="86"/>
      <c r="AP48" s="86"/>
      <c r="AT48" s="86"/>
      <c r="AX48" s="86"/>
      <c r="BB48" s="86"/>
      <c r="BF48" s="86"/>
      <c r="BJ48" s="86"/>
    </row>
    <row r="49" spans="1:62" s="58" customFormat="1" ht="7.5" customHeight="1" thickTop="1" x14ac:dyDescent="0.35">
      <c r="A49" s="54"/>
      <c r="B49" s="126"/>
      <c r="C49" s="126"/>
      <c r="D49" s="126"/>
      <c r="E49" s="126"/>
      <c r="F49" s="126"/>
      <c r="G49" s="126"/>
      <c r="H49" s="126"/>
      <c r="I49" s="126"/>
      <c r="J49" s="126"/>
      <c r="K49" s="126"/>
      <c r="L49" s="126"/>
      <c r="M49" s="126"/>
      <c r="N49" s="126"/>
      <c r="O49" s="126"/>
      <c r="P49" s="126"/>
      <c r="Q49" s="126"/>
      <c r="R49" s="126"/>
      <c r="S49" s="126"/>
      <c r="T49"/>
      <c r="U49"/>
      <c r="V49" s="6"/>
      <c r="W49" s="6"/>
      <c r="X49" s="6"/>
      <c r="Y49" s="6"/>
      <c r="AH49" s="86"/>
      <c r="AL49" s="86"/>
      <c r="AP49" s="86"/>
      <c r="AT49" s="86"/>
      <c r="AX49" s="86"/>
      <c r="BB49" s="86"/>
      <c r="BF49" s="86"/>
      <c r="BJ49" s="86"/>
    </row>
    <row r="50" spans="1:62" s="56" customFormat="1" ht="30" customHeight="1" x14ac:dyDescent="0.35">
      <c r="A50" s="300" t="s">
        <v>201</v>
      </c>
      <c r="B50" s="300"/>
      <c r="C50" s="300"/>
      <c r="D50" s="300"/>
      <c r="E50" s="300"/>
      <c r="F50" s="300"/>
      <c r="G50" s="300"/>
      <c r="H50" s="300"/>
      <c r="I50" s="300"/>
      <c r="J50" s="300"/>
      <c r="K50" s="300"/>
      <c r="L50" s="300"/>
      <c r="M50" s="300"/>
      <c r="N50" s="300"/>
      <c r="O50" s="300"/>
      <c r="P50" s="300"/>
      <c r="Q50" s="300"/>
      <c r="R50" s="300"/>
      <c r="S50" s="300"/>
      <c r="T50"/>
      <c r="U50"/>
      <c r="V50" s="6"/>
      <c r="W50" s="6"/>
      <c r="X50" s="6"/>
      <c r="Y50" s="6"/>
    </row>
    <row r="51" spans="1:62" s="58" customFormat="1" ht="18" customHeight="1" x14ac:dyDescent="0.35">
      <c r="A51" s="292" t="s">
        <v>138</v>
      </c>
      <c r="B51" s="292"/>
      <c r="C51" s="292"/>
      <c r="D51" s="292"/>
      <c r="E51" s="292"/>
      <c r="F51" s="292"/>
      <c r="G51" s="292"/>
      <c r="H51" s="292"/>
      <c r="I51" s="292"/>
      <c r="J51" s="292"/>
      <c r="K51" s="292"/>
      <c r="L51" s="292"/>
      <c r="M51" s="292"/>
      <c r="N51" s="292"/>
      <c r="O51" s="292"/>
      <c r="P51" s="292"/>
      <c r="Q51" s="292"/>
      <c r="R51" s="292"/>
      <c r="S51" s="292"/>
      <c r="T51"/>
      <c r="U51"/>
      <c r="V51" s="6"/>
      <c r="W51" s="6"/>
      <c r="X51" s="6"/>
      <c r="Y51" s="6"/>
      <c r="Z51" s="16"/>
      <c r="AA51" s="86"/>
      <c r="AC51" s="86"/>
      <c r="AE51" s="86"/>
      <c r="AG51" s="86"/>
      <c r="AI51" s="86"/>
      <c r="AK51" s="86"/>
    </row>
    <row r="52" spans="1:62" s="58" customFormat="1" ht="18" customHeight="1" x14ac:dyDescent="0.35">
      <c r="A52" s="265" t="s">
        <v>139</v>
      </c>
      <c r="B52" s="265"/>
      <c r="C52" s="265"/>
      <c r="D52" s="265"/>
      <c r="E52" s="265"/>
      <c r="F52" s="265"/>
      <c r="G52" s="265"/>
      <c r="H52" s="265"/>
      <c r="I52" s="265"/>
      <c r="J52" s="265"/>
      <c r="K52" s="265"/>
      <c r="L52" s="265"/>
      <c r="M52" s="265"/>
      <c r="N52" s="265"/>
      <c r="O52" s="265"/>
      <c r="P52" s="265"/>
      <c r="Q52" s="265"/>
      <c r="R52" s="265"/>
      <c r="S52" s="265"/>
      <c r="T52"/>
      <c r="U52"/>
      <c r="V52" s="6"/>
      <c r="W52" s="6"/>
      <c r="X52" s="6"/>
      <c r="Y52" s="6"/>
      <c r="Z52" s="16"/>
      <c r="AH52" s="86"/>
      <c r="AL52" s="86"/>
      <c r="AP52" s="86"/>
      <c r="AT52" s="86"/>
      <c r="AX52" s="86"/>
      <c r="BB52" s="86"/>
      <c r="BF52" s="86"/>
      <c r="BJ52" s="86"/>
    </row>
    <row r="53" spans="1:62" ht="18" customHeight="1" x14ac:dyDescent="0.35">
      <c r="A53" s="299" t="s">
        <v>199</v>
      </c>
      <c r="B53" s="299"/>
      <c r="C53" s="299"/>
      <c r="D53" s="299"/>
      <c r="E53" s="299"/>
      <c r="F53" s="299"/>
      <c r="G53" s="299"/>
      <c r="H53" s="299"/>
      <c r="I53" s="299"/>
      <c r="J53" s="299"/>
      <c r="K53" s="299"/>
      <c r="L53" s="299"/>
      <c r="M53" s="299"/>
      <c r="N53" s="299"/>
      <c r="O53" s="299"/>
      <c r="P53" s="299"/>
      <c r="Q53" s="299"/>
      <c r="R53" s="299"/>
      <c r="S53" s="299"/>
    </row>
    <row r="54" spans="1:62" ht="18" customHeight="1" x14ac:dyDescent="0.35">
      <c r="A54" s="298" t="s">
        <v>200</v>
      </c>
      <c r="B54" s="298"/>
      <c r="C54" s="298"/>
      <c r="D54" s="298"/>
      <c r="E54" s="298"/>
      <c r="F54" s="298"/>
      <c r="G54" s="298"/>
      <c r="H54" s="298"/>
      <c r="I54" s="298"/>
      <c r="J54" s="298"/>
      <c r="K54" s="298"/>
      <c r="L54" s="298"/>
      <c r="M54" s="298"/>
      <c r="N54" s="298"/>
      <c r="O54" s="298"/>
      <c r="P54" s="298"/>
      <c r="Q54" s="298"/>
      <c r="R54" s="298"/>
      <c r="S54" s="298"/>
    </row>
    <row r="55" spans="1:62" s="58" customFormat="1" ht="18" customHeight="1" x14ac:dyDescent="0.35">
      <c r="T55"/>
      <c r="U55"/>
      <c r="V55" s="6"/>
      <c r="W55" s="6"/>
      <c r="X55" s="6"/>
      <c r="Y55" s="6"/>
      <c r="Z55" s="16"/>
      <c r="AH55" s="86"/>
      <c r="AL55" s="86"/>
      <c r="AP55" s="86"/>
      <c r="AT55" s="86"/>
      <c r="AX55" s="86"/>
      <c r="BB55" s="86"/>
      <c r="BF55" s="86"/>
      <c r="BJ55" s="86"/>
    </row>
    <row r="56" spans="1:62" s="58" customFormat="1" ht="12.75" hidden="1" customHeight="1" x14ac:dyDescent="0.35">
      <c r="A56" s="16"/>
      <c r="B56" s="16"/>
      <c r="C56" s="16"/>
      <c r="D56" s="16"/>
      <c r="E56" s="16"/>
      <c r="F56" s="16"/>
      <c r="G56" s="16"/>
      <c r="H56" s="16"/>
      <c r="I56" s="16"/>
      <c r="J56" s="16"/>
      <c r="K56" s="16"/>
      <c r="L56" s="16"/>
      <c r="M56" s="16"/>
      <c r="N56" s="16"/>
      <c r="O56" s="16"/>
      <c r="P56" s="16"/>
      <c r="Q56" s="16"/>
      <c r="R56" s="16"/>
      <c r="S56" s="16"/>
      <c r="T56"/>
      <c r="U56"/>
      <c r="V56" s="6"/>
      <c r="W56" s="6"/>
      <c r="X56" s="6"/>
      <c r="Y56" s="6"/>
    </row>
    <row r="57" spans="1:62" s="58" customFormat="1" ht="12.75" hidden="1" customHeight="1" x14ac:dyDescent="0.35">
      <c r="A57" s="16"/>
      <c r="B57" s="16"/>
      <c r="C57" s="16"/>
      <c r="D57" s="16"/>
      <c r="E57" s="16"/>
      <c r="F57" s="16"/>
      <c r="G57" s="16"/>
      <c r="H57" s="16"/>
      <c r="I57" s="16"/>
      <c r="J57" s="16"/>
      <c r="K57" s="16"/>
      <c r="L57" s="16"/>
      <c r="M57" s="16"/>
      <c r="N57" s="16"/>
      <c r="O57" s="16"/>
      <c r="P57" s="16"/>
      <c r="Q57" s="16"/>
      <c r="R57" s="16"/>
      <c r="S57" s="16"/>
      <c r="T57"/>
      <c r="U57"/>
      <c r="V57" s="6"/>
      <c r="W57" s="6"/>
      <c r="X57" s="6"/>
      <c r="Y57" s="6"/>
    </row>
    <row r="58" spans="1:62" s="58" customFormat="1" ht="12.75" hidden="1" customHeight="1" x14ac:dyDescent="0.35">
      <c r="A58" s="16"/>
      <c r="B58" s="16"/>
      <c r="C58" s="16"/>
      <c r="D58" s="16"/>
      <c r="E58" s="16"/>
      <c r="F58" s="16"/>
      <c r="G58" s="16"/>
      <c r="H58" s="16"/>
      <c r="I58" s="16"/>
      <c r="J58" s="16"/>
      <c r="K58" s="16"/>
      <c r="L58" s="16"/>
      <c r="M58" s="16"/>
      <c r="N58" s="16"/>
      <c r="O58" s="16"/>
      <c r="P58" s="16"/>
      <c r="Q58" s="16"/>
      <c r="R58" s="16"/>
      <c r="S58" s="16"/>
      <c r="T58"/>
      <c r="U58"/>
      <c r="V58" s="6"/>
      <c r="W58" s="6"/>
      <c r="X58" s="6"/>
      <c r="Y58" s="6"/>
    </row>
    <row r="59" spans="1:62" s="58" customFormat="1" ht="12.75" hidden="1" customHeight="1" x14ac:dyDescent="0.35">
      <c r="A59" s="16"/>
      <c r="B59" s="16"/>
      <c r="C59" s="16"/>
      <c r="D59" s="16"/>
      <c r="E59" s="16"/>
      <c r="F59" s="16"/>
      <c r="G59" s="16"/>
      <c r="H59" s="16"/>
      <c r="I59" s="16"/>
      <c r="J59" s="16"/>
      <c r="K59" s="16"/>
      <c r="L59" s="16"/>
      <c r="M59" s="16"/>
      <c r="N59" s="16"/>
      <c r="O59" s="16"/>
      <c r="P59" s="16"/>
      <c r="Q59" s="16"/>
      <c r="R59" s="16"/>
      <c r="S59" s="16"/>
      <c r="T59"/>
      <c r="U59"/>
      <c r="V59" s="6"/>
      <c r="W59" s="6"/>
      <c r="X59" s="6"/>
      <c r="Y59" s="6"/>
    </row>
    <row r="60" spans="1:62" s="58" customFormat="1" ht="12.75" hidden="1" customHeight="1" x14ac:dyDescent="0.35">
      <c r="A60" s="16"/>
      <c r="B60" s="16"/>
      <c r="C60" s="16"/>
      <c r="D60" s="16"/>
      <c r="E60" s="16"/>
      <c r="F60" s="16"/>
      <c r="G60" s="16"/>
      <c r="H60" s="16"/>
      <c r="I60" s="16"/>
      <c r="J60" s="16"/>
      <c r="K60" s="16"/>
      <c r="L60" s="16"/>
      <c r="M60" s="16"/>
      <c r="N60" s="16"/>
      <c r="O60" s="16"/>
      <c r="P60" s="16"/>
      <c r="Q60" s="16"/>
      <c r="R60" s="16"/>
      <c r="S60" s="16"/>
      <c r="T60"/>
      <c r="U60"/>
      <c r="V60" s="6"/>
      <c r="W60" s="6"/>
      <c r="X60" s="6"/>
      <c r="Y60" s="6"/>
    </row>
    <row r="61" spans="1:62" s="58" customFormat="1" ht="12.75" hidden="1" customHeight="1" x14ac:dyDescent="0.35">
      <c r="A61" s="16"/>
      <c r="B61" s="16"/>
      <c r="C61" s="16"/>
      <c r="D61" s="16"/>
      <c r="E61" s="16"/>
      <c r="F61" s="16"/>
      <c r="G61" s="16"/>
      <c r="H61" s="16"/>
      <c r="I61" s="16"/>
      <c r="J61" s="16"/>
      <c r="K61" s="16"/>
      <c r="L61" s="16"/>
      <c r="M61" s="16"/>
      <c r="N61" s="16"/>
      <c r="O61" s="16"/>
      <c r="P61" s="16"/>
      <c r="Q61" s="16"/>
      <c r="R61" s="16"/>
      <c r="S61" s="16"/>
      <c r="T61"/>
      <c r="U61"/>
      <c r="V61" s="6"/>
      <c r="W61" s="6"/>
      <c r="X61" s="6"/>
      <c r="Y61" s="6"/>
    </row>
    <row r="62" spans="1:62" s="58" customFormat="1" ht="12.75" hidden="1" customHeight="1" x14ac:dyDescent="0.35">
      <c r="A62" s="16"/>
      <c r="B62" s="16"/>
      <c r="C62" s="16"/>
      <c r="D62" s="16"/>
      <c r="E62" s="16"/>
      <c r="F62" s="16"/>
      <c r="G62" s="16"/>
      <c r="H62" s="16"/>
      <c r="I62" s="16"/>
      <c r="J62" s="16"/>
      <c r="K62" s="16"/>
      <c r="L62" s="16"/>
      <c r="M62" s="16"/>
      <c r="N62" s="16"/>
      <c r="O62" s="16"/>
      <c r="P62" s="16"/>
      <c r="Q62" s="16"/>
      <c r="R62" s="16"/>
      <c r="S62" s="16"/>
      <c r="T62"/>
      <c r="U62"/>
      <c r="V62" s="6"/>
      <c r="W62" s="6"/>
      <c r="X62" s="6"/>
      <c r="Y62" s="6"/>
    </row>
    <row r="63" spans="1:62" s="58" customFormat="1" ht="12.75" hidden="1" customHeight="1" x14ac:dyDescent="0.35">
      <c r="A63" s="16"/>
      <c r="B63" s="16"/>
      <c r="C63" s="16"/>
      <c r="D63" s="16"/>
      <c r="E63" s="16"/>
      <c r="F63" s="16"/>
      <c r="G63" s="16"/>
      <c r="H63" s="16"/>
      <c r="I63" s="16"/>
      <c r="J63" s="16"/>
      <c r="K63" s="16"/>
      <c r="L63" s="16"/>
      <c r="M63" s="16"/>
      <c r="N63" s="16"/>
      <c r="O63" s="16"/>
      <c r="P63" s="16"/>
      <c r="Q63" s="16"/>
      <c r="R63" s="16"/>
      <c r="S63" s="16"/>
      <c r="T63"/>
      <c r="U63"/>
      <c r="V63" s="6"/>
      <c r="W63" s="6"/>
      <c r="X63" s="6"/>
      <c r="Y63" s="6"/>
    </row>
    <row r="64" spans="1:62" s="58" customFormat="1" ht="12.75" hidden="1" customHeight="1" x14ac:dyDescent="0.35">
      <c r="A64" s="16"/>
      <c r="B64" s="16"/>
      <c r="C64" s="16"/>
      <c r="D64" s="16"/>
      <c r="E64" s="16"/>
      <c r="F64" s="16"/>
      <c r="G64" s="16"/>
      <c r="H64" s="16"/>
      <c r="I64" s="16"/>
      <c r="J64" s="16"/>
      <c r="K64" s="16"/>
      <c r="L64" s="16"/>
      <c r="M64" s="16"/>
      <c r="N64" s="16"/>
      <c r="O64" s="16"/>
      <c r="P64" s="16"/>
      <c r="Q64" s="16"/>
      <c r="R64" s="16"/>
      <c r="S64" s="16"/>
      <c r="T64"/>
      <c r="U64"/>
      <c r="V64" s="6"/>
      <c r="W64" s="6"/>
      <c r="X64" s="6"/>
      <c r="Y64" s="6"/>
    </row>
    <row r="65" spans="1:25" s="58" customFormat="1" ht="12.75" hidden="1" customHeight="1" x14ac:dyDescent="0.35">
      <c r="A65" s="16"/>
      <c r="B65" s="16"/>
      <c r="C65" s="16"/>
      <c r="D65" s="16"/>
      <c r="E65" s="16"/>
      <c r="F65" s="16"/>
      <c r="G65" s="16"/>
      <c r="H65" s="16"/>
      <c r="I65" s="16"/>
      <c r="J65" s="16"/>
      <c r="K65" s="16"/>
      <c r="L65" s="16"/>
      <c r="M65" s="16"/>
      <c r="N65" s="16"/>
      <c r="O65" s="16"/>
      <c r="P65" s="16"/>
      <c r="Q65" s="16"/>
      <c r="R65" s="16"/>
      <c r="S65" s="16"/>
      <c r="T65"/>
      <c r="U65"/>
      <c r="V65" s="6"/>
      <c r="W65" s="6"/>
      <c r="X65" s="6"/>
      <c r="Y65" s="6"/>
    </row>
    <row r="66" spans="1:25" s="58" customFormat="1" ht="12.75" hidden="1" customHeight="1" x14ac:dyDescent="0.35">
      <c r="A66" s="16"/>
      <c r="B66" s="16"/>
      <c r="C66" s="16"/>
      <c r="D66" s="16"/>
      <c r="E66" s="16"/>
      <c r="F66" s="16"/>
      <c r="G66" s="16"/>
      <c r="H66" s="16"/>
      <c r="I66" s="16"/>
      <c r="J66" s="16"/>
      <c r="K66" s="16"/>
      <c r="L66" s="16"/>
      <c r="M66" s="16"/>
      <c r="N66" s="16"/>
      <c r="O66" s="16"/>
      <c r="P66" s="16"/>
      <c r="Q66" s="16"/>
      <c r="R66" s="16"/>
      <c r="S66" s="16"/>
      <c r="T66"/>
      <c r="U66"/>
      <c r="V66" s="6"/>
      <c r="W66" s="6"/>
      <c r="X66" s="6"/>
      <c r="Y66" s="6"/>
    </row>
    <row r="67" spans="1:25" s="58" customFormat="1" ht="12.75" hidden="1" customHeight="1" x14ac:dyDescent="0.35">
      <c r="A67" s="16"/>
      <c r="B67" s="16"/>
      <c r="C67" s="16"/>
      <c r="D67" s="16"/>
      <c r="E67" s="16"/>
      <c r="F67" s="16"/>
      <c r="G67" s="16"/>
      <c r="H67" s="16"/>
      <c r="I67" s="16"/>
      <c r="J67" s="16"/>
      <c r="K67" s="16"/>
      <c r="L67" s="16"/>
      <c r="M67" s="16"/>
      <c r="N67" s="16"/>
      <c r="O67" s="16"/>
      <c r="P67" s="16"/>
      <c r="Q67" s="16"/>
      <c r="R67" s="16"/>
      <c r="S67" s="16"/>
      <c r="T67"/>
      <c r="U67"/>
      <c r="V67" s="6"/>
      <c r="W67" s="6"/>
      <c r="X67" s="6"/>
      <c r="Y67" s="6"/>
    </row>
    <row r="68" spans="1:25" s="58" customFormat="1" ht="12.75" hidden="1" customHeight="1" x14ac:dyDescent="0.35">
      <c r="A68" s="16"/>
      <c r="B68" s="16"/>
      <c r="C68" s="16"/>
      <c r="D68" s="16"/>
      <c r="E68" s="16"/>
      <c r="F68" s="16"/>
      <c r="G68" s="16"/>
      <c r="H68" s="16"/>
      <c r="I68" s="16"/>
      <c r="J68" s="16"/>
      <c r="K68" s="16"/>
      <c r="L68" s="16"/>
      <c r="M68" s="16"/>
      <c r="N68" s="16"/>
      <c r="O68" s="16"/>
      <c r="P68" s="16"/>
      <c r="Q68" s="16"/>
      <c r="R68" s="16"/>
      <c r="S68" s="16"/>
      <c r="T68"/>
      <c r="U68"/>
      <c r="V68" s="6"/>
      <c r="W68" s="6"/>
      <c r="X68" s="6"/>
      <c r="Y68" s="6"/>
    </row>
    <row r="69" spans="1:25" s="58" customFormat="1" ht="12.75" hidden="1" customHeight="1" x14ac:dyDescent="0.35">
      <c r="A69" s="16"/>
      <c r="B69" s="16"/>
      <c r="C69" s="16"/>
      <c r="D69" s="16"/>
      <c r="E69" s="16"/>
      <c r="F69" s="16"/>
      <c r="G69" s="16"/>
      <c r="H69" s="16"/>
      <c r="I69" s="16"/>
      <c r="J69" s="16"/>
      <c r="K69" s="16"/>
      <c r="L69" s="16"/>
      <c r="M69" s="16"/>
      <c r="N69" s="16"/>
      <c r="O69" s="16"/>
      <c r="P69" s="16"/>
      <c r="Q69" s="16"/>
      <c r="R69" s="16"/>
      <c r="S69" s="16"/>
      <c r="T69"/>
      <c r="U69"/>
      <c r="V69" s="6"/>
      <c r="W69" s="6"/>
      <c r="X69" s="6"/>
      <c r="Y69" s="6"/>
    </row>
    <row r="70" spans="1:25" s="58" customFormat="1" ht="12.75" hidden="1" customHeight="1" x14ac:dyDescent="0.35">
      <c r="A70" s="16"/>
      <c r="B70" s="16"/>
      <c r="C70" s="16"/>
      <c r="D70" s="16"/>
      <c r="E70" s="16"/>
      <c r="F70" s="16"/>
      <c r="G70" s="16"/>
      <c r="H70" s="16"/>
      <c r="I70" s="16"/>
      <c r="J70" s="16"/>
      <c r="K70" s="16"/>
      <c r="L70" s="16"/>
      <c r="M70" s="16"/>
      <c r="N70" s="16"/>
      <c r="O70" s="16"/>
      <c r="P70" s="16"/>
      <c r="Q70" s="16"/>
      <c r="R70" s="16"/>
      <c r="S70" s="16"/>
      <c r="T70"/>
      <c r="U70"/>
      <c r="V70" s="6"/>
      <c r="W70" s="6"/>
      <c r="X70" s="6"/>
      <c r="Y70" s="6"/>
    </row>
    <row r="71" spans="1:25" s="58" customFormat="1" ht="12.75" hidden="1" customHeight="1" x14ac:dyDescent="0.35">
      <c r="A71" s="16"/>
      <c r="B71" s="16"/>
      <c r="C71" s="16"/>
      <c r="D71" s="16"/>
      <c r="E71" s="16"/>
      <c r="F71" s="16"/>
      <c r="G71" s="16"/>
      <c r="H71" s="16"/>
      <c r="I71" s="16"/>
      <c r="J71" s="16"/>
      <c r="K71" s="16"/>
      <c r="L71" s="16"/>
      <c r="M71" s="16"/>
      <c r="N71" s="16"/>
      <c r="O71" s="16"/>
      <c r="P71" s="16"/>
      <c r="Q71" s="16"/>
      <c r="R71" s="16"/>
      <c r="S71" s="16"/>
      <c r="T71"/>
      <c r="U71"/>
      <c r="V71" s="6"/>
      <c r="W71" s="6"/>
      <c r="X71" s="6"/>
      <c r="Y71" s="6"/>
    </row>
    <row r="72" spans="1:25" s="58" customFormat="1" ht="12.75" hidden="1" customHeight="1" x14ac:dyDescent="0.35">
      <c r="A72" s="16"/>
      <c r="B72" s="16"/>
      <c r="C72" s="16"/>
      <c r="D72" s="16"/>
      <c r="E72" s="16"/>
      <c r="F72" s="16"/>
      <c r="G72" s="16"/>
      <c r="H72" s="16"/>
      <c r="I72" s="16"/>
      <c r="J72" s="16"/>
      <c r="K72" s="16"/>
      <c r="L72" s="16"/>
      <c r="M72" s="16"/>
      <c r="N72" s="16"/>
      <c r="O72" s="16"/>
      <c r="P72" s="16"/>
      <c r="Q72" s="16"/>
      <c r="R72" s="16"/>
      <c r="S72" s="16"/>
      <c r="T72"/>
      <c r="U72"/>
      <c r="V72" s="6"/>
      <c r="W72" s="6"/>
      <c r="X72" s="6"/>
      <c r="Y72" s="6"/>
    </row>
    <row r="73" spans="1:25" s="58" customFormat="1" ht="12.75" hidden="1" customHeight="1" x14ac:dyDescent="0.35">
      <c r="A73" s="16"/>
      <c r="B73" s="16"/>
      <c r="C73" s="16"/>
      <c r="D73" s="16"/>
      <c r="E73" s="16"/>
      <c r="F73" s="16"/>
      <c r="G73" s="16"/>
      <c r="H73" s="16"/>
      <c r="I73" s="16"/>
      <c r="J73" s="16"/>
      <c r="K73" s="16"/>
      <c r="L73" s="16"/>
      <c r="M73" s="16"/>
      <c r="N73" s="16"/>
      <c r="O73" s="16"/>
      <c r="P73" s="16"/>
      <c r="Q73" s="16"/>
      <c r="R73" s="16"/>
      <c r="S73" s="16"/>
      <c r="T73"/>
      <c r="U73"/>
      <c r="V73" s="6"/>
      <c r="W73" s="6"/>
      <c r="X73" s="6"/>
      <c r="Y73" s="6"/>
    </row>
    <row r="74" spans="1:25" s="58" customFormat="1" ht="12.75" hidden="1" customHeight="1" x14ac:dyDescent="0.35">
      <c r="A74" s="16"/>
      <c r="B74" s="16"/>
      <c r="C74" s="16"/>
      <c r="D74" s="16"/>
      <c r="E74" s="16"/>
      <c r="F74" s="16"/>
      <c r="G74" s="16"/>
      <c r="H74" s="16"/>
      <c r="I74" s="16"/>
      <c r="J74" s="16"/>
      <c r="K74" s="16"/>
      <c r="L74" s="16"/>
      <c r="M74" s="16"/>
      <c r="N74" s="16"/>
      <c r="O74" s="16"/>
      <c r="P74" s="16"/>
      <c r="Q74" s="16"/>
      <c r="R74" s="16"/>
      <c r="S74" s="16"/>
      <c r="T74"/>
      <c r="U74"/>
      <c r="V74" s="6"/>
      <c r="W74" s="6"/>
      <c r="X74" s="6"/>
      <c r="Y74" s="6"/>
    </row>
    <row r="75" spans="1:25" s="58" customFormat="1" ht="12.75" hidden="1" customHeight="1" x14ac:dyDescent="0.35">
      <c r="A75" s="16"/>
      <c r="B75" s="16"/>
      <c r="C75" s="16"/>
      <c r="D75" s="16"/>
      <c r="E75" s="16"/>
      <c r="F75" s="16"/>
      <c r="G75" s="16"/>
      <c r="H75" s="16"/>
      <c r="I75" s="16"/>
      <c r="J75" s="16"/>
      <c r="K75" s="16"/>
      <c r="L75" s="16"/>
      <c r="M75" s="16"/>
      <c r="N75" s="16"/>
      <c r="O75" s="16"/>
      <c r="P75" s="16"/>
      <c r="Q75" s="16"/>
      <c r="R75" s="16"/>
      <c r="S75" s="16"/>
      <c r="T75"/>
      <c r="U75"/>
      <c r="V75" s="6"/>
      <c r="W75" s="6"/>
      <c r="X75" s="6"/>
      <c r="Y75" s="6"/>
    </row>
    <row r="76" spans="1:25" s="58" customFormat="1" ht="12.75" hidden="1" customHeight="1" x14ac:dyDescent="0.35">
      <c r="A76" s="16"/>
      <c r="B76" s="16"/>
      <c r="C76" s="16"/>
      <c r="D76" s="16"/>
      <c r="E76" s="16"/>
      <c r="F76" s="16"/>
      <c r="G76" s="16"/>
      <c r="H76" s="16"/>
      <c r="I76" s="16"/>
      <c r="J76" s="16"/>
      <c r="K76" s="16"/>
      <c r="L76" s="16"/>
      <c r="M76" s="16"/>
      <c r="N76" s="16"/>
      <c r="O76" s="16"/>
      <c r="P76" s="16"/>
      <c r="Q76" s="16"/>
      <c r="R76" s="16"/>
      <c r="S76" s="16"/>
      <c r="T76"/>
      <c r="U76"/>
      <c r="V76" s="6"/>
      <c r="W76" s="6"/>
      <c r="X76" s="6"/>
      <c r="Y76" s="6"/>
    </row>
    <row r="77" spans="1:25" s="58" customFormat="1" ht="12.75" hidden="1" customHeight="1" x14ac:dyDescent="0.35">
      <c r="A77" s="16"/>
      <c r="B77" s="16"/>
      <c r="C77" s="16"/>
      <c r="D77" s="16"/>
      <c r="E77" s="16"/>
      <c r="F77" s="16"/>
      <c r="G77" s="16"/>
      <c r="H77" s="16"/>
      <c r="I77" s="16"/>
      <c r="J77" s="16"/>
      <c r="K77" s="16"/>
      <c r="L77" s="16"/>
      <c r="M77" s="16"/>
      <c r="N77" s="16"/>
      <c r="O77" s="16"/>
      <c r="P77" s="16"/>
      <c r="Q77" s="16"/>
      <c r="R77" s="16"/>
      <c r="S77" s="16"/>
      <c r="T77"/>
      <c r="U77"/>
      <c r="V77" s="6"/>
      <c r="W77" s="6"/>
      <c r="X77" s="6"/>
      <c r="Y77" s="6"/>
    </row>
    <row r="78" spans="1:25" s="58" customFormat="1" ht="12.75" hidden="1" customHeight="1" x14ac:dyDescent="0.35">
      <c r="A78" s="16"/>
      <c r="B78" s="16"/>
      <c r="C78" s="16"/>
      <c r="D78" s="16"/>
      <c r="E78" s="16"/>
      <c r="F78" s="16"/>
      <c r="G78" s="16"/>
      <c r="H78" s="16"/>
      <c r="I78" s="16"/>
      <c r="J78" s="16"/>
      <c r="K78" s="16"/>
      <c r="L78" s="16"/>
      <c r="M78" s="16"/>
      <c r="N78" s="16"/>
      <c r="O78" s="16"/>
      <c r="P78" s="16"/>
      <c r="Q78" s="16"/>
      <c r="R78" s="16"/>
      <c r="S78" s="16"/>
      <c r="T78"/>
      <c r="U78"/>
      <c r="V78" s="6"/>
      <c r="W78" s="6"/>
      <c r="X78" s="6"/>
      <c r="Y78" s="6"/>
    </row>
    <row r="79" spans="1:25" s="58" customFormat="1" ht="12.75" hidden="1" customHeight="1" x14ac:dyDescent="0.35">
      <c r="A79" s="16"/>
      <c r="B79" s="16"/>
      <c r="C79" s="16"/>
      <c r="D79" s="16"/>
      <c r="E79" s="16"/>
      <c r="F79" s="16"/>
      <c r="G79" s="16"/>
      <c r="H79" s="16"/>
      <c r="I79" s="16"/>
      <c r="J79" s="16"/>
      <c r="K79" s="16"/>
      <c r="L79" s="16"/>
      <c r="M79" s="16"/>
      <c r="N79" s="16"/>
      <c r="O79" s="16"/>
      <c r="P79" s="16"/>
      <c r="Q79" s="16"/>
      <c r="R79" s="16"/>
      <c r="S79" s="16"/>
      <c r="T79"/>
      <c r="U79"/>
      <c r="V79" s="6"/>
      <c r="W79" s="6"/>
      <c r="X79" s="6"/>
      <c r="Y79" s="6"/>
    </row>
    <row r="80" spans="1:25" s="58" customFormat="1" ht="12.75" hidden="1" customHeight="1" x14ac:dyDescent="0.35">
      <c r="A80" s="16"/>
      <c r="B80" s="16"/>
      <c r="C80" s="16"/>
      <c r="D80" s="16"/>
      <c r="E80" s="16"/>
      <c r="F80" s="16"/>
      <c r="G80" s="16"/>
      <c r="H80" s="16"/>
      <c r="I80" s="16"/>
      <c r="J80" s="16"/>
      <c r="K80" s="16"/>
      <c r="L80" s="16"/>
      <c r="M80" s="16"/>
      <c r="N80" s="16"/>
      <c r="O80" s="16"/>
      <c r="P80" s="16"/>
      <c r="Q80" s="16"/>
      <c r="R80" s="16"/>
      <c r="S80" s="16"/>
      <c r="T80"/>
      <c r="U80"/>
      <c r="V80" s="6"/>
      <c r="W80" s="6"/>
      <c r="X80" s="6"/>
      <c r="Y80" s="6"/>
    </row>
    <row r="81" spans="1:25" s="58" customFormat="1" ht="12.75" hidden="1" customHeight="1" x14ac:dyDescent="0.35">
      <c r="A81" s="45"/>
      <c r="B81" s="16"/>
      <c r="C81" s="16"/>
      <c r="D81" s="16"/>
      <c r="E81" s="16"/>
      <c r="F81" s="16"/>
      <c r="G81" s="16"/>
      <c r="H81" s="16"/>
      <c r="I81" s="16"/>
      <c r="J81" s="16"/>
      <c r="K81" s="16"/>
      <c r="L81" s="16"/>
      <c r="M81" s="16"/>
      <c r="N81" s="16"/>
      <c r="O81" s="16"/>
      <c r="P81" s="16"/>
      <c r="Q81" s="16"/>
      <c r="R81" s="16"/>
      <c r="S81" s="16"/>
      <c r="T81"/>
      <c r="U81"/>
      <c r="V81" s="6"/>
      <c r="W81" s="6"/>
      <c r="X81" s="6"/>
      <c r="Y81" s="6"/>
    </row>
    <row r="82" spans="1:25" s="58" customFormat="1" ht="12.75" hidden="1" customHeight="1" x14ac:dyDescent="0.35">
      <c r="A82" s="45"/>
      <c r="B82" s="16"/>
      <c r="C82" s="16"/>
      <c r="D82" s="16"/>
      <c r="E82" s="16"/>
      <c r="F82" s="16"/>
      <c r="G82" s="16"/>
      <c r="H82" s="16"/>
      <c r="I82" s="16"/>
      <c r="J82" s="16"/>
      <c r="K82" s="16"/>
      <c r="L82" s="16"/>
      <c r="M82" s="16"/>
      <c r="N82" s="16"/>
      <c r="O82" s="16"/>
      <c r="P82" s="16"/>
      <c r="Q82" s="16"/>
      <c r="R82" s="16"/>
      <c r="S82" s="16"/>
      <c r="T82"/>
      <c r="U82"/>
      <c r="V82" s="6"/>
      <c r="W82" s="6"/>
      <c r="X82" s="6"/>
      <c r="Y82" s="6"/>
    </row>
    <row r="83" spans="1:25" s="58" customFormat="1" ht="12.75" hidden="1" customHeight="1" x14ac:dyDescent="0.35">
      <c r="A83" s="45"/>
      <c r="B83" s="16"/>
      <c r="C83" s="16"/>
      <c r="D83" s="16"/>
      <c r="E83" s="16"/>
      <c r="F83" s="16"/>
      <c r="G83" s="16"/>
      <c r="H83" s="16"/>
      <c r="I83" s="16"/>
      <c r="J83" s="16"/>
      <c r="K83" s="16"/>
      <c r="L83" s="16"/>
      <c r="M83" s="16"/>
      <c r="N83" s="16"/>
      <c r="O83" s="16"/>
      <c r="P83" s="16"/>
      <c r="Q83" s="16"/>
      <c r="R83" s="16"/>
      <c r="S83" s="16"/>
      <c r="T83"/>
      <c r="U83"/>
      <c r="V83" s="6"/>
      <c r="W83" s="6"/>
      <c r="X83" s="6"/>
      <c r="Y83" s="6"/>
    </row>
    <row r="84" spans="1:25" s="58" customFormat="1" ht="12.75" hidden="1" customHeight="1" x14ac:dyDescent="0.35">
      <c r="A84" s="45"/>
      <c r="B84" s="16"/>
      <c r="C84" s="16"/>
      <c r="D84" s="16"/>
      <c r="E84" s="16"/>
      <c r="F84" s="16"/>
      <c r="G84" s="16"/>
      <c r="H84" s="16"/>
      <c r="I84" s="16"/>
      <c r="J84" s="16"/>
      <c r="K84" s="16"/>
      <c r="L84" s="16"/>
      <c r="M84" s="16"/>
      <c r="N84" s="16"/>
      <c r="O84" s="16"/>
      <c r="P84" s="16"/>
      <c r="Q84" s="16"/>
      <c r="R84" s="16"/>
      <c r="S84" s="16"/>
      <c r="T84"/>
      <c r="U84"/>
      <c r="V84" s="6"/>
      <c r="W84" s="6"/>
      <c r="X84" s="6"/>
      <c r="Y84" s="6"/>
    </row>
    <row r="85" spans="1:25" s="58" customFormat="1" ht="12.75" hidden="1" customHeight="1" x14ac:dyDescent="0.35">
      <c r="A85" s="45"/>
      <c r="B85" s="16"/>
      <c r="C85" s="16"/>
      <c r="D85" s="16"/>
      <c r="E85" s="16"/>
      <c r="F85" s="16"/>
      <c r="G85" s="16"/>
      <c r="H85" s="16"/>
      <c r="I85" s="16"/>
      <c r="J85" s="16"/>
      <c r="K85" s="16"/>
      <c r="L85" s="16"/>
      <c r="M85" s="16"/>
      <c r="N85" s="16"/>
      <c r="O85" s="16"/>
      <c r="P85" s="16"/>
      <c r="Q85" s="16"/>
      <c r="R85" s="16"/>
      <c r="S85" s="16"/>
      <c r="T85"/>
      <c r="U85"/>
      <c r="V85" s="6"/>
      <c r="W85" s="6"/>
      <c r="X85" s="6"/>
      <c r="Y85" s="6"/>
    </row>
    <row r="86" spans="1:25" s="58" customFormat="1" ht="12.75" hidden="1" customHeight="1" x14ac:dyDescent="0.35">
      <c r="A86" s="45"/>
      <c r="B86" s="16"/>
      <c r="C86" s="16"/>
      <c r="D86" s="16"/>
      <c r="E86" s="16"/>
      <c r="F86" s="16"/>
      <c r="G86" s="16"/>
      <c r="H86" s="16"/>
      <c r="I86" s="16"/>
      <c r="J86" s="16"/>
      <c r="K86" s="16"/>
      <c r="L86" s="16"/>
      <c r="M86" s="16"/>
      <c r="N86" s="16"/>
      <c r="O86" s="16"/>
      <c r="P86" s="16"/>
      <c r="Q86" s="16"/>
      <c r="R86" s="16"/>
      <c r="S86" s="16"/>
      <c r="T86"/>
      <c r="U86"/>
      <c r="V86" s="6"/>
      <c r="W86" s="6"/>
      <c r="X86" s="6"/>
      <c r="Y86" s="6"/>
    </row>
    <row r="87" spans="1:25" s="58" customFormat="1" ht="12.75" hidden="1" customHeight="1" x14ac:dyDescent="0.35">
      <c r="A87" s="45"/>
      <c r="B87" s="16"/>
      <c r="C87" s="16"/>
      <c r="D87" s="16"/>
      <c r="E87" s="16"/>
      <c r="F87" s="16"/>
      <c r="G87" s="16"/>
      <c r="H87" s="16"/>
      <c r="I87" s="16"/>
      <c r="J87" s="16"/>
      <c r="K87" s="16"/>
      <c r="L87" s="16"/>
      <c r="M87" s="16"/>
      <c r="N87" s="16"/>
      <c r="O87" s="16"/>
      <c r="P87" s="16"/>
      <c r="Q87" s="16"/>
      <c r="R87" s="16"/>
      <c r="S87" s="16"/>
      <c r="T87"/>
      <c r="U87"/>
      <c r="V87" s="6"/>
      <c r="W87" s="6"/>
      <c r="X87" s="6"/>
      <c r="Y87" s="6"/>
    </row>
    <row r="88" spans="1:25" s="58" customFormat="1" ht="12.75" hidden="1" customHeight="1" x14ac:dyDescent="0.35">
      <c r="A88" s="45"/>
      <c r="B88" s="16"/>
      <c r="C88" s="16"/>
      <c r="D88" s="16"/>
      <c r="E88" s="16"/>
      <c r="F88" s="16"/>
      <c r="G88" s="16"/>
      <c r="H88" s="16"/>
      <c r="I88" s="16"/>
      <c r="J88" s="16"/>
      <c r="K88" s="16"/>
      <c r="L88" s="16"/>
      <c r="M88" s="16"/>
      <c r="N88" s="16"/>
      <c r="O88" s="16"/>
      <c r="P88" s="16"/>
      <c r="Q88" s="16"/>
      <c r="R88" s="16"/>
      <c r="S88" s="16"/>
      <c r="T88"/>
      <c r="U88"/>
      <c r="V88" s="6"/>
      <c r="W88" s="6"/>
      <c r="X88" s="6"/>
      <c r="Y88" s="6"/>
    </row>
    <row r="89" spans="1:25" s="58" customFormat="1" ht="12.75" hidden="1" customHeight="1" x14ac:dyDescent="0.35">
      <c r="A89" s="45"/>
      <c r="B89" s="16"/>
      <c r="C89" s="16"/>
      <c r="D89" s="16"/>
      <c r="E89" s="16"/>
      <c r="F89" s="16"/>
      <c r="G89" s="16"/>
      <c r="H89" s="16"/>
      <c r="I89" s="16"/>
      <c r="J89" s="16"/>
      <c r="K89" s="16"/>
      <c r="L89" s="16"/>
      <c r="M89" s="16"/>
      <c r="N89" s="16"/>
      <c r="O89" s="16"/>
      <c r="P89" s="16"/>
      <c r="Q89" s="16"/>
      <c r="R89" s="16"/>
      <c r="S89" s="16"/>
      <c r="T89"/>
      <c r="U89"/>
      <c r="V89" s="6"/>
      <c r="W89" s="6"/>
      <c r="X89" s="6"/>
      <c r="Y89" s="6"/>
    </row>
    <row r="90" spans="1:25" s="58" customFormat="1" ht="12.75" hidden="1" customHeight="1" x14ac:dyDescent="0.35">
      <c r="A90" s="45"/>
      <c r="B90" s="16"/>
      <c r="C90" s="16"/>
      <c r="D90" s="16"/>
      <c r="E90" s="16"/>
      <c r="F90" s="16"/>
      <c r="G90" s="16"/>
      <c r="H90" s="16"/>
      <c r="I90" s="16"/>
      <c r="J90" s="16"/>
      <c r="K90" s="16"/>
      <c r="L90" s="16"/>
      <c r="M90" s="16"/>
      <c r="N90" s="16"/>
      <c r="O90" s="16"/>
      <c r="P90" s="16"/>
      <c r="Q90" s="16"/>
      <c r="R90" s="16"/>
      <c r="S90" s="16"/>
      <c r="T90"/>
      <c r="U90"/>
      <c r="V90" s="6"/>
      <c r="W90" s="6"/>
      <c r="X90" s="6"/>
      <c r="Y90" s="6"/>
    </row>
    <row r="91" spans="1:25" s="58" customFormat="1" ht="12.75" hidden="1" customHeight="1" x14ac:dyDescent="0.35">
      <c r="A91" s="45"/>
      <c r="B91" s="16"/>
      <c r="C91" s="16"/>
      <c r="D91" s="16"/>
      <c r="E91" s="16"/>
      <c r="F91" s="16"/>
      <c r="G91" s="16"/>
      <c r="H91" s="16"/>
      <c r="I91" s="16"/>
      <c r="J91" s="16"/>
      <c r="K91" s="16"/>
      <c r="L91" s="16"/>
      <c r="M91" s="16"/>
      <c r="N91" s="16"/>
      <c r="O91" s="16"/>
      <c r="P91" s="16"/>
      <c r="Q91" s="16"/>
      <c r="R91" s="16"/>
      <c r="S91" s="16"/>
      <c r="T91"/>
      <c r="U91"/>
      <c r="V91" s="6"/>
      <c r="W91" s="6"/>
      <c r="X91" s="6"/>
      <c r="Y91" s="6"/>
    </row>
    <row r="92" spans="1:25" s="58" customFormat="1" ht="12.75" hidden="1" customHeight="1" x14ac:dyDescent="0.35">
      <c r="A92" s="45"/>
      <c r="B92" s="16"/>
      <c r="C92" s="16"/>
      <c r="D92" s="16"/>
      <c r="E92" s="16"/>
      <c r="F92" s="16"/>
      <c r="G92" s="16"/>
      <c r="H92" s="16"/>
      <c r="I92" s="16"/>
      <c r="J92" s="16"/>
      <c r="K92" s="16"/>
      <c r="L92" s="16"/>
      <c r="M92" s="16"/>
      <c r="N92" s="16"/>
      <c r="O92" s="16"/>
      <c r="P92" s="16"/>
      <c r="Q92" s="16"/>
      <c r="R92" s="16"/>
      <c r="S92" s="16"/>
      <c r="T92"/>
      <c r="U92"/>
      <c r="V92" s="6"/>
      <c r="W92" s="6"/>
      <c r="X92" s="6"/>
      <c r="Y92" s="6"/>
    </row>
    <row r="93" spans="1:25" s="58" customFormat="1" ht="12.75" hidden="1" customHeight="1" x14ac:dyDescent="0.35">
      <c r="A93" s="45"/>
      <c r="B93" s="16"/>
      <c r="C93" s="16"/>
      <c r="D93" s="16"/>
      <c r="E93" s="16"/>
      <c r="F93" s="16"/>
      <c r="G93" s="16"/>
      <c r="H93" s="16"/>
      <c r="I93" s="16"/>
      <c r="J93" s="16"/>
      <c r="K93" s="16"/>
      <c r="L93" s="16"/>
      <c r="M93" s="16"/>
      <c r="N93" s="16"/>
      <c r="O93" s="16"/>
      <c r="P93" s="16"/>
      <c r="Q93" s="16"/>
      <c r="R93" s="16"/>
      <c r="S93" s="16"/>
      <c r="T93"/>
      <c r="U93"/>
      <c r="V93" s="6"/>
      <c r="W93" s="6"/>
      <c r="X93" s="6"/>
      <c r="Y93" s="6"/>
    </row>
    <row r="94" spans="1:25" s="58" customFormat="1" ht="12.75" hidden="1" customHeight="1" x14ac:dyDescent="0.35">
      <c r="A94" s="45"/>
      <c r="B94" s="16"/>
      <c r="C94" s="16"/>
      <c r="D94" s="16"/>
      <c r="E94" s="16"/>
      <c r="F94" s="16"/>
      <c r="G94" s="16"/>
      <c r="H94" s="16"/>
      <c r="I94" s="16"/>
      <c r="J94" s="16"/>
      <c r="K94" s="16"/>
      <c r="L94" s="16"/>
      <c r="M94" s="16"/>
      <c r="N94" s="16"/>
      <c r="O94" s="16"/>
      <c r="P94" s="16"/>
      <c r="Q94" s="16"/>
      <c r="R94" s="16"/>
      <c r="S94" s="16"/>
      <c r="T94"/>
      <c r="U94"/>
      <c r="V94" s="6"/>
      <c r="W94" s="6"/>
      <c r="X94" s="6"/>
      <c r="Y94" s="6"/>
    </row>
    <row r="95" spans="1:25" s="58" customFormat="1" ht="12.75" hidden="1" customHeight="1" x14ac:dyDescent="0.35">
      <c r="A95" s="45"/>
      <c r="B95" s="16"/>
      <c r="C95" s="16"/>
      <c r="D95" s="16"/>
      <c r="E95" s="16"/>
      <c r="F95" s="16"/>
      <c r="G95" s="16"/>
      <c r="H95" s="16"/>
      <c r="I95" s="16"/>
      <c r="J95" s="16"/>
      <c r="K95" s="16"/>
      <c r="L95" s="16"/>
      <c r="M95" s="16"/>
      <c r="N95" s="16"/>
      <c r="O95" s="16"/>
      <c r="P95" s="16"/>
      <c r="Q95" s="16"/>
      <c r="R95" s="16"/>
      <c r="S95" s="16"/>
      <c r="T95"/>
      <c r="U95"/>
      <c r="V95" s="6"/>
      <c r="W95" s="6"/>
      <c r="X95" s="6"/>
      <c r="Y95" s="6"/>
    </row>
    <row r="96" spans="1:25" s="58" customFormat="1" ht="12.75" hidden="1" customHeight="1" x14ac:dyDescent="0.35">
      <c r="A96" s="45"/>
      <c r="B96" s="16"/>
      <c r="C96" s="16"/>
      <c r="D96" s="16"/>
      <c r="E96" s="16"/>
      <c r="F96" s="16"/>
      <c r="G96" s="16"/>
      <c r="H96" s="16"/>
      <c r="I96" s="16"/>
      <c r="J96" s="16"/>
      <c r="K96" s="16"/>
      <c r="L96" s="16"/>
      <c r="M96" s="16"/>
      <c r="N96" s="16"/>
      <c r="O96" s="16"/>
      <c r="P96" s="16"/>
      <c r="Q96" s="16"/>
      <c r="R96" s="16"/>
      <c r="S96" s="16"/>
      <c r="T96"/>
      <c r="U96"/>
      <c r="V96" s="6"/>
      <c r="W96" s="6"/>
      <c r="X96" s="6"/>
      <c r="Y96" s="6"/>
    </row>
    <row r="97" spans="1:25" s="58" customFormat="1" ht="12.75" hidden="1" customHeight="1" x14ac:dyDescent="0.35">
      <c r="A97" s="45"/>
      <c r="B97" s="16"/>
      <c r="C97" s="16"/>
      <c r="D97" s="16"/>
      <c r="E97" s="16"/>
      <c r="F97" s="16"/>
      <c r="G97" s="16"/>
      <c r="H97" s="16"/>
      <c r="I97" s="16"/>
      <c r="J97" s="16"/>
      <c r="K97" s="16"/>
      <c r="L97" s="16"/>
      <c r="M97" s="16"/>
      <c r="N97" s="16"/>
      <c r="O97" s="16"/>
      <c r="P97" s="16"/>
      <c r="Q97" s="16"/>
      <c r="R97" s="16"/>
      <c r="S97" s="16"/>
      <c r="T97"/>
      <c r="U97"/>
      <c r="V97" s="6"/>
      <c r="W97" s="6"/>
      <c r="X97" s="6"/>
      <c r="Y97" s="6"/>
    </row>
    <row r="98" spans="1:25" s="58" customFormat="1" ht="12.75" hidden="1" customHeight="1" x14ac:dyDescent="0.35">
      <c r="A98" s="45"/>
      <c r="B98" s="16"/>
      <c r="C98" s="16"/>
      <c r="D98" s="16"/>
      <c r="E98" s="16"/>
      <c r="F98" s="16"/>
      <c r="G98" s="16"/>
      <c r="H98" s="16"/>
      <c r="I98" s="16"/>
      <c r="J98" s="16"/>
      <c r="K98" s="16"/>
      <c r="L98" s="16"/>
      <c r="M98" s="16"/>
      <c r="N98" s="16"/>
      <c r="O98" s="16"/>
      <c r="P98" s="16"/>
      <c r="Q98" s="16"/>
      <c r="R98" s="16"/>
      <c r="S98" s="16"/>
      <c r="T98"/>
      <c r="U98"/>
      <c r="V98" s="6"/>
      <c r="W98" s="6"/>
      <c r="X98" s="6"/>
      <c r="Y98" s="6"/>
    </row>
    <row r="99" spans="1:25" s="58" customFormat="1" ht="12.75" hidden="1" customHeight="1" x14ac:dyDescent="0.35">
      <c r="A99" s="45"/>
      <c r="B99" s="16"/>
      <c r="C99" s="16"/>
      <c r="D99" s="16"/>
      <c r="E99" s="16"/>
      <c r="F99" s="16"/>
      <c r="G99" s="16"/>
      <c r="H99" s="16"/>
      <c r="I99" s="16"/>
      <c r="J99" s="16"/>
      <c r="K99" s="16"/>
      <c r="L99" s="16"/>
      <c r="M99" s="16"/>
      <c r="N99" s="16"/>
      <c r="O99" s="16"/>
      <c r="P99" s="16"/>
      <c r="Q99" s="16"/>
      <c r="R99" s="16"/>
      <c r="S99" s="16"/>
      <c r="T99"/>
      <c r="U99"/>
      <c r="V99" s="6"/>
      <c r="W99" s="6"/>
      <c r="X99" s="6"/>
      <c r="Y99" s="6"/>
    </row>
    <row r="100" spans="1:25" s="58" customFormat="1" ht="12.75" hidden="1" customHeight="1" x14ac:dyDescent="0.35">
      <c r="A100" s="45"/>
      <c r="B100" s="16"/>
      <c r="C100" s="16"/>
      <c r="D100" s="16"/>
      <c r="E100" s="16"/>
      <c r="F100" s="16"/>
      <c r="G100" s="16"/>
      <c r="H100" s="16"/>
      <c r="I100" s="16"/>
      <c r="J100" s="16"/>
      <c r="K100" s="16"/>
      <c r="L100" s="16"/>
      <c r="M100" s="16"/>
      <c r="N100" s="16"/>
      <c r="O100" s="16"/>
      <c r="P100" s="16"/>
      <c r="Q100" s="16"/>
      <c r="R100" s="16"/>
      <c r="S100" s="16"/>
      <c r="T100"/>
      <c r="U100"/>
      <c r="V100" s="6"/>
      <c r="W100" s="6"/>
      <c r="X100" s="6"/>
      <c r="Y100" s="6"/>
    </row>
    <row r="101" spans="1:25" s="58" customFormat="1" ht="12.75" hidden="1" customHeight="1" x14ac:dyDescent="0.35">
      <c r="A101" s="45"/>
      <c r="B101" s="16"/>
      <c r="C101" s="16"/>
      <c r="D101" s="16"/>
      <c r="E101" s="16"/>
      <c r="F101" s="16"/>
      <c r="G101" s="16"/>
      <c r="H101" s="16"/>
      <c r="I101" s="16"/>
      <c r="J101" s="16"/>
      <c r="K101" s="16"/>
      <c r="L101" s="16"/>
      <c r="M101" s="16"/>
      <c r="N101" s="16"/>
      <c r="O101" s="16"/>
      <c r="P101" s="16"/>
      <c r="Q101" s="16"/>
      <c r="R101" s="16"/>
      <c r="S101" s="16"/>
      <c r="T101"/>
      <c r="U101"/>
      <c r="V101" s="6"/>
      <c r="W101" s="6"/>
      <c r="X101" s="6"/>
      <c r="Y101" s="6"/>
    </row>
    <row r="102" spans="1:25" s="58" customFormat="1" ht="12.75" hidden="1" customHeight="1" x14ac:dyDescent="0.35">
      <c r="A102" s="45"/>
      <c r="B102" s="16"/>
      <c r="C102" s="16"/>
      <c r="D102" s="16"/>
      <c r="E102" s="16"/>
      <c r="F102" s="16"/>
      <c r="G102" s="16"/>
      <c r="H102" s="16"/>
      <c r="I102" s="16"/>
      <c r="J102" s="16"/>
      <c r="K102" s="16"/>
      <c r="L102" s="16"/>
      <c r="M102" s="16"/>
      <c r="N102" s="16"/>
      <c r="O102" s="16"/>
      <c r="P102" s="16"/>
      <c r="Q102" s="16"/>
      <c r="R102" s="16"/>
      <c r="S102" s="16"/>
      <c r="T102"/>
      <c r="U102"/>
      <c r="V102" s="6"/>
      <c r="W102" s="6"/>
      <c r="X102" s="6"/>
      <c r="Y102" s="6"/>
    </row>
    <row r="103" spans="1:25" s="58" customFormat="1" ht="12.75" hidden="1" customHeight="1" x14ac:dyDescent="0.35">
      <c r="A103" s="45"/>
      <c r="B103" s="16"/>
      <c r="C103" s="16"/>
      <c r="D103" s="16"/>
      <c r="E103" s="16"/>
      <c r="F103" s="16"/>
      <c r="G103" s="16"/>
      <c r="H103" s="16"/>
      <c r="I103" s="16"/>
      <c r="J103" s="16"/>
      <c r="K103" s="16"/>
      <c r="L103" s="16"/>
      <c r="M103" s="16"/>
      <c r="N103" s="16"/>
      <c r="O103" s="16"/>
      <c r="P103" s="16"/>
      <c r="Q103" s="16"/>
      <c r="R103" s="16"/>
      <c r="S103" s="16"/>
      <c r="T103"/>
      <c r="U103"/>
      <c r="V103" s="6"/>
      <c r="W103" s="6"/>
      <c r="X103" s="6"/>
      <c r="Y103" s="6"/>
    </row>
    <row r="104" spans="1:25" s="58" customFormat="1" ht="12.75" hidden="1" customHeight="1" x14ac:dyDescent="0.35">
      <c r="A104" s="45"/>
      <c r="B104" s="16"/>
      <c r="C104" s="16"/>
      <c r="D104" s="16"/>
      <c r="E104" s="16"/>
      <c r="F104" s="16"/>
      <c r="G104" s="16"/>
      <c r="H104" s="16"/>
      <c r="I104" s="16"/>
      <c r="J104" s="16"/>
      <c r="K104" s="16"/>
      <c r="L104" s="16"/>
      <c r="M104" s="16"/>
      <c r="N104" s="16"/>
      <c r="O104" s="16"/>
      <c r="P104" s="16"/>
      <c r="Q104" s="16"/>
      <c r="R104" s="16"/>
      <c r="S104" s="16"/>
      <c r="T104"/>
      <c r="U104"/>
      <c r="V104" s="6"/>
      <c r="W104" s="6"/>
      <c r="X104" s="6"/>
      <c r="Y104" s="6"/>
    </row>
    <row r="105" spans="1:25" s="58" customFormat="1" ht="12.75" hidden="1" customHeight="1" x14ac:dyDescent="0.35">
      <c r="A105" s="45"/>
      <c r="B105" s="16"/>
      <c r="C105" s="16"/>
      <c r="D105" s="16"/>
      <c r="E105" s="16"/>
      <c r="F105" s="16"/>
      <c r="G105" s="16"/>
      <c r="H105" s="16"/>
      <c r="I105" s="16"/>
      <c r="J105" s="16"/>
      <c r="K105" s="16"/>
      <c r="L105" s="16"/>
      <c r="M105" s="16"/>
      <c r="N105" s="16"/>
      <c r="O105" s="16"/>
      <c r="P105" s="16"/>
      <c r="Q105" s="16"/>
      <c r="R105" s="16"/>
      <c r="S105" s="16"/>
      <c r="T105"/>
      <c r="U105"/>
      <c r="V105" s="6"/>
      <c r="W105" s="6"/>
      <c r="X105" s="6"/>
      <c r="Y105" s="6"/>
    </row>
    <row r="106" spans="1:25" s="58" customFormat="1" ht="12.75" hidden="1" customHeight="1" x14ac:dyDescent="0.35">
      <c r="A106" s="45"/>
      <c r="B106" s="16"/>
      <c r="C106" s="16"/>
      <c r="D106" s="16"/>
      <c r="E106" s="16"/>
      <c r="F106" s="16"/>
      <c r="G106" s="16"/>
      <c r="H106" s="16"/>
      <c r="I106" s="16"/>
      <c r="J106" s="16"/>
      <c r="K106" s="16"/>
      <c r="L106" s="16"/>
      <c r="M106" s="16"/>
      <c r="N106" s="16"/>
      <c r="O106" s="16"/>
      <c r="P106" s="16"/>
      <c r="Q106" s="16"/>
      <c r="R106" s="16"/>
      <c r="S106" s="16"/>
      <c r="T106"/>
      <c r="U106"/>
      <c r="V106" s="6"/>
      <c r="W106" s="6"/>
      <c r="X106" s="6"/>
      <c r="Y106" s="6"/>
    </row>
    <row r="107" spans="1:25" s="58" customFormat="1" ht="12.75" hidden="1" customHeight="1" x14ac:dyDescent="0.35">
      <c r="A107" s="45"/>
      <c r="B107" s="16"/>
      <c r="C107" s="16"/>
      <c r="D107" s="16"/>
      <c r="E107" s="16"/>
      <c r="F107" s="16"/>
      <c r="G107" s="16"/>
      <c r="H107" s="16"/>
      <c r="I107" s="16"/>
      <c r="J107" s="16"/>
      <c r="K107" s="16"/>
      <c r="L107" s="16"/>
      <c r="M107" s="16"/>
      <c r="N107" s="16"/>
      <c r="O107" s="16"/>
      <c r="P107" s="16"/>
      <c r="Q107" s="16"/>
      <c r="R107" s="16"/>
      <c r="S107" s="16"/>
      <c r="T107"/>
      <c r="U107"/>
      <c r="V107" s="6"/>
      <c r="W107" s="6"/>
      <c r="X107" s="6"/>
      <c r="Y107" s="6"/>
    </row>
    <row r="108" spans="1:25" s="58" customFormat="1" ht="12.75" hidden="1" customHeight="1" x14ac:dyDescent="0.35">
      <c r="A108" s="45"/>
      <c r="B108" s="16"/>
      <c r="C108" s="16"/>
      <c r="D108" s="16"/>
      <c r="E108" s="16"/>
      <c r="F108" s="16"/>
      <c r="G108" s="16"/>
      <c r="H108" s="16"/>
      <c r="I108" s="16"/>
      <c r="J108" s="16"/>
      <c r="K108" s="16"/>
      <c r="L108" s="16"/>
      <c r="M108" s="16"/>
      <c r="N108" s="16"/>
      <c r="O108" s="16"/>
      <c r="P108" s="16"/>
      <c r="Q108" s="16"/>
      <c r="R108" s="16"/>
      <c r="S108" s="16"/>
      <c r="T108"/>
      <c r="U108"/>
      <c r="V108" s="6"/>
      <c r="W108" s="6"/>
      <c r="X108" s="6"/>
      <c r="Y108" s="6"/>
    </row>
    <row r="109" spans="1:25" s="58" customFormat="1" ht="12.75" hidden="1" customHeight="1" x14ac:dyDescent="0.35">
      <c r="A109" s="45"/>
      <c r="B109" s="16"/>
      <c r="C109" s="16"/>
      <c r="D109" s="16"/>
      <c r="E109" s="16"/>
      <c r="F109" s="16"/>
      <c r="G109" s="16"/>
      <c r="H109" s="16"/>
      <c r="I109" s="16"/>
      <c r="J109" s="16"/>
      <c r="K109" s="16"/>
      <c r="L109" s="16"/>
      <c r="M109" s="16"/>
      <c r="N109" s="16"/>
      <c r="O109" s="16"/>
      <c r="P109" s="16"/>
      <c r="Q109" s="16"/>
      <c r="R109" s="16"/>
      <c r="S109" s="16"/>
      <c r="T109"/>
      <c r="U109"/>
      <c r="V109" s="6"/>
      <c r="W109" s="6"/>
      <c r="X109" s="6"/>
      <c r="Y109" s="6"/>
    </row>
    <row r="110" spans="1:25" s="58" customFormat="1" ht="12.75" hidden="1" customHeight="1" x14ac:dyDescent="0.35">
      <c r="A110" s="45"/>
      <c r="B110" s="16"/>
      <c r="C110" s="16"/>
      <c r="D110" s="16"/>
      <c r="E110" s="16"/>
      <c r="F110" s="16"/>
      <c r="G110" s="16"/>
      <c r="H110" s="16"/>
      <c r="I110" s="16"/>
      <c r="J110" s="16"/>
      <c r="K110" s="16"/>
      <c r="L110" s="16"/>
      <c r="M110" s="16"/>
      <c r="N110" s="16"/>
      <c r="O110" s="16"/>
      <c r="P110" s="16"/>
      <c r="Q110" s="16"/>
      <c r="R110" s="16"/>
      <c r="S110" s="16"/>
      <c r="T110"/>
      <c r="U110"/>
      <c r="V110" s="6"/>
      <c r="W110" s="6"/>
      <c r="X110" s="6"/>
      <c r="Y110" s="6"/>
    </row>
    <row r="111" spans="1:25" s="58" customFormat="1" ht="12.75" hidden="1" customHeight="1" x14ac:dyDescent="0.35">
      <c r="A111" s="45"/>
      <c r="B111" s="16"/>
      <c r="C111" s="16"/>
      <c r="D111" s="16"/>
      <c r="E111" s="16"/>
      <c r="F111" s="16"/>
      <c r="G111" s="16"/>
      <c r="H111" s="16"/>
      <c r="I111" s="16"/>
      <c r="J111" s="16"/>
      <c r="K111" s="16"/>
      <c r="L111" s="16"/>
      <c r="M111" s="16"/>
      <c r="N111" s="16"/>
      <c r="O111" s="16"/>
      <c r="P111" s="16"/>
      <c r="Q111" s="16"/>
      <c r="R111" s="16"/>
      <c r="S111" s="16"/>
      <c r="T111"/>
      <c r="U111"/>
      <c r="V111" s="6"/>
      <c r="W111" s="6"/>
      <c r="X111" s="6"/>
      <c r="Y111" s="6"/>
    </row>
    <row r="112" spans="1:25" s="58" customFormat="1" ht="12.75" hidden="1" customHeight="1" x14ac:dyDescent="0.35">
      <c r="A112" s="45"/>
      <c r="B112" s="16"/>
      <c r="C112" s="16"/>
      <c r="D112" s="16"/>
      <c r="E112" s="16"/>
      <c r="F112" s="16"/>
      <c r="G112" s="16"/>
      <c r="H112" s="16"/>
      <c r="I112" s="16"/>
      <c r="J112" s="16"/>
      <c r="K112" s="16"/>
      <c r="L112" s="16"/>
      <c r="M112" s="16"/>
      <c r="N112" s="16"/>
      <c r="O112" s="16"/>
      <c r="P112" s="16"/>
      <c r="Q112" s="16"/>
      <c r="R112" s="16"/>
      <c r="S112" s="16"/>
      <c r="T112"/>
      <c r="U112"/>
      <c r="V112" s="6"/>
      <c r="W112" s="6"/>
      <c r="X112" s="6"/>
      <c r="Y112" s="6"/>
    </row>
    <row r="113" spans="1:25" s="58" customFormat="1" ht="12.75" hidden="1" customHeight="1" x14ac:dyDescent="0.35">
      <c r="A113" s="45"/>
      <c r="B113" s="16"/>
      <c r="C113" s="16"/>
      <c r="D113" s="16"/>
      <c r="E113" s="16"/>
      <c r="F113" s="16"/>
      <c r="G113" s="16"/>
      <c r="H113" s="16"/>
      <c r="I113" s="16"/>
      <c r="J113" s="16"/>
      <c r="K113" s="16"/>
      <c r="L113" s="16"/>
      <c r="M113" s="16"/>
      <c r="N113" s="16"/>
      <c r="O113" s="16"/>
      <c r="P113" s="16"/>
      <c r="Q113" s="16"/>
      <c r="R113" s="16"/>
      <c r="S113" s="16"/>
      <c r="T113"/>
      <c r="U113"/>
      <c r="V113" s="6"/>
      <c r="W113" s="6"/>
      <c r="X113" s="6"/>
      <c r="Y113" s="6"/>
    </row>
    <row r="114" spans="1:25" s="58" customFormat="1" ht="12.75" hidden="1" customHeight="1" x14ac:dyDescent="0.35">
      <c r="A114" s="45"/>
      <c r="B114" s="16"/>
      <c r="C114" s="16"/>
      <c r="D114" s="16"/>
      <c r="E114" s="16"/>
      <c r="F114" s="16"/>
      <c r="G114" s="16"/>
      <c r="H114" s="16"/>
      <c r="I114" s="16"/>
      <c r="J114" s="16"/>
      <c r="K114" s="16"/>
      <c r="L114" s="16"/>
      <c r="M114" s="16"/>
      <c r="N114" s="16"/>
      <c r="O114" s="16"/>
      <c r="P114" s="16"/>
      <c r="Q114" s="16"/>
      <c r="R114" s="16"/>
      <c r="S114" s="16"/>
      <c r="T114"/>
      <c r="U114"/>
      <c r="V114" s="6"/>
      <c r="W114" s="6"/>
      <c r="X114" s="6"/>
      <c r="Y114" s="6"/>
    </row>
    <row r="115" spans="1:25" s="58" customFormat="1" ht="12.75" hidden="1" customHeight="1" x14ac:dyDescent="0.35">
      <c r="A115" s="45"/>
      <c r="B115" s="16"/>
      <c r="C115" s="16"/>
      <c r="D115" s="16"/>
      <c r="E115" s="16"/>
      <c r="F115" s="16"/>
      <c r="G115" s="16"/>
      <c r="H115" s="16"/>
      <c r="I115" s="16"/>
      <c r="J115" s="16"/>
      <c r="K115" s="16"/>
      <c r="L115" s="16"/>
      <c r="M115" s="16"/>
      <c r="N115" s="16"/>
      <c r="O115" s="16"/>
      <c r="P115" s="16"/>
      <c r="Q115" s="16"/>
      <c r="R115" s="16"/>
      <c r="S115" s="16"/>
      <c r="T115"/>
      <c r="U115"/>
      <c r="V115" s="6"/>
      <c r="W115" s="6"/>
      <c r="X115" s="6"/>
      <c r="Y115" s="6"/>
    </row>
    <row r="116" spans="1:25" s="58" customFormat="1" ht="12.75" hidden="1" customHeight="1" x14ac:dyDescent="0.35">
      <c r="A116" s="45"/>
      <c r="B116" s="16"/>
      <c r="C116" s="16"/>
      <c r="D116" s="16"/>
      <c r="E116" s="16"/>
      <c r="F116" s="16"/>
      <c r="G116" s="16"/>
      <c r="H116" s="16"/>
      <c r="I116" s="16"/>
      <c r="J116" s="16"/>
      <c r="K116" s="16"/>
      <c r="L116" s="16"/>
      <c r="M116" s="16"/>
      <c r="N116" s="16"/>
      <c r="O116" s="16"/>
      <c r="P116" s="16"/>
      <c r="Q116" s="16"/>
      <c r="R116" s="16"/>
      <c r="S116" s="16"/>
      <c r="T116"/>
      <c r="U116"/>
      <c r="V116" s="6"/>
      <c r="W116" s="6"/>
      <c r="X116" s="6"/>
      <c r="Y116" s="6"/>
    </row>
    <row r="117" spans="1:25" s="58" customFormat="1" ht="12.75" hidden="1" customHeight="1" x14ac:dyDescent="0.35">
      <c r="A117" s="45"/>
      <c r="B117" s="16"/>
      <c r="C117" s="16"/>
      <c r="D117" s="16"/>
      <c r="E117" s="16"/>
      <c r="F117" s="16"/>
      <c r="G117" s="16"/>
      <c r="H117" s="16"/>
      <c r="I117" s="16"/>
      <c r="J117" s="16"/>
      <c r="K117" s="16"/>
      <c r="L117" s="16"/>
      <c r="M117" s="16"/>
      <c r="N117" s="16"/>
      <c r="O117" s="16"/>
      <c r="P117" s="16"/>
      <c r="Q117" s="16"/>
      <c r="R117" s="16"/>
      <c r="S117" s="16"/>
      <c r="T117"/>
      <c r="U117"/>
      <c r="V117" s="6"/>
      <c r="W117" s="6"/>
      <c r="X117" s="6"/>
      <c r="Y117" s="6"/>
    </row>
    <row r="118" spans="1:25" s="58" customFormat="1" ht="12.75" hidden="1" customHeight="1" x14ac:dyDescent="0.35">
      <c r="A118" s="45"/>
      <c r="B118" s="16"/>
      <c r="C118" s="16"/>
      <c r="D118" s="16"/>
      <c r="E118" s="16"/>
      <c r="F118" s="16"/>
      <c r="G118" s="16"/>
      <c r="H118" s="16"/>
      <c r="I118" s="16"/>
      <c r="J118" s="16"/>
      <c r="K118" s="16"/>
      <c r="L118" s="16"/>
      <c r="M118" s="16"/>
      <c r="N118" s="16"/>
      <c r="O118" s="16"/>
      <c r="P118" s="16"/>
      <c r="Q118" s="16"/>
      <c r="R118" s="16"/>
      <c r="S118" s="16"/>
      <c r="T118"/>
      <c r="U118"/>
      <c r="V118" s="6"/>
      <c r="W118" s="6"/>
      <c r="X118" s="6"/>
      <c r="Y118" s="6"/>
    </row>
    <row r="119" spans="1:25" s="58" customFormat="1" ht="12.75" hidden="1" customHeight="1" x14ac:dyDescent="0.35">
      <c r="A119" s="45"/>
      <c r="B119" s="16"/>
      <c r="C119" s="16"/>
      <c r="D119" s="16"/>
      <c r="E119" s="16"/>
      <c r="F119" s="16"/>
      <c r="G119" s="16"/>
      <c r="H119" s="16"/>
      <c r="I119" s="16"/>
      <c r="J119" s="16"/>
      <c r="K119" s="16"/>
      <c r="L119" s="16"/>
      <c r="M119" s="16"/>
      <c r="N119" s="16"/>
      <c r="O119" s="16"/>
      <c r="P119" s="16"/>
      <c r="Q119" s="16"/>
      <c r="R119" s="16"/>
      <c r="S119" s="16"/>
      <c r="T119"/>
      <c r="U119"/>
      <c r="V119" s="6"/>
      <c r="W119" s="6"/>
      <c r="X119" s="6"/>
      <c r="Y119" s="6"/>
    </row>
    <row r="120" spans="1:25" s="58" customFormat="1" ht="12.75" hidden="1" customHeight="1" x14ac:dyDescent="0.35">
      <c r="A120" s="45"/>
      <c r="B120" s="16"/>
      <c r="C120" s="16"/>
      <c r="D120" s="16"/>
      <c r="E120" s="16"/>
      <c r="F120" s="16"/>
      <c r="G120" s="16"/>
      <c r="H120" s="16"/>
      <c r="I120" s="16"/>
      <c r="J120" s="16"/>
      <c r="K120" s="16"/>
      <c r="L120" s="16"/>
      <c r="M120" s="16"/>
      <c r="N120" s="16"/>
      <c r="O120" s="16"/>
      <c r="P120" s="16"/>
      <c r="Q120" s="16"/>
      <c r="R120" s="16"/>
      <c r="S120" s="16"/>
      <c r="T120"/>
      <c r="U120"/>
      <c r="V120" s="6"/>
      <c r="W120" s="6"/>
      <c r="X120" s="6"/>
      <c r="Y120" s="6"/>
    </row>
    <row r="121" spans="1:25" s="58" customFormat="1" ht="12.75" hidden="1" customHeight="1" x14ac:dyDescent="0.35">
      <c r="A121" s="45"/>
      <c r="B121" s="16"/>
      <c r="C121" s="16"/>
      <c r="D121" s="16"/>
      <c r="E121" s="16"/>
      <c r="F121" s="16"/>
      <c r="G121" s="16"/>
      <c r="H121" s="16"/>
      <c r="I121" s="16"/>
      <c r="J121" s="16"/>
      <c r="K121" s="16"/>
      <c r="L121" s="16"/>
      <c r="M121" s="16"/>
      <c r="N121" s="16"/>
      <c r="O121" s="16"/>
      <c r="P121" s="16"/>
      <c r="Q121" s="16"/>
      <c r="R121" s="16"/>
      <c r="S121" s="16"/>
      <c r="T121"/>
      <c r="U121"/>
      <c r="V121" s="6"/>
      <c r="W121" s="6"/>
      <c r="X121" s="6"/>
      <c r="Y121" s="6"/>
    </row>
    <row r="122" spans="1:25" s="58" customFormat="1" ht="12.75" hidden="1" customHeight="1" x14ac:dyDescent="0.35">
      <c r="A122" s="45"/>
      <c r="B122" s="154"/>
      <c r="C122" s="154"/>
      <c r="D122" s="154"/>
      <c r="E122" s="154"/>
      <c r="F122" s="154"/>
      <c r="G122" s="154"/>
      <c r="H122" s="154"/>
      <c r="I122" s="154"/>
      <c r="J122" s="154"/>
      <c r="K122" s="154"/>
      <c r="L122" s="154"/>
      <c r="M122" s="154"/>
      <c r="N122" s="154"/>
      <c r="O122" s="154"/>
      <c r="P122" s="154"/>
      <c r="Q122" s="154"/>
      <c r="R122" s="154"/>
      <c r="S122" s="154"/>
      <c r="T122"/>
      <c r="U122"/>
      <c r="V122" s="6"/>
      <c r="W122" s="6"/>
      <c r="X122" s="6"/>
      <c r="Y122" s="6"/>
    </row>
    <row r="123" spans="1:25" s="58" customFormat="1" ht="12.75" hidden="1" customHeight="1" x14ac:dyDescent="0.35">
      <c r="A123" s="45"/>
      <c r="B123" s="154"/>
      <c r="C123" s="154"/>
      <c r="D123" s="154"/>
      <c r="E123" s="154"/>
      <c r="F123" s="154"/>
      <c r="G123" s="154"/>
      <c r="H123" s="154"/>
      <c r="I123" s="154"/>
      <c r="J123" s="154"/>
      <c r="K123" s="154"/>
      <c r="L123" s="154"/>
      <c r="M123" s="154"/>
      <c r="N123" s="154"/>
      <c r="O123" s="154"/>
      <c r="P123" s="154"/>
      <c r="Q123" s="154"/>
      <c r="R123" s="154"/>
      <c r="S123" s="154"/>
      <c r="T123"/>
      <c r="U123"/>
      <c r="V123" s="6"/>
      <c r="W123" s="6"/>
      <c r="X123" s="6"/>
      <c r="Y123" s="6"/>
    </row>
    <row r="124" spans="1:25" s="58" customFormat="1" ht="12.75" hidden="1" customHeight="1" x14ac:dyDescent="0.35">
      <c r="A124" s="45"/>
      <c r="B124" s="154"/>
      <c r="C124" s="154"/>
      <c r="D124" s="154"/>
      <c r="E124" s="154"/>
      <c r="F124" s="154"/>
      <c r="G124" s="154"/>
      <c r="H124" s="154"/>
      <c r="I124" s="154"/>
      <c r="J124" s="154"/>
      <c r="K124" s="154"/>
      <c r="L124" s="154"/>
      <c r="M124" s="154"/>
      <c r="N124" s="154"/>
      <c r="O124" s="154"/>
      <c r="P124" s="154"/>
      <c r="Q124" s="154"/>
      <c r="R124" s="154"/>
      <c r="S124" s="154"/>
      <c r="T124"/>
      <c r="U124"/>
      <c r="V124" s="6"/>
      <c r="W124" s="6"/>
      <c r="X124" s="6"/>
      <c r="Y124" s="6"/>
    </row>
    <row r="125" spans="1:25" s="58" customFormat="1" ht="12.75" hidden="1" customHeight="1" x14ac:dyDescent="0.35">
      <c r="A125" s="45"/>
      <c r="B125" s="154"/>
      <c r="C125" s="154"/>
      <c r="D125" s="154"/>
      <c r="E125" s="154"/>
      <c r="F125" s="154"/>
      <c r="G125" s="154"/>
      <c r="H125" s="154"/>
      <c r="I125" s="154"/>
      <c r="J125" s="154"/>
      <c r="K125" s="154"/>
      <c r="L125" s="154"/>
      <c r="M125" s="154"/>
      <c r="N125" s="154"/>
      <c r="O125" s="154"/>
      <c r="P125" s="154"/>
      <c r="Q125" s="154"/>
      <c r="R125" s="154"/>
      <c r="S125" s="154"/>
      <c r="T125"/>
      <c r="U125"/>
      <c r="V125" s="6"/>
      <c r="W125" s="6"/>
      <c r="X125" s="6"/>
      <c r="Y125" s="6"/>
    </row>
    <row r="126" spans="1:25" s="58" customFormat="1" ht="12.75" hidden="1" customHeight="1" x14ac:dyDescent="0.35">
      <c r="A126" s="45"/>
      <c r="B126" s="154"/>
      <c r="C126" s="154"/>
      <c r="D126" s="154"/>
      <c r="E126" s="154"/>
      <c r="F126" s="154"/>
      <c r="G126" s="154"/>
      <c r="H126" s="154"/>
      <c r="I126" s="154"/>
      <c r="J126" s="154"/>
      <c r="K126" s="154"/>
      <c r="L126" s="154"/>
      <c r="M126" s="154"/>
      <c r="N126" s="154"/>
      <c r="O126" s="154"/>
      <c r="P126" s="154"/>
      <c r="Q126" s="154"/>
      <c r="R126" s="154"/>
      <c r="S126" s="154"/>
      <c r="T126"/>
      <c r="U126"/>
      <c r="V126" s="6"/>
      <c r="W126" s="6"/>
      <c r="X126" s="6"/>
      <c r="Y126" s="6"/>
    </row>
    <row r="127" spans="1:25" s="58" customFormat="1" ht="12.75" hidden="1" customHeight="1" x14ac:dyDescent="0.35">
      <c r="A127" s="45"/>
      <c r="B127" s="154"/>
      <c r="C127" s="154"/>
      <c r="D127" s="154"/>
      <c r="E127" s="154"/>
      <c r="F127" s="154"/>
      <c r="G127" s="154"/>
      <c r="H127" s="154"/>
      <c r="I127" s="154"/>
      <c r="J127" s="154"/>
      <c r="K127" s="154"/>
      <c r="L127" s="154"/>
      <c r="M127" s="154"/>
      <c r="N127" s="154"/>
      <c r="O127" s="154"/>
      <c r="P127" s="154"/>
      <c r="Q127" s="154"/>
      <c r="R127" s="154"/>
      <c r="S127" s="154"/>
      <c r="T127"/>
      <c r="U127"/>
      <c r="V127" s="6"/>
      <c r="W127" s="6"/>
      <c r="X127" s="6"/>
      <c r="Y127" s="6"/>
    </row>
    <row r="128" spans="1:25" s="58" customFormat="1" ht="12.75" hidden="1" customHeight="1" x14ac:dyDescent="0.35">
      <c r="A128" s="45"/>
      <c r="B128" s="154"/>
      <c r="C128" s="154"/>
      <c r="D128" s="154"/>
      <c r="E128" s="154"/>
      <c r="F128" s="154"/>
      <c r="G128" s="154"/>
      <c r="H128" s="154"/>
      <c r="I128" s="154"/>
      <c r="J128" s="154"/>
      <c r="K128" s="154"/>
      <c r="L128" s="154"/>
      <c r="M128" s="154"/>
      <c r="N128" s="154"/>
      <c r="O128" s="154"/>
      <c r="P128" s="154"/>
      <c r="Q128" s="154"/>
      <c r="R128" s="154"/>
      <c r="S128" s="154"/>
      <c r="T128"/>
      <c r="U128"/>
      <c r="V128" s="6"/>
      <c r="W128" s="6"/>
      <c r="X128" s="6"/>
      <c r="Y128" s="6"/>
    </row>
    <row r="129" spans="1:25" s="58" customFormat="1" ht="12.75" hidden="1" customHeight="1" x14ac:dyDescent="0.35">
      <c r="A129" s="45"/>
      <c r="B129" s="154"/>
      <c r="C129" s="154"/>
      <c r="D129" s="154"/>
      <c r="E129" s="154"/>
      <c r="F129" s="154"/>
      <c r="G129" s="154"/>
      <c r="H129" s="154"/>
      <c r="I129" s="154"/>
      <c r="J129" s="154"/>
      <c r="K129" s="154"/>
      <c r="L129" s="154"/>
      <c r="M129" s="154"/>
      <c r="N129" s="154"/>
      <c r="O129" s="154"/>
      <c r="P129" s="154"/>
      <c r="Q129" s="154"/>
      <c r="R129" s="154"/>
      <c r="S129" s="154"/>
      <c r="T129"/>
      <c r="U129"/>
      <c r="V129" s="6"/>
      <c r="W129" s="6"/>
      <c r="X129" s="6"/>
      <c r="Y129" s="6"/>
    </row>
    <row r="130" spans="1:25" s="58" customFormat="1" ht="12.75" hidden="1" customHeight="1" x14ac:dyDescent="0.35">
      <c r="A130" s="45"/>
      <c r="B130" s="154"/>
      <c r="C130" s="154"/>
      <c r="D130" s="154"/>
      <c r="E130" s="154"/>
      <c r="F130" s="154"/>
      <c r="G130" s="154"/>
      <c r="H130" s="154"/>
      <c r="I130" s="154"/>
      <c r="J130" s="154"/>
      <c r="K130" s="154"/>
      <c r="L130" s="154"/>
      <c r="M130" s="154"/>
      <c r="N130" s="154"/>
      <c r="O130" s="154"/>
      <c r="P130" s="154"/>
      <c r="Q130" s="154"/>
      <c r="R130" s="154"/>
      <c r="S130" s="154"/>
      <c r="T130"/>
      <c r="U130"/>
      <c r="V130" s="6"/>
      <c r="W130" s="6"/>
      <c r="X130" s="6"/>
      <c r="Y130" s="6"/>
    </row>
    <row r="131" spans="1:25" s="58" customFormat="1" ht="12.75" hidden="1" customHeight="1" x14ac:dyDescent="0.35">
      <c r="A131" s="45"/>
      <c r="B131" s="154"/>
      <c r="C131" s="154"/>
      <c r="D131" s="154"/>
      <c r="E131" s="154"/>
      <c r="F131" s="154"/>
      <c r="G131" s="154"/>
      <c r="H131" s="154"/>
      <c r="I131" s="154"/>
      <c r="J131" s="154"/>
      <c r="K131" s="154"/>
      <c r="L131" s="154"/>
      <c r="M131" s="154"/>
      <c r="N131" s="154"/>
      <c r="O131" s="154"/>
      <c r="P131" s="154"/>
      <c r="Q131" s="154"/>
      <c r="R131" s="154"/>
      <c r="S131" s="154"/>
      <c r="T131"/>
      <c r="U131"/>
      <c r="V131" s="6"/>
      <c r="W131" s="6"/>
      <c r="X131" s="6"/>
      <c r="Y131" s="6"/>
    </row>
    <row r="132" spans="1:25" s="58" customFormat="1" ht="12.75" hidden="1" customHeight="1" x14ac:dyDescent="0.35">
      <c r="A132" s="45"/>
      <c r="B132" s="154"/>
      <c r="C132" s="154"/>
      <c r="D132" s="154"/>
      <c r="E132" s="154"/>
      <c r="F132" s="154"/>
      <c r="G132" s="154"/>
      <c r="H132" s="154"/>
      <c r="I132" s="154"/>
      <c r="J132" s="154"/>
      <c r="K132" s="154"/>
      <c r="L132" s="154"/>
      <c r="M132" s="154"/>
      <c r="N132" s="154"/>
      <c r="O132" s="154"/>
      <c r="P132" s="154"/>
      <c r="Q132" s="154"/>
      <c r="R132" s="154"/>
      <c r="S132" s="154"/>
      <c r="T132"/>
      <c r="U132"/>
      <c r="V132" s="6"/>
      <c r="W132" s="6"/>
      <c r="X132" s="6"/>
      <c r="Y132" s="6"/>
    </row>
    <row r="133" spans="1:25" s="58" customFormat="1" ht="12.75" hidden="1" customHeight="1" x14ac:dyDescent="0.35">
      <c r="A133" s="45"/>
      <c r="B133" s="154"/>
      <c r="C133" s="154"/>
      <c r="D133" s="154"/>
      <c r="E133" s="154"/>
      <c r="F133" s="154"/>
      <c r="G133" s="154"/>
      <c r="H133" s="154"/>
      <c r="I133" s="154"/>
      <c r="J133" s="154"/>
      <c r="K133" s="154"/>
      <c r="L133" s="154"/>
      <c r="M133" s="154"/>
      <c r="N133" s="154"/>
      <c r="O133" s="154"/>
      <c r="P133" s="154"/>
      <c r="Q133" s="154"/>
      <c r="R133" s="154"/>
      <c r="S133" s="154"/>
      <c r="T133"/>
      <c r="U133"/>
      <c r="V133" s="6"/>
      <c r="W133" s="6"/>
      <c r="X133" s="6"/>
      <c r="Y133" s="6"/>
    </row>
    <row r="134" spans="1:25" s="58" customFormat="1" ht="12.75" hidden="1" customHeight="1" x14ac:dyDescent="0.35">
      <c r="A134" s="45"/>
      <c r="B134" s="154"/>
      <c r="C134" s="154"/>
      <c r="D134" s="154"/>
      <c r="E134" s="154"/>
      <c r="F134" s="154"/>
      <c r="G134" s="154"/>
      <c r="H134" s="154"/>
      <c r="I134" s="154"/>
      <c r="J134" s="154"/>
      <c r="K134" s="154"/>
      <c r="L134" s="154"/>
      <c r="M134" s="154"/>
      <c r="N134" s="154"/>
      <c r="O134" s="154"/>
      <c r="P134" s="154"/>
      <c r="Q134" s="154"/>
      <c r="R134" s="154"/>
      <c r="S134" s="154"/>
      <c r="T134"/>
      <c r="U134"/>
      <c r="V134" s="6"/>
      <c r="W134" s="6"/>
      <c r="X134" s="6"/>
      <c r="Y134" s="6"/>
    </row>
    <row r="135" spans="1:25" s="58" customFormat="1" ht="12.75" hidden="1" customHeight="1" x14ac:dyDescent="0.35">
      <c r="A135" s="45"/>
      <c r="B135" s="154"/>
      <c r="C135" s="154"/>
      <c r="D135" s="154"/>
      <c r="E135" s="154"/>
      <c r="F135" s="154"/>
      <c r="G135" s="154"/>
      <c r="H135" s="154"/>
      <c r="I135" s="154"/>
      <c r="J135" s="154"/>
      <c r="K135" s="154"/>
      <c r="L135" s="154"/>
      <c r="M135" s="154"/>
      <c r="N135" s="154"/>
      <c r="O135" s="154"/>
      <c r="P135" s="154"/>
      <c r="Q135" s="154"/>
      <c r="R135" s="154"/>
      <c r="S135" s="154"/>
      <c r="T135"/>
      <c r="U135"/>
      <c r="V135" s="6"/>
      <c r="W135" s="6"/>
      <c r="X135" s="6"/>
      <c r="Y135" s="6"/>
    </row>
    <row r="136" spans="1:25" s="58" customFormat="1" ht="12.75" hidden="1" customHeight="1" x14ac:dyDescent="0.35">
      <c r="A136" s="45"/>
      <c r="B136" s="154"/>
      <c r="C136" s="154"/>
      <c r="D136" s="154"/>
      <c r="E136" s="154"/>
      <c r="F136" s="154"/>
      <c r="G136" s="154"/>
      <c r="H136" s="154"/>
      <c r="I136" s="154"/>
      <c r="J136" s="154"/>
      <c r="K136" s="154"/>
      <c r="L136" s="154"/>
      <c r="M136" s="154"/>
      <c r="N136" s="154"/>
      <c r="O136" s="154"/>
      <c r="P136" s="154"/>
      <c r="Q136" s="154"/>
      <c r="R136" s="154"/>
      <c r="S136" s="154"/>
      <c r="T136"/>
      <c r="U136"/>
      <c r="V136" s="6"/>
      <c r="W136" s="6"/>
      <c r="X136" s="6"/>
      <c r="Y136" s="6"/>
    </row>
    <row r="137" spans="1:25" s="58" customFormat="1" ht="12.75" hidden="1" customHeight="1" x14ac:dyDescent="0.35">
      <c r="A137" s="45"/>
      <c r="B137" s="154"/>
      <c r="C137" s="154"/>
      <c r="D137" s="154"/>
      <c r="E137" s="154"/>
      <c r="F137" s="154"/>
      <c r="G137" s="154"/>
      <c r="H137" s="154"/>
      <c r="I137" s="154"/>
      <c r="J137" s="154"/>
      <c r="K137" s="154"/>
      <c r="L137" s="154"/>
      <c r="M137" s="154"/>
      <c r="N137" s="154"/>
      <c r="O137" s="154"/>
      <c r="P137" s="154"/>
      <c r="Q137" s="154"/>
      <c r="R137" s="154"/>
      <c r="S137" s="154"/>
      <c r="T137"/>
      <c r="U137"/>
      <c r="V137" s="6"/>
      <c r="W137" s="6"/>
      <c r="X137" s="6"/>
      <c r="Y137" s="6"/>
    </row>
    <row r="138" spans="1:25" s="58" customFormat="1" ht="12.75" hidden="1" customHeight="1" x14ac:dyDescent="0.35">
      <c r="A138" s="45"/>
      <c r="B138" s="154"/>
      <c r="C138" s="154"/>
      <c r="D138" s="154"/>
      <c r="E138" s="154"/>
      <c r="F138" s="154"/>
      <c r="G138" s="154"/>
      <c r="H138" s="154"/>
      <c r="I138" s="154"/>
      <c r="J138" s="154"/>
      <c r="K138" s="154"/>
      <c r="L138" s="154"/>
      <c r="M138" s="154"/>
      <c r="N138" s="154"/>
      <c r="O138" s="154"/>
      <c r="P138" s="154"/>
      <c r="Q138" s="154"/>
      <c r="R138" s="154"/>
      <c r="S138" s="154"/>
      <c r="T138"/>
      <c r="U138"/>
      <c r="V138" s="6"/>
      <c r="W138" s="6"/>
      <c r="X138" s="6"/>
      <c r="Y138" s="6"/>
    </row>
    <row r="139" spans="1:25" s="58" customFormat="1" ht="12.75" hidden="1" customHeight="1" x14ac:dyDescent="0.35">
      <c r="A139" s="45"/>
      <c r="B139" s="154"/>
      <c r="C139" s="154"/>
      <c r="D139" s="154"/>
      <c r="E139" s="154"/>
      <c r="F139" s="154"/>
      <c r="G139" s="154"/>
      <c r="H139" s="154"/>
      <c r="I139" s="154"/>
      <c r="J139" s="154"/>
      <c r="K139" s="154"/>
      <c r="L139" s="154"/>
      <c r="M139" s="154"/>
      <c r="N139" s="154"/>
      <c r="O139" s="154"/>
      <c r="P139" s="154"/>
      <c r="Q139" s="154"/>
      <c r="R139" s="154"/>
      <c r="S139" s="154"/>
      <c r="T139"/>
      <c r="U139"/>
      <c r="V139" s="6"/>
      <c r="W139" s="6"/>
      <c r="X139" s="6"/>
      <c r="Y139" s="6"/>
    </row>
    <row r="140" spans="1:25" s="58" customFormat="1" ht="12.75" hidden="1" customHeight="1" x14ac:dyDescent="0.35">
      <c r="A140" s="45"/>
      <c r="B140" s="154"/>
      <c r="C140" s="154"/>
      <c r="D140" s="154"/>
      <c r="E140" s="154"/>
      <c r="F140" s="154"/>
      <c r="G140" s="154"/>
      <c r="H140" s="154"/>
      <c r="I140" s="154"/>
      <c r="J140" s="154"/>
      <c r="K140" s="154"/>
      <c r="L140" s="154"/>
      <c r="M140" s="154"/>
      <c r="N140" s="154"/>
      <c r="O140" s="154"/>
      <c r="P140" s="154"/>
      <c r="Q140" s="154"/>
      <c r="R140" s="154"/>
      <c r="S140" s="154"/>
      <c r="T140"/>
      <c r="U140"/>
      <c r="V140" s="6"/>
      <c r="W140" s="6"/>
      <c r="X140" s="6"/>
      <c r="Y140" s="6"/>
    </row>
    <row r="141" spans="1:25" s="58" customFormat="1" ht="12.75" hidden="1" customHeight="1" x14ac:dyDescent="0.35">
      <c r="A141" s="45"/>
      <c r="B141" s="154"/>
      <c r="C141" s="154"/>
      <c r="D141" s="154"/>
      <c r="E141" s="154"/>
      <c r="F141" s="154"/>
      <c r="G141" s="154"/>
      <c r="H141" s="154"/>
      <c r="I141" s="154"/>
      <c r="J141" s="154"/>
      <c r="K141" s="154"/>
      <c r="L141" s="154"/>
      <c r="M141" s="154"/>
      <c r="N141" s="154"/>
      <c r="O141" s="154"/>
      <c r="P141" s="154"/>
      <c r="Q141" s="154"/>
      <c r="R141" s="154"/>
      <c r="S141" s="154"/>
      <c r="T141"/>
      <c r="U141"/>
      <c r="V141" s="6"/>
      <c r="W141" s="6"/>
      <c r="X141" s="6"/>
      <c r="Y141" s="6"/>
    </row>
    <row r="142" spans="1:25" s="58" customFormat="1" ht="12.75" hidden="1" customHeight="1" x14ac:dyDescent="0.35">
      <c r="A142" s="45"/>
      <c r="B142" s="154"/>
      <c r="C142" s="154"/>
      <c r="D142" s="154"/>
      <c r="E142" s="154"/>
      <c r="F142" s="154"/>
      <c r="G142" s="154"/>
      <c r="H142" s="154"/>
      <c r="I142" s="154"/>
      <c r="J142" s="154"/>
      <c r="K142" s="154"/>
      <c r="L142" s="154"/>
      <c r="M142" s="154"/>
      <c r="N142" s="154"/>
      <c r="O142" s="154"/>
      <c r="P142" s="154"/>
      <c r="Q142" s="154"/>
      <c r="R142" s="154"/>
      <c r="S142" s="154"/>
      <c r="T142"/>
      <c r="U142"/>
      <c r="V142" s="6"/>
      <c r="W142" s="6"/>
      <c r="X142" s="6"/>
      <c r="Y142" s="6"/>
    </row>
    <row r="143" spans="1:25" s="58" customFormat="1" ht="12.75" hidden="1" customHeight="1" x14ac:dyDescent="0.35">
      <c r="A143" s="45"/>
      <c r="B143" s="154"/>
      <c r="C143" s="154"/>
      <c r="D143" s="154"/>
      <c r="E143" s="154"/>
      <c r="F143" s="154"/>
      <c r="G143" s="154"/>
      <c r="H143" s="154"/>
      <c r="I143" s="154"/>
      <c r="J143" s="154"/>
      <c r="K143" s="154"/>
      <c r="L143" s="154"/>
      <c r="M143" s="154"/>
      <c r="N143" s="154"/>
      <c r="O143" s="154"/>
      <c r="P143" s="154"/>
      <c r="Q143" s="154"/>
      <c r="R143" s="154"/>
      <c r="S143" s="154"/>
      <c r="T143"/>
      <c r="U143"/>
      <c r="V143" s="6"/>
      <c r="W143" s="6"/>
      <c r="X143" s="6"/>
      <c r="Y143" s="6"/>
    </row>
    <row r="144" spans="1:25" s="58" customFormat="1" ht="12.75" hidden="1" customHeight="1" x14ac:dyDescent="0.35">
      <c r="A144" s="45"/>
      <c r="B144" s="154"/>
      <c r="C144" s="154"/>
      <c r="D144" s="154"/>
      <c r="E144" s="154"/>
      <c r="F144" s="154"/>
      <c r="G144" s="154"/>
      <c r="H144" s="154"/>
      <c r="I144" s="154"/>
      <c r="J144" s="154"/>
      <c r="K144" s="154"/>
      <c r="L144" s="154"/>
      <c r="M144" s="154"/>
      <c r="N144" s="154"/>
      <c r="O144" s="154"/>
      <c r="P144" s="154"/>
      <c r="Q144" s="154"/>
      <c r="R144" s="154"/>
      <c r="S144" s="154"/>
      <c r="T144"/>
      <c r="U144"/>
      <c r="V144" s="6"/>
      <c r="W144" s="6"/>
      <c r="X144" s="6"/>
      <c r="Y144" s="6"/>
    </row>
    <row r="145" spans="1:25" s="58" customFormat="1" ht="12.75" hidden="1" customHeight="1" x14ac:dyDescent="0.35">
      <c r="A145" s="45"/>
      <c r="B145" s="154"/>
      <c r="C145" s="154"/>
      <c r="D145" s="154"/>
      <c r="E145" s="154"/>
      <c r="F145" s="154"/>
      <c r="G145" s="154"/>
      <c r="H145" s="154"/>
      <c r="I145" s="154"/>
      <c r="J145" s="154"/>
      <c r="K145" s="154"/>
      <c r="L145" s="154"/>
      <c r="M145" s="154"/>
      <c r="N145" s="154"/>
      <c r="O145" s="154"/>
      <c r="P145" s="154"/>
      <c r="Q145" s="154"/>
      <c r="R145" s="154"/>
      <c r="S145" s="154"/>
      <c r="T145"/>
      <c r="U145"/>
      <c r="V145" s="6"/>
      <c r="W145" s="6"/>
      <c r="X145" s="6"/>
      <c r="Y145" s="6"/>
    </row>
    <row r="146" spans="1:25" s="58" customFormat="1" ht="12.75" hidden="1" customHeight="1" x14ac:dyDescent="0.35">
      <c r="A146" s="45"/>
      <c r="B146" s="154"/>
      <c r="C146" s="154"/>
      <c r="D146" s="154"/>
      <c r="E146" s="154"/>
      <c r="F146" s="154"/>
      <c r="G146" s="154"/>
      <c r="H146" s="154"/>
      <c r="I146" s="154"/>
      <c r="J146" s="154"/>
      <c r="K146" s="154"/>
      <c r="L146" s="154"/>
      <c r="M146" s="154"/>
      <c r="N146" s="154"/>
      <c r="O146" s="154"/>
      <c r="P146" s="154"/>
      <c r="Q146" s="154"/>
      <c r="R146" s="154"/>
      <c r="S146" s="154"/>
      <c r="T146"/>
      <c r="U146"/>
      <c r="V146" s="6"/>
      <c r="W146" s="6"/>
      <c r="X146" s="6"/>
      <c r="Y146" s="6"/>
    </row>
    <row r="147" spans="1:25" s="58" customFormat="1" ht="12.75" hidden="1" customHeight="1" x14ac:dyDescent="0.35">
      <c r="A147" s="45"/>
      <c r="B147" s="154"/>
      <c r="C147" s="154"/>
      <c r="D147" s="154"/>
      <c r="E147" s="154"/>
      <c r="F147" s="154"/>
      <c r="G147" s="154"/>
      <c r="H147" s="154"/>
      <c r="I147" s="154"/>
      <c r="J147" s="154"/>
      <c r="K147" s="154"/>
      <c r="L147" s="154"/>
      <c r="M147" s="154"/>
      <c r="N147" s="154"/>
      <c r="O147" s="154"/>
      <c r="P147" s="154"/>
      <c r="Q147" s="154"/>
      <c r="R147" s="154"/>
      <c r="S147" s="154"/>
      <c r="T147"/>
      <c r="U147"/>
      <c r="V147" s="6"/>
      <c r="W147" s="6"/>
      <c r="X147" s="6"/>
      <c r="Y147" s="6"/>
    </row>
    <row r="148" spans="1:25" s="58" customFormat="1" ht="12.75" hidden="1" customHeight="1" x14ac:dyDescent="0.35">
      <c r="A148" s="45"/>
      <c r="B148" s="154"/>
      <c r="C148" s="154"/>
      <c r="D148" s="154"/>
      <c r="E148" s="154"/>
      <c r="F148" s="154"/>
      <c r="G148" s="154"/>
      <c r="H148" s="154"/>
      <c r="I148" s="154"/>
      <c r="J148" s="154"/>
      <c r="K148" s="154"/>
      <c r="L148" s="154"/>
      <c r="M148" s="154"/>
      <c r="N148" s="154"/>
      <c r="O148" s="154"/>
      <c r="P148" s="154"/>
      <c r="Q148" s="154"/>
      <c r="R148" s="154"/>
      <c r="S148" s="154"/>
      <c r="T148"/>
      <c r="U148"/>
      <c r="V148" s="6"/>
      <c r="W148" s="6"/>
      <c r="X148" s="6"/>
      <c r="Y148" s="6"/>
    </row>
    <row r="149" spans="1:25" s="58" customFormat="1" ht="12.75" hidden="1" customHeight="1" x14ac:dyDescent="0.35">
      <c r="A149" s="45"/>
      <c r="B149" s="154"/>
      <c r="C149" s="154"/>
      <c r="D149" s="154"/>
      <c r="E149" s="154"/>
      <c r="F149" s="154"/>
      <c r="G149" s="154"/>
      <c r="H149" s="154"/>
      <c r="I149" s="154"/>
      <c r="J149" s="154"/>
      <c r="K149" s="154"/>
      <c r="L149" s="154"/>
      <c r="M149" s="154"/>
      <c r="N149" s="154"/>
      <c r="O149" s="154"/>
      <c r="P149" s="154"/>
      <c r="Q149" s="154"/>
      <c r="R149" s="154"/>
      <c r="S149" s="154"/>
      <c r="T149"/>
      <c r="U149"/>
      <c r="V149" s="6"/>
      <c r="W149" s="6"/>
      <c r="X149" s="6"/>
      <c r="Y149" s="6"/>
    </row>
    <row r="150" spans="1:25" s="58" customFormat="1" ht="12.75" hidden="1" customHeight="1" x14ac:dyDescent="0.35">
      <c r="A150" s="45"/>
      <c r="B150" s="154"/>
      <c r="C150" s="154"/>
      <c r="D150" s="154"/>
      <c r="E150" s="154"/>
      <c r="F150" s="154"/>
      <c r="G150" s="154"/>
      <c r="H150" s="154"/>
      <c r="I150" s="154"/>
      <c r="J150" s="154"/>
      <c r="K150" s="154"/>
      <c r="L150" s="154"/>
      <c r="M150" s="154"/>
      <c r="N150" s="154"/>
      <c r="O150" s="154"/>
      <c r="P150" s="154"/>
      <c r="Q150" s="154"/>
      <c r="R150" s="154"/>
      <c r="S150" s="154"/>
      <c r="T150"/>
      <c r="U150"/>
      <c r="V150" s="6"/>
      <c r="W150" s="6"/>
      <c r="X150" s="6"/>
      <c r="Y150" s="6"/>
    </row>
    <row r="151" spans="1:25" s="58" customFormat="1" ht="12.75" hidden="1" customHeight="1" x14ac:dyDescent="0.35">
      <c r="A151" s="45"/>
      <c r="B151" s="154"/>
      <c r="C151" s="154"/>
      <c r="D151" s="154"/>
      <c r="E151" s="154"/>
      <c r="F151" s="154"/>
      <c r="G151" s="154"/>
      <c r="H151" s="154"/>
      <c r="I151" s="154"/>
      <c r="J151" s="154"/>
      <c r="K151" s="154"/>
      <c r="L151" s="154"/>
      <c r="M151" s="154"/>
      <c r="N151" s="154"/>
      <c r="O151" s="154"/>
      <c r="P151" s="154"/>
      <c r="Q151" s="154"/>
      <c r="R151" s="154"/>
      <c r="S151" s="154"/>
      <c r="T151"/>
      <c r="U151"/>
      <c r="V151" s="6"/>
      <c r="W151" s="6"/>
      <c r="X151" s="6"/>
      <c r="Y151" s="6"/>
    </row>
    <row r="152" spans="1:25" s="58" customFormat="1" ht="12.75" hidden="1" customHeight="1" x14ac:dyDescent="0.35">
      <c r="A152" s="45"/>
      <c r="B152" s="154"/>
      <c r="C152" s="154"/>
      <c r="D152" s="154"/>
      <c r="E152" s="154"/>
      <c r="F152" s="154"/>
      <c r="G152" s="154"/>
      <c r="H152" s="154"/>
      <c r="I152" s="154"/>
      <c r="J152" s="154"/>
      <c r="K152" s="154"/>
      <c r="L152" s="154"/>
      <c r="M152" s="154"/>
      <c r="N152" s="154"/>
      <c r="O152" s="154"/>
      <c r="P152" s="154"/>
      <c r="Q152" s="154"/>
      <c r="R152" s="154"/>
      <c r="S152" s="154"/>
      <c r="T152"/>
      <c r="U152"/>
      <c r="V152" s="6"/>
      <c r="W152" s="6"/>
      <c r="X152" s="6"/>
      <c r="Y152" s="6"/>
    </row>
    <row r="153" spans="1:25" s="58" customFormat="1" ht="12.75" hidden="1" customHeight="1" x14ac:dyDescent="0.35">
      <c r="A153" s="45"/>
      <c r="B153" s="154"/>
      <c r="C153" s="154"/>
      <c r="D153" s="154"/>
      <c r="E153" s="154"/>
      <c r="F153" s="154"/>
      <c r="G153" s="154"/>
      <c r="H153" s="154"/>
      <c r="I153" s="154"/>
      <c r="J153" s="154"/>
      <c r="K153" s="154"/>
      <c r="L153" s="154"/>
      <c r="M153" s="154"/>
      <c r="N153" s="154"/>
      <c r="O153" s="154"/>
      <c r="P153" s="154"/>
      <c r="Q153" s="154"/>
      <c r="R153" s="154"/>
      <c r="S153" s="154"/>
      <c r="T153"/>
      <c r="U153"/>
      <c r="V153" s="6"/>
      <c r="W153" s="6"/>
      <c r="X153" s="6"/>
      <c r="Y153" s="6"/>
    </row>
    <row r="154" spans="1:25" s="58" customFormat="1" ht="12.75" hidden="1" customHeight="1" x14ac:dyDescent="0.35">
      <c r="A154" s="45"/>
      <c r="B154" s="154"/>
      <c r="C154" s="154"/>
      <c r="D154" s="154"/>
      <c r="E154" s="154"/>
      <c r="F154" s="154"/>
      <c r="G154" s="154"/>
      <c r="H154" s="154"/>
      <c r="I154" s="154"/>
      <c r="J154" s="154"/>
      <c r="K154" s="154"/>
      <c r="L154" s="154"/>
      <c r="M154" s="154"/>
      <c r="N154" s="154"/>
      <c r="O154" s="154"/>
      <c r="P154" s="154"/>
      <c r="Q154" s="154"/>
      <c r="R154" s="154"/>
      <c r="S154" s="154"/>
      <c r="T154"/>
      <c r="U154"/>
      <c r="V154" s="6"/>
      <c r="W154" s="6"/>
      <c r="X154" s="6"/>
      <c r="Y154" s="6"/>
    </row>
    <row r="155" spans="1:25" s="58" customFormat="1" ht="12.75" hidden="1" customHeight="1" x14ac:dyDescent="0.35">
      <c r="A155" s="45"/>
      <c r="B155" s="154"/>
      <c r="C155" s="154"/>
      <c r="D155" s="154"/>
      <c r="E155" s="154"/>
      <c r="F155" s="154"/>
      <c r="G155" s="154"/>
      <c r="H155" s="154"/>
      <c r="I155" s="154"/>
      <c r="J155" s="154"/>
      <c r="K155" s="154"/>
      <c r="L155" s="154"/>
      <c r="M155" s="154"/>
      <c r="N155" s="154"/>
      <c r="O155" s="154"/>
      <c r="P155" s="154"/>
      <c r="Q155" s="154"/>
      <c r="R155" s="154"/>
      <c r="S155" s="154"/>
      <c r="T155"/>
      <c r="U155"/>
      <c r="V155" s="6"/>
      <c r="W155" s="6"/>
      <c r="X155" s="6"/>
      <c r="Y155" s="6"/>
    </row>
    <row r="156" spans="1:25" s="58" customFormat="1" ht="12.75" hidden="1" customHeight="1" x14ac:dyDescent="0.35">
      <c r="A156" s="45"/>
      <c r="B156" s="154"/>
      <c r="C156" s="154"/>
      <c r="D156" s="154"/>
      <c r="E156" s="154"/>
      <c r="F156" s="154"/>
      <c r="G156" s="154"/>
      <c r="H156" s="154"/>
      <c r="I156" s="154"/>
      <c r="J156" s="154"/>
      <c r="K156" s="154"/>
      <c r="L156" s="154"/>
      <c r="M156" s="154"/>
      <c r="N156" s="154"/>
      <c r="O156" s="154"/>
      <c r="P156" s="154"/>
      <c r="Q156" s="154"/>
      <c r="R156" s="154"/>
      <c r="S156" s="154"/>
      <c r="T156"/>
      <c r="U156"/>
      <c r="V156" s="6"/>
      <c r="W156" s="6"/>
      <c r="X156" s="6"/>
      <c r="Y156" s="6"/>
    </row>
    <row r="157" spans="1:25" s="58" customFormat="1" ht="12.75" hidden="1" customHeight="1" x14ac:dyDescent="0.35">
      <c r="A157" s="45"/>
      <c r="B157" s="154"/>
      <c r="C157" s="154"/>
      <c r="D157" s="154"/>
      <c r="E157" s="154"/>
      <c r="F157" s="154"/>
      <c r="G157" s="154"/>
      <c r="H157" s="154"/>
      <c r="I157" s="154"/>
      <c r="J157" s="154"/>
      <c r="K157" s="154"/>
      <c r="L157" s="154"/>
      <c r="M157" s="154"/>
      <c r="N157" s="154"/>
      <c r="O157" s="154"/>
      <c r="P157" s="154"/>
      <c r="Q157" s="154"/>
      <c r="R157" s="154"/>
      <c r="S157" s="154"/>
      <c r="T157"/>
      <c r="U157"/>
      <c r="V157" s="6"/>
      <c r="W157" s="6"/>
      <c r="X157" s="6"/>
      <c r="Y157" s="6"/>
    </row>
    <row r="158" spans="1:25" s="58" customFormat="1" ht="12.75" hidden="1" customHeight="1" x14ac:dyDescent="0.35">
      <c r="A158" s="45"/>
      <c r="B158" s="154"/>
      <c r="C158" s="154"/>
      <c r="D158" s="154"/>
      <c r="E158" s="154"/>
      <c r="F158" s="154"/>
      <c r="G158" s="154"/>
      <c r="H158" s="154"/>
      <c r="I158" s="154"/>
      <c r="J158" s="154"/>
      <c r="K158" s="154"/>
      <c r="L158" s="154"/>
      <c r="M158" s="154"/>
      <c r="N158" s="154"/>
      <c r="O158" s="154"/>
      <c r="P158" s="154"/>
      <c r="Q158" s="154"/>
      <c r="R158" s="154"/>
      <c r="S158" s="154"/>
      <c r="T158"/>
      <c r="U158"/>
      <c r="V158" s="6"/>
      <c r="W158" s="6"/>
      <c r="X158" s="6"/>
      <c r="Y158" s="6"/>
    </row>
    <row r="159" spans="1:25" s="58" customFormat="1" ht="12.75" hidden="1" customHeight="1" x14ac:dyDescent="0.35">
      <c r="A159" s="45"/>
      <c r="B159" s="154"/>
      <c r="C159" s="154"/>
      <c r="D159" s="154"/>
      <c r="E159" s="154"/>
      <c r="F159" s="154"/>
      <c r="G159" s="154"/>
      <c r="H159" s="154"/>
      <c r="I159" s="154"/>
      <c r="J159" s="154"/>
      <c r="K159" s="154"/>
      <c r="L159" s="154"/>
      <c r="M159" s="154"/>
      <c r="N159" s="154"/>
      <c r="O159" s="154"/>
      <c r="P159" s="154"/>
      <c r="Q159" s="154"/>
      <c r="R159" s="154"/>
      <c r="S159" s="154"/>
      <c r="T159"/>
      <c r="U159"/>
      <c r="V159" s="6"/>
      <c r="W159" s="6"/>
      <c r="X159" s="6"/>
      <c r="Y159" s="6"/>
    </row>
    <row r="160" spans="1:25" s="58" customFormat="1" ht="12.75" hidden="1" customHeight="1" x14ac:dyDescent="0.35">
      <c r="A160" s="45"/>
      <c r="B160" s="154"/>
      <c r="C160" s="154"/>
      <c r="D160" s="154"/>
      <c r="E160" s="154"/>
      <c r="F160" s="154"/>
      <c r="G160" s="154"/>
      <c r="H160" s="154"/>
      <c r="I160" s="154"/>
      <c r="J160" s="154"/>
      <c r="K160" s="154"/>
      <c r="L160" s="154"/>
      <c r="M160" s="154"/>
      <c r="N160" s="154"/>
      <c r="O160" s="154"/>
      <c r="P160" s="154"/>
      <c r="Q160" s="154"/>
      <c r="R160" s="154"/>
      <c r="S160" s="154"/>
      <c r="T160"/>
      <c r="U160"/>
      <c r="V160" s="6"/>
      <c r="W160" s="6"/>
      <c r="X160" s="6"/>
      <c r="Y160" s="6"/>
    </row>
    <row r="161" spans="1:25" s="58" customFormat="1" ht="12.75" hidden="1" customHeight="1" x14ac:dyDescent="0.35">
      <c r="A161" s="45"/>
      <c r="B161" s="154"/>
      <c r="C161" s="154"/>
      <c r="D161" s="154"/>
      <c r="E161" s="154"/>
      <c r="F161" s="154"/>
      <c r="G161" s="154"/>
      <c r="H161" s="154"/>
      <c r="I161" s="154"/>
      <c r="J161" s="154"/>
      <c r="K161" s="154"/>
      <c r="L161" s="154"/>
      <c r="M161" s="154"/>
      <c r="N161" s="154"/>
      <c r="O161" s="154"/>
      <c r="P161" s="154"/>
      <c r="Q161" s="154"/>
      <c r="R161" s="154"/>
      <c r="S161" s="154"/>
      <c r="T161"/>
      <c r="U161"/>
      <c r="V161" s="6"/>
      <c r="W161" s="6"/>
      <c r="X161" s="6"/>
      <c r="Y161" s="6"/>
    </row>
    <row r="162" spans="1:25" s="58" customFormat="1" ht="12.75" hidden="1" customHeight="1" x14ac:dyDescent="0.35">
      <c r="A162" s="45"/>
      <c r="B162" s="154"/>
      <c r="C162" s="154"/>
      <c r="D162" s="154"/>
      <c r="E162" s="154"/>
      <c r="F162" s="154"/>
      <c r="G162" s="154"/>
      <c r="H162" s="154"/>
      <c r="I162" s="154"/>
      <c r="J162" s="154"/>
      <c r="K162" s="154"/>
      <c r="L162" s="154"/>
      <c r="M162" s="154"/>
      <c r="N162" s="154"/>
      <c r="O162" s="154"/>
      <c r="P162" s="154"/>
      <c r="Q162" s="154"/>
      <c r="R162" s="154"/>
      <c r="S162" s="154"/>
      <c r="T162"/>
      <c r="U162"/>
      <c r="V162" s="6"/>
      <c r="W162" s="6"/>
      <c r="X162" s="6"/>
      <c r="Y162" s="6"/>
    </row>
    <row r="163" spans="1:25" s="58" customFormat="1" ht="12.75" hidden="1" customHeight="1" x14ac:dyDescent="0.35">
      <c r="A163" s="45"/>
      <c r="B163" s="154"/>
      <c r="C163" s="154"/>
      <c r="D163" s="154"/>
      <c r="E163" s="154"/>
      <c r="F163" s="154"/>
      <c r="G163" s="154"/>
      <c r="H163" s="154"/>
      <c r="I163" s="154"/>
      <c r="J163" s="154"/>
      <c r="K163" s="154"/>
      <c r="L163" s="154"/>
      <c r="M163" s="154"/>
      <c r="N163" s="154"/>
      <c r="O163" s="154"/>
      <c r="P163" s="154"/>
      <c r="Q163" s="154"/>
      <c r="R163" s="154"/>
      <c r="S163" s="154"/>
      <c r="T163"/>
      <c r="U163"/>
      <c r="V163" s="6"/>
      <c r="W163" s="6"/>
      <c r="X163" s="6"/>
      <c r="Y163" s="6"/>
    </row>
    <row r="164" spans="1:25" s="58" customFormat="1" ht="12.75" hidden="1" customHeight="1" x14ac:dyDescent="0.35">
      <c r="A164" s="45"/>
      <c r="B164" s="154"/>
      <c r="C164" s="154"/>
      <c r="D164" s="154"/>
      <c r="E164" s="154"/>
      <c r="F164" s="154"/>
      <c r="G164" s="154"/>
      <c r="H164" s="154"/>
      <c r="I164" s="154"/>
      <c r="J164" s="154"/>
      <c r="K164" s="154"/>
      <c r="L164" s="154"/>
      <c r="M164" s="154"/>
      <c r="N164" s="154"/>
      <c r="O164" s="154"/>
      <c r="P164" s="154"/>
      <c r="Q164" s="154"/>
      <c r="R164" s="154"/>
      <c r="S164" s="154"/>
      <c r="T164"/>
      <c r="U164"/>
      <c r="V164" s="6"/>
      <c r="W164" s="6"/>
      <c r="X164" s="6"/>
      <c r="Y164" s="6"/>
    </row>
    <row r="165" spans="1:25" s="58" customFormat="1" ht="12.75" hidden="1" customHeight="1" x14ac:dyDescent="0.35">
      <c r="A165" s="45"/>
      <c r="B165" s="154"/>
      <c r="C165" s="154"/>
      <c r="D165" s="154"/>
      <c r="E165" s="154"/>
      <c r="F165" s="154"/>
      <c r="G165" s="154"/>
      <c r="H165" s="154"/>
      <c r="I165" s="154"/>
      <c r="J165" s="154"/>
      <c r="K165" s="154"/>
      <c r="L165" s="154"/>
      <c r="M165" s="154"/>
      <c r="N165" s="154"/>
      <c r="O165" s="154"/>
      <c r="P165" s="154"/>
      <c r="Q165" s="154"/>
      <c r="R165" s="154"/>
      <c r="S165" s="154"/>
      <c r="T165"/>
      <c r="U165"/>
      <c r="V165" s="6"/>
      <c r="W165" s="6"/>
      <c r="X165" s="6"/>
      <c r="Y165" s="6"/>
    </row>
    <row r="166" spans="1:25" s="58" customFormat="1" ht="12.75" hidden="1" customHeight="1" x14ac:dyDescent="0.35">
      <c r="A166" s="45"/>
      <c r="B166" s="154"/>
      <c r="C166" s="154"/>
      <c r="D166" s="154"/>
      <c r="E166" s="154"/>
      <c r="F166" s="154"/>
      <c r="G166" s="154"/>
      <c r="H166" s="154"/>
      <c r="I166" s="154"/>
      <c r="J166" s="154"/>
      <c r="K166" s="154"/>
      <c r="L166" s="154"/>
      <c r="M166" s="154"/>
      <c r="N166" s="154"/>
      <c r="O166" s="154"/>
      <c r="P166" s="154"/>
      <c r="Q166" s="154"/>
      <c r="R166" s="154"/>
      <c r="S166" s="154"/>
      <c r="T166"/>
      <c r="U166"/>
      <c r="V166" s="6"/>
      <c r="W166" s="6"/>
      <c r="X166" s="6"/>
      <c r="Y166" s="6"/>
    </row>
    <row r="167" spans="1:25" s="58" customFormat="1" ht="12.75" hidden="1" customHeight="1" x14ac:dyDescent="0.35">
      <c r="A167" s="45"/>
      <c r="B167" s="154"/>
      <c r="C167" s="154"/>
      <c r="D167" s="154"/>
      <c r="E167" s="154"/>
      <c r="F167" s="154"/>
      <c r="G167" s="154"/>
      <c r="H167" s="154"/>
      <c r="I167" s="154"/>
      <c r="J167" s="154"/>
      <c r="K167" s="154"/>
      <c r="L167" s="154"/>
      <c r="M167" s="154"/>
      <c r="N167" s="154"/>
      <c r="O167" s="154"/>
      <c r="P167" s="154"/>
      <c r="Q167" s="154"/>
      <c r="R167" s="154"/>
      <c r="S167" s="154"/>
      <c r="T167"/>
      <c r="U167"/>
      <c r="V167" s="6"/>
      <c r="W167" s="6"/>
      <c r="X167" s="6"/>
      <c r="Y167" s="6"/>
    </row>
    <row r="168" spans="1:25" s="58" customFormat="1" ht="12.75" hidden="1" customHeight="1" x14ac:dyDescent="0.35">
      <c r="A168" s="45"/>
      <c r="B168" s="154"/>
      <c r="C168" s="154"/>
      <c r="D168" s="154"/>
      <c r="E168" s="154"/>
      <c r="F168" s="154"/>
      <c r="G168" s="154"/>
      <c r="H168" s="154"/>
      <c r="I168" s="154"/>
      <c r="J168" s="154"/>
      <c r="K168" s="154"/>
      <c r="L168" s="154"/>
      <c r="M168" s="154"/>
      <c r="N168" s="154"/>
      <c r="O168" s="154"/>
      <c r="P168" s="154"/>
      <c r="Q168" s="154"/>
      <c r="R168" s="154"/>
      <c r="S168" s="154"/>
      <c r="T168"/>
      <c r="U168"/>
      <c r="V168" s="6"/>
      <c r="W168" s="6"/>
      <c r="X168" s="6"/>
      <c r="Y168" s="6"/>
    </row>
    <row r="169" spans="1:25" s="58" customFormat="1" ht="12.75" hidden="1" customHeight="1" x14ac:dyDescent="0.35">
      <c r="A169" s="45"/>
      <c r="B169" s="154"/>
      <c r="C169" s="154"/>
      <c r="D169" s="154"/>
      <c r="E169" s="154"/>
      <c r="F169" s="154"/>
      <c r="G169" s="154"/>
      <c r="H169" s="154"/>
      <c r="I169" s="154"/>
      <c r="J169" s="154"/>
      <c r="K169" s="154"/>
      <c r="L169" s="154"/>
      <c r="M169" s="154"/>
      <c r="N169" s="154"/>
      <c r="O169" s="154"/>
      <c r="P169" s="154"/>
      <c r="Q169" s="154"/>
      <c r="R169" s="154"/>
      <c r="S169" s="154"/>
      <c r="T169"/>
      <c r="U169"/>
      <c r="V169" s="6"/>
      <c r="W169" s="6"/>
      <c r="X169" s="6"/>
      <c r="Y169" s="6"/>
    </row>
    <row r="170" spans="1:25" s="58" customFormat="1" ht="12.75" hidden="1" customHeight="1" x14ac:dyDescent="0.35">
      <c r="A170" s="45"/>
      <c r="B170" s="154"/>
      <c r="C170" s="154"/>
      <c r="D170" s="154"/>
      <c r="E170" s="154"/>
      <c r="F170" s="154"/>
      <c r="G170" s="154"/>
      <c r="H170" s="154"/>
      <c r="I170" s="154"/>
      <c r="J170" s="154"/>
      <c r="K170" s="154"/>
      <c r="L170" s="154"/>
      <c r="M170" s="154"/>
      <c r="N170" s="154"/>
      <c r="O170" s="154"/>
      <c r="P170" s="154"/>
      <c r="Q170" s="154"/>
      <c r="R170" s="154"/>
      <c r="S170" s="154"/>
      <c r="T170"/>
      <c r="U170"/>
      <c r="V170" s="6"/>
      <c r="W170" s="6"/>
      <c r="X170" s="6"/>
      <c r="Y170" s="6"/>
    </row>
    <row r="171" spans="1:25" s="58" customFormat="1" ht="12.75" hidden="1" customHeight="1" x14ac:dyDescent="0.35">
      <c r="A171" s="45"/>
      <c r="B171" s="154"/>
      <c r="C171" s="154"/>
      <c r="D171" s="154"/>
      <c r="E171" s="154"/>
      <c r="F171" s="154"/>
      <c r="G171" s="154"/>
      <c r="H171" s="154"/>
      <c r="I171" s="154"/>
      <c r="J171" s="154"/>
      <c r="K171" s="154"/>
      <c r="L171" s="154"/>
      <c r="M171" s="154"/>
      <c r="N171" s="154"/>
      <c r="O171" s="154"/>
      <c r="P171" s="154"/>
      <c r="Q171" s="154"/>
      <c r="R171" s="154"/>
      <c r="S171" s="154"/>
      <c r="T171"/>
      <c r="U171"/>
      <c r="V171" s="6"/>
      <c r="W171" s="6"/>
      <c r="X171" s="6"/>
      <c r="Y171" s="6"/>
    </row>
    <row r="172" spans="1:25" s="58" customFormat="1" ht="12.75" hidden="1" customHeight="1" x14ac:dyDescent="0.35">
      <c r="A172" s="45"/>
      <c r="B172" s="154"/>
      <c r="C172" s="154"/>
      <c r="D172" s="154"/>
      <c r="E172" s="154"/>
      <c r="F172" s="154"/>
      <c r="G172" s="154"/>
      <c r="H172" s="154"/>
      <c r="I172" s="154"/>
      <c r="J172" s="154"/>
      <c r="K172" s="154"/>
      <c r="L172" s="154"/>
      <c r="M172" s="154"/>
      <c r="N172" s="154"/>
      <c r="O172" s="154"/>
      <c r="P172" s="154"/>
      <c r="Q172" s="154"/>
      <c r="R172" s="154"/>
      <c r="S172" s="154"/>
      <c r="T172"/>
      <c r="U172"/>
      <c r="V172" s="6"/>
      <c r="W172" s="6"/>
      <c r="X172" s="6"/>
      <c r="Y172" s="6"/>
    </row>
    <row r="173" spans="1:25" s="58" customFormat="1" ht="12.75" hidden="1" customHeight="1" x14ac:dyDescent="0.35">
      <c r="A173" s="45"/>
      <c r="B173" s="154"/>
      <c r="C173" s="154"/>
      <c r="D173" s="154"/>
      <c r="E173" s="154"/>
      <c r="F173" s="154"/>
      <c r="G173" s="154"/>
      <c r="H173" s="154"/>
      <c r="I173" s="154"/>
      <c r="J173" s="154"/>
      <c r="K173" s="154"/>
      <c r="L173" s="154"/>
      <c r="M173" s="154"/>
      <c r="N173" s="154"/>
      <c r="O173" s="154"/>
      <c r="P173" s="154"/>
      <c r="Q173" s="154"/>
      <c r="R173" s="154"/>
      <c r="S173" s="154"/>
      <c r="T173"/>
      <c r="U173"/>
      <c r="V173" s="6"/>
      <c r="W173" s="6"/>
      <c r="X173" s="6"/>
      <c r="Y173" s="6"/>
    </row>
    <row r="174" spans="1:25" s="58" customFormat="1" ht="12.75" hidden="1" customHeight="1" x14ac:dyDescent="0.35">
      <c r="A174" s="45"/>
      <c r="B174" s="154"/>
      <c r="C174" s="154"/>
      <c r="D174" s="154"/>
      <c r="E174" s="154"/>
      <c r="F174" s="154"/>
      <c r="G174" s="154"/>
      <c r="H174" s="154"/>
      <c r="I174" s="154"/>
      <c r="J174" s="154"/>
      <c r="K174" s="154"/>
      <c r="L174" s="154"/>
      <c r="M174" s="154"/>
      <c r="N174" s="154"/>
      <c r="O174" s="154"/>
      <c r="P174" s="154"/>
      <c r="Q174" s="154"/>
      <c r="R174" s="154"/>
      <c r="S174" s="154"/>
      <c r="T174"/>
      <c r="U174"/>
      <c r="V174" s="6"/>
      <c r="W174" s="6"/>
      <c r="X174" s="6"/>
      <c r="Y174" s="6"/>
    </row>
    <row r="175" spans="1:25" s="58" customFormat="1" ht="12.75" hidden="1" customHeight="1" x14ac:dyDescent="0.35">
      <c r="A175" s="45"/>
      <c r="B175" s="154"/>
      <c r="C175" s="154"/>
      <c r="D175" s="154"/>
      <c r="E175" s="154"/>
      <c r="F175" s="154"/>
      <c r="G175" s="154"/>
      <c r="H175" s="154"/>
      <c r="I175" s="154"/>
      <c r="J175" s="154"/>
      <c r="K175" s="154"/>
      <c r="L175" s="154"/>
      <c r="M175" s="154"/>
      <c r="N175" s="154"/>
      <c r="O175" s="154"/>
      <c r="P175" s="154"/>
      <c r="Q175" s="154"/>
      <c r="R175" s="154"/>
      <c r="S175" s="154"/>
      <c r="T175"/>
      <c r="U175"/>
      <c r="V175" s="6"/>
      <c r="W175" s="6"/>
      <c r="X175" s="6"/>
      <c r="Y175" s="6"/>
    </row>
    <row r="176" spans="1:25" s="58" customFormat="1" ht="12.75" hidden="1" customHeight="1" x14ac:dyDescent="0.35">
      <c r="A176" s="45"/>
      <c r="B176" s="154"/>
      <c r="C176" s="154"/>
      <c r="D176" s="154"/>
      <c r="E176" s="154"/>
      <c r="F176" s="154"/>
      <c r="G176" s="154"/>
      <c r="H176" s="154"/>
      <c r="I176" s="154"/>
      <c r="J176" s="154"/>
      <c r="K176" s="154"/>
      <c r="L176" s="154"/>
      <c r="M176" s="154"/>
      <c r="N176" s="154"/>
      <c r="O176" s="154"/>
      <c r="P176" s="154"/>
      <c r="Q176" s="154"/>
      <c r="R176" s="154"/>
      <c r="S176" s="154"/>
      <c r="T176"/>
      <c r="U176"/>
      <c r="V176" s="6"/>
      <c r="W176" s="6"/>
      <c r="X176" s="6"/>
      <c r="Y176" s="6"/>
    </row>
    <row r="177" spans="1:25" s="58" customFormat="1" ht="12.75" hidden="1" customHeight="1" x14ac:dyDescent="0.35">
      <c r="A177" s="45"/>
      <c r="B177" s="154"/>
      <c r="C177" s="154"/>
      <c r="D177" s="154"/>
      <c r="E177" s="154"/>
      <c r="F177" s="154"/>
      <c r="G177" s="154"/>
      <c r="H177" s="154"/>
      <c r="I177" s="154"/>
      <c r="J177" s="154"/>
      <c r="K177" s="154"/>
      <c r="L177" s="154"/>
      <c r="M177" s="154"/>
      <c r="N177" s="154"/>
      <c r="O177" s="154"/>
      <c r="P177" s="154"/>
      <c r="Q177" s="154"/>
      <c r="R177" s="154"/>
      <c r="S177" s="154"/>
      <c r="T177"/>
      <c r="U177"/>
      <c r="V177" s="6"/>
      <c r="W177" s="6"/>
      <c r="X177" s="6"/>
      <c r="Y177" s="6"/>
    </row>
    <row r="178" spans="1:25" s="58" customFormat="1" ht="12.75" hidden="1" customHeight="1" x14ac:dyDescent="0.35">
      <c r="A178" s="45"/>
      <c r="B178" s="154"/>
      <c r="C178" s="154"/>
      <c r="D178" s="154"/>
      <c r="E178" s="154"/>
      <c r="F178" s="154"/>
      <c r="G178" s="154"/>
      <c r="H178" s="154"/>
      <c r="I178" s="154"/>
      <c r="J178" s="154"/>
      <c r="K178" s="154"/>
      <c r="L178" s="154"/>
      <c r="M178" s="154"/>
      <c r="N178" s="154"/>
      <c r="O178" s="154"/>
      <c r="P178" s="154"/>
      <c r="Q178" s="154"/>
      <c r="R178" s="154"/>
      <c r="S178" s="154"/>
      <c r="T178"/>
      <c r="U178"/>
      <c r="V178" s="6"/>
      <c r="W178" s="6"/>
      <c r="X178" s="6"/>
      <c r="Y178" s="6"/>
    </row>
    <row r="179" spans="1:25" s="58" customFormat="1" ht="12.75" hidden="1" customHeight="1" x14ac:dyDescent="0.35">
      <c r="A179" s="45"/>
      <c r="B179" s="154"/>
      <c r="C179" s="154"/>
      <c r="D179" s="154"/>
      <c r="E179" s="154"/>
      <c r="F179" s="154"/>
      <c r="G179" s="154"/>
      <c r="H179" s="154"/>
      <c r="I179" s="154"/>
      <c r="J179" s="154"/>
      <c r="K179" s="154"/>
      <c r="L179" s="154"/>
      <c r="M179" s="154"/>
      <c r="N179" s="154"/>
      <c r="O179" s="154"/>
      <c r="P179" s="154"/>
      <c r="Q179" s="154"/>
      <c r="R179" s="154"/>
      <c r="S179" s="154"/>
      <c r="T179"/>
      <c r="U179"/>
      <c r="V179" s="6"/>
      <c r="W179" s="6"/>
      <c r="X179" s="6"/>
      <c r="Y179" s="6"/>
    </row>
    <row r="180" spans="1:25" s="58" customFormat="1" ht="12.75" hidden="1" customHeight="1" x14ac:dyDescent="0.35">
      <c r="A180" s="45"/>
      <c r="B180" s="154"/>
      <c r="C180" s="154"/>
      <c r="D180" s="154"/>
      <c r="E180" s="154"/>
      <c r="F180" s="154"/>
      <c r="G180" s="154"/>
      <c r="H180" s="154"/>
      <c r="I180" s="154"/>
      <c r="J180" s="154"/>
      <c r="K180" s="154"/>
      <c r="L180" s="154"/>
      <c r="M180" s="154"/>
      <c r="N180" s="154"/>
      <c r="O180" s="154"/>
      <c r="P180" s="154"/>
      <c r="Q180" s="154"/>
      <c r="R180" s="154"/>
      <c r="S180" s="154"/>
      <c r="T180"/>
      <c r="U180"/>
      <c r="V180" s="6"/>
      <c r="W180" s="6"/>
      <c r="X180" s="6"/>
      <c r="Y180" s="6"/>
    </row>
    <row r="181" spans="1:25" s="58" customFormat="1" ht="12.75" hidden="1" customHeight="1" x14ac:dyDescent="0.35">
      <c r="A181" s="45"/>
      <c r="B181" s="154"/>
      <c r="C181" s="154"/>
      <c r="D181" s="154"/>
      <c r="E181" s="154"/>
      <c r="F181" s="154"/>
      <c r="G181" s="154"/>
      <c r="H181" s="154"/>
      <c r="I181" s="154"/>
      <c r="J181" s="154"/>
      <c r="K181" s="154"/>
      <c r="L181" s="154"/>
      <c r="M181" s="154"/>
      <c r="N181" s="154"/>
      <c r="O181" s="154"/>
      <c r="P181" s="154"/>
      <c r="Q181" s="154"/>
      <c r="R181" s="154"/>
      <c r="S181" s="154"/>
      <c r="T181"/>
      <c r="U181"/>
      <c r="V181" s="6"/>
      <c r="W181" s="6"/>
      <c r="X181" s="6"/>
      <c r="Y181" s="6"/>
    </row>
    <row r="182" spans="1:25" s="58" customFormat="1" ht="12.75" hidden="1" customHeight="1" x14ac:dyDescent="0.35">
      <c r="A182" s="45"/>
      <c r="B182" s="154"/>
      <c r="C182" s="154"/>
      <c r="D182" s="154"/>
      <c r="E182" s="154"/>
      <c r="F182" s="154"/>
      <c r="G182" s="154"/>
      <c r="H182" s="154"/>
      <c r="I182" s="154"/>
      <c r="J182" s="154"/>
      <c r="K182" s="154"/>
      <c r="L182" s="154"/>
      <c r="M182" s="154"/>
      <c r="N182" s="154"/>
      <c r="O182" s="154"/>
      <c r="P182" s="154"/>
      <c r="Q182" s="154"/>
      <c r="R182" s="154"/>
      <c r="S182" s="154"/>
      <c r="T182"/>
      <c r="U182"/>
      <c r="V182" s="6"/>
      <c r="W182" s="6"/>
      <c r="X182" s="6"/>
      <c r="Y182" s="6"/>
    </row>
    <row r="183" spans="1:25" s="58" customFormat="1" ht="12.75" hidden="1" customHeight="1" x14ac:dyDescent="0.35">
      <c r="A183" s="45"/>
      <c r="B183" s="154"/>
      <c r="C183" s="154"/>
      <c r="D183" s="154"/>
      <c r="E183" s="154"/>
      <c r="F183" s="154"/>
      <c r="G183" s="154"/>
      <c r="H183" s="154"/>
      <c r="I183" s="154"/>
      <c r="J183" s="154"/>
      <c r="K183" s="154"/>
      <c r="L183" s="154"/>
      <c r="M183" s="154"/>
      <c r="N183" s="154"/>
      <c r="O183" s="154"/>
      <c r="P183" s="154"/>
      <c r="Q183" s="154"/>
      <c r="R183" s="154"/>
      <c r="S183" s="154"/>
      <c r="T183"/>
      <c r="U183"/>
      <c r="V183" s="6"/>
      <c r="W183" s="6"/>
      <c r="X183" s="6"/>
      <c r="Y183" s="6"/>
    </row>
    <row r="184" spans="1:25" s="58" customFormat="1" ht="12.75" hidden="1" customHeight="1" x14ac:dyDescent="0.35">
      <c r="A184" s="45"/>
      <c r="B184" s="154"/>
      <c r="C184" s="154"/>
      <c r="D184" s="154"/>
      <c r="E184" s="154"/>
      <c r="F184" s="154"/>
      <c r="G184" s="154"/>
      <c r="H184" s="154"/>
      <c r="I184" s="154"/>
      <c r="J184" s="154"/>
      <c r="K184" s="154"/>
      <c r="L184" s="154"/>
      <c r="M184" s="154"/>
      <c r="N184" s="154"/>
      <c r="O184" s="154"/>
      <c r="P184" s="154"/>
      <c r="Q184" s="154"/>
      <c r="R184" s="154"/>
      <c r="S184" s="154"/>
      <c r="T184"/>
      <c r="U184"/>
      <c r="V184" s="6"/>
      <c r="W184" s="6"/>
      <c r="X184" s="6"/>
      <c r="Y184" s="6"/>
    </row>
    <row r="185" spans="1:25" s="58" customFormat="1" ht="12.75" hidden="1" customHeight="1" x14ac:dyDescent="0.35">
      <c r="A185" s="45"/>
      <c r="B185" s="154"/>
      <c r="C185" s="154"/>
      <c r="D185" s="154"/>
      <c r="E185" s="154"/>
      <c r="F185" s="154"/>
      <c r="G185" s="154"/>
      <c r="H185" s="154"/>
      <c r="I185" s="154"/>
      <c r="J185" s="154"/>
      <c r="K185" s="154"/>
      <c r="L185" s="154"/>
      <c r="M185" s="154"/>
      <c r="N185" s="154"/>
      <c r="O185" s="154"/>
      <c r="P185" s="154"/>
      <c r="Q185" s="154"/>
      <c r="R185" s="154"/>
      <c r="S185" s="154"/>
      <c r="T185"/>
      <c r="U185"/>
      <c r="V185" s="6"/>
      <c r="W185" s="6"/>
      <c r="X185" s="6"/>
      <c r="Y185" s="6"/>
    </row>
    <row r="186" spans="1:25" s="58" customFormat="1" ht="12.75" hidden="1" customHeight="1" x14ac:dyDescent="0.35">
      <c r="A186" s="45"/>
      <c r="B186" s="154"/>
      <c r="C186" s="154"/>
      <c r="D186" s="154"/>
      <c r="E186" s="154"/>
      <c r="F186" s="154"/>
      <c r="G186" s="154"/>
      <c r="H186" s="154"/>
      <c r="I186" s="154"/>
      <c r="J186" s="154"/>
      <c r="K186" s="154"/>
      <c r="L186" s="154"/>
      <c r="M186" s="154"/>
      <c r="N186" s="154"/>
      <c r="O186" s="154"/>
      <c r="P186" s="154"/>
      <c r="Q186" s="154"/>
      <c r="R186" s="154"/>
      <c r="S186" s="154"/>
      <c r="T186"/>
      <c r="U186"/>
      <c r="V186" s="6"/>
      <c r="W186" s="6"/>
      <c r="X186" s="6"/>
      <c r="Y186" s="6"/>
    </row>
    <row r="187" spans="1:25" s="58" customFormat="1" ht="12.75" hidden="1" customHeight="1" x14ac:dyDescent="0.35">
      <c r="A187" s="45"/>
      <c r="B187" s="154"/>
      <c r="C187" s="154"/>
      <c r="D187" s="154"/>
      <c r="E187" s="154"/>
      <c r="F187" s="154"/>
      <c r="G187" s="154"/>
      <c r="H187" s="154"/>
      <c r="I187" s="154"/>
      <c r="J187" s="154"/>
      <c r="K187" s="154"/>
      <c r="L187" s="154"/>
      <c r="M187" s="154"/>
      <c r="N187" s="154"/>
      <c r="O187" s="154"/>
      <c r="P187" s="154"/>
      <c r="Q187" s="154"/>
      <c r="R187" s="154"/>
      <c r="S187" s="154"/>
      <c r="T187"/>
      <c r="U187"/>
      <c r="V187" s="6"/>
      <c r="W187" s="6"/>
      <c r="X187" s="6"/>
      <c r="Y187" s="6"/>
    </row>
    <row r="188" spans="1:25" s="58" customFormat="1" ht="12.75" hidden="1" customHeight="1" x14ac:dyDescent="0.35">
      <c r="A188" s="45"/>
      <c r="B188" s="154"/>
      <c r="C188" s="154"/>
      <c r="D188" s="154"/>
      <c r="E188" s="154"/>
      <c r="F188" s="154"/>
      <c r="G188" s="154"/>
      <c r="H188" s="154"/>
      <c r="I188" s="154"/>
      <c r="J188" s="154"/>
      <c r="K188" s="154"/>
      <c r="L188" s="154"/>
      <c r="M188" s="154"/>
      <c r="N188" s="154"/>
      <c r="O188" s="154"/>
      <c r="P188" s="154"/>
      <c r="Q188" s="154"/>
      <c r="R188" s="154"/>
      <c r="S188" s="154"/>
      <c r="T188"/>
      <c r="U188"/>
      <c r="V188" s="6"/>
      <c r="W188" s="6"/>
      <c r="X188" s="6"/>
      <c r="Y188" s="6"/>
    </row>
    <row r="189" spans="1:25" s="58" customFormat="1" ht="12.75" hidden="1" customHeight="1" x14ac:dyDescent="0.35">
      <c r="A189" s="45"/>
      <c r="B189" s="154"/>
      <c r="C189" s="154"/>
      <c r="D189" s="154"/>
      <c r="E189" s="154"/>
      <c r="F189" s="154"/>
      <c r="G189" s="154"/>
      <c r="H189" s="154"/>
      <c r="I189" s="154"/>
      <c r="J189" s="154"/>
      <c r="K189" s="154"/>
      <c r="L189" s="154"/>
      <c r="M189" s="154"/>
      <c r="N189" s="154"/>
      <c r="O189" s="154"/>
      <c r="P189" s="154"/>
      <c r="Q189" s="154"/>
      <c r="R189" s="154"/>
      <c r="S189" s="154"/>
      <c r="T189"/>
      <c r="U189"/>
      <c r="V189" s="6"/>
      <c r="W189" s="6"/>
      <c r="X189" s="6"/>
      <c r="Y189" s="6"/>
    </row>
    <row r="190" spans="1:25" s="58" customFormat="1" ht="12.75" hidden="1" customHeight="1" x14ac:dyDescent="0.35">
      <c r="A190" s="45"/>
      <c r="B190" s="154"/>
      <c r="C190" s="154"/>
      <c r="D190" s="154"/>
      <c r="E190" s="154"/>
      <c r="F190" s="154"/>
      <c r="G190" s="154"/>
      <c r="H190" s="154"/>
      <c r="I190" s="154"/>
      <c r="J190" s="154"/>
      <c r="K190" s="154"/>
      <c r="L190" s="154"/>
      <c r="M190" s="154"/>
      <c r="N190" s="154"/>
      <c r="O190" s="154"/>
      <c r="P190" s="154"/>
      <c r="Q190" s="154"/>
      <c r="R190" s="154"/>
      <c r="S190" s="154"/>
      <c r="T190"/>
      <c r="U190"/>
      <c r="V190" s="6"/>
      <c r="W190" s="6"/>
      <c r="X190" s="6"/>
      <c r="Y190" s="6"/>
    </row>
    <row r="191" spans="1:25" s="58" customFormat="1" ht="12.75" hidden="1" customHeight="1" x14ac:dyDescent="0.35">
      <c r="A191" s="45"/>
      <c r="B191" s="154"/>
      <c r="C191" s="154"/>
      <c r="D191" s="154"/>
      <c r="E191" s="154"/>
      <c r="F191" s="154"/>
      <c r="G191" s="154"/>
      <c r="H191" s="154"/>
      <c r="I191" s="154"/>
      <c r="J191" s="154"/>
      <c r="K191" s="154"/>
      <c r="L191" s="154"/>
      <c r="M191" s="154"/>
      <c r="N191" s="154"/>
      <c r="O191" s="154"/>
      <c r="P191" s="154"/>
      <c r="Q191" s="154"/>
      <c r="R191" s="154"/>
      <c r="S191" s="154"/>
      <c r="T191"/>
      <c r="U191"/>
      <c r="V191" s="6"/>
      <c r="W191" s="6"/>
      <c r="X191" s="6"/>
      <c r="Y191" s="6"/>
    </row>
    <row r="192" spans="1:25" s="58" customFormat="1" ht="12.75" hidden="1" customHeight="1" x14ac:dyDescent="0.35">
      <c r="A192" s="45"/>
      <c r="B192" s="154"/>
      <c r="C192" s="154"/>
      <c r="D192" s="154"/>
      <c r="E192" s="154"/>
      <c r="F192" s="154"/>
      <c r="G192" s="154"/>
      <c r="H192" s="154"/>
      <c r="I192" s="154"/>
      <c r="J192" s="154"/>
      <c r="K192" s="154"/>
      <c r="L192" s="154"/>
      <c r="M192" s="154"/>
      <c r="N192" s="154"/>
      <c r="O192" s="154"/>
      <c r="P192" s="154"/>
      <c r="Q192" s="154"/>
      <c r="R192" s="154"/>
      <c r="S192" s="154"/>
      <c r="T192"/>
      <c r="U192"/>
      <c r="V192" s="6"/>
      <c r="W192" s="6"/>
      <c r="X192" s="6"/>
      <c r="Y192" s="6"/>
    </row>
    <row r="193" spans="1:25" s="58" customFormat="1" ht="12.75" hidden="1" customHeight="1" x14ac:dyDescent="0.35">
      <c r="A193" s="45"/>
      <c r="B193" s="154"/>
      <c r="C193" s="154"/>
      <c r="D193" s="154"/>
      <c r="E193" s="154"/>
      <c r="F193" s="154"/>
      <c r="G193" s="154"/>
      <c r="H193" s="154"/>
      <c r="I193" s="154"/>
      <c r="J193" s="154"/>
      <c r="K193" s="154"/>
      <c r="L193" s="154"/>
      <c r="M193" s="154"/>
      <c r="N193" s="154"/>
      <c r="O193" s="154"/>
      <c r="P193" s="154"/>
      <c r="Q193" s="154"/>
      <c r="R193" s="154"/>
      <c r="S193" s="154"/>
      <c r="T193"/>
      <c r="U193"/>
      <c r="V193" s="6"/>
      <c r="W193" s="6"/>
      <c r="X193" s="6"/>
      <c r="Y193" s="6"/>
    </row>
    <row r="194" spans="1:25" s="58" customFormat="1" ht="12.75" hidden="1" customHeight="1" x14ac:dyDescent="0.35">
      <c r="A194" s="45"/>
      <c r="B194" s="154"/>
      <c r="C194" s="154"/>
      <c r="D194" s="154"/>
      <c r="E194" s="154"/>
      <c r="F194" s="154"/>
      <c r="G194" s="154"/>
      <c r="H194" s="154"/>
      <c r="I194" s="154"/>
      <c r="J194" s="154"/>
      <c r="K194" s="154"/>
      <c r="L194" s="154"/>
      <c r="M194" s="154"/>
      <c r="N194" s="154"/>
      <c r="O194" s="154"/>
      <c r="P194" s="154"/>
      <c r="Q194" s="154"/>
      <c r="R194" s="154"/>
      <c r="S194" s="154"/>
      <c r="T194"/>
      <c r="U194"/>
      <c r="V194" s="6"/>
      <c r="W194" s="6"/>
      <c r="X194" s="6"/>
      <c r="Y194" s="6"/>
    </row>
    <row r="195" spans="1:25" s="58" customFormat="1" ht="12.75" hidden="1" customHeight="1" x14ac:dyDescent="0.35">
      <c r="A195" s="45"/>
      <c r="B195" s="154"/>
      <c r="C195" s="154"/>
      <c r="D195" s="154"/>
      <c r="E195" s="154"/>
      <c r="F195" s="154"/>
      <c r="G195" s="154"/>
      <c r="H195" s="154"/>
      <c r="I195" s="154"/>
      <c r="J195" s="154"/>
      <c r="K195" s="154"/>
      <c r="L195" s="154"/>
      <c r="M195" s="154"/>
      <c r="N195" s="154"/>
      <c r="O195" s="154"/>
      <c r="P195" s="154"/>
      <c r="Q195" s="154"/>
      <c r="R195" s="154"/>
      <c r="S195" s="154"/>
      <c r="T195"/>
      <c r="U195"/>
      <c r="V195" s="6"/>
      <c r="W195" s="6"/>
      <c r="X195" s="6"/>
      <c r="Y195" s="6"/>
    </row>
    <row r="196" spans="1:25" s="58" customFormat="1" ht="12.75" hidden="1" customHeight="1" x14ac:dyDescent="0.35">
      <c r="A196" s="45"/>
      <c r="B196" s="154"/>
      <c r="C196" s="154"/>
      <c r="D196" s="154"/>
      <c r="E196" s="154"/>
      <c r="F196" s="154"/>
      <c r="G196" s="154"/>
      <c r="H196" s="154"/>
      <c r="I196" s="154"/>
      <c r="J196" s="154"/>
      <c r="K196" s="154"/>
      <c r="L196" s="154"/>
      <c r="M196" s="154"/>
      <c r="N196" s="154"/>
      <c r="O196" s="154"/>
      <c r="P196" s="154"/>
      <c r="Q196" s="154"/>
      <c r="R196" s="154"/>
      <c r="S196" s="154"/>
      <c r="T196"/>
      <c r="U196"/>
      <c r="V196" s="6"/>
      <c r="W196" s="6"/>
      <c r="X196" s="6"/>
      <c r="Y196" s="6"/>
    </row>
    <row r="197" spans="1:25" s="58" customFormat="1" ht="12.75" hidden="1" customHeight="1" x14ac:dyDescent="0.35">
      <c r="A197" s="45"/>
      <c r="B197" s="154"/>
      <c r="C197" s="154"/>
      <c r="D197" s="154"/>
      <c r="E197" s="154"/>
      <c r="F197" s="154"/>
      <c r="G197" s="154"/>
      <c r="H197" s="154"/>
      <c r="I197" s="154"/>
      <c r="J197" s="154"/>
      <c r="K197" s="154"/>
      <c r="L197" s="154"/>
      <c r="M197" s="154"/>
      <c r="N197" s="154"/>
      <c r="O197" s="154"/>
      <c r="P197" s="154"/>
      <c r="Q197" s="154"/>
      <c r="R197" s="154"/>
      <c r="S197" s="154"/>
      <c r="T197"/>
      <c r="U197"/>
      <c r="V197" s="6"/>
      <c r="W197" s="6"/>
      <c r="X197" s="6"/>
      <c r="Y197" s="6"/>
    </row>
    <row r="198" spans="1:25" s="58" customFormat="1" ht="12.75" hidden="1" customHeight="1" x14ac:dyDescent="0.35">
      <c r="A198" s="45"/>
      <c r="B198" s="154"/>
      <c r="C198" s="154"/>
      <c r="D198" s="154"/>
      <c r="E198" s="154"/>
      <c r="F198" s="154"/>
      <c r="G198" s="154"/>
      <c r="H198" s="154"/>
      <c r="I198" s="154"/>
      <c r="J198" s="154"/>
      <c r="K198" s="154"/>
      <c r="L198" s="154"/>
      <c r="M198" s="154"/>
      <c r="N198" s="154"/>
      <c r="O198" s="154"/>
      <c r="P198" s="154"/>
      <c r="Q198" s="154"/>
      <c r="R198" s="154"/>
      <c r="S198" s="154"/>
      <c r="T198"/>
      <c r="U198"/>
      <c r="V198" s="6"/>
      <c r="W198" s="6"/>
      <c r="X198" s="6"/>
      <c r="Y198" s="6"/>
    </row>
    <row r="199" spans="1:25" s="58" customFormat="1" ht="12.75" hidden="1" customHeight="1" x14ac:dyDescent="0.35">
      <c r="A199" s="45"/>
      <c r="B199" s="154"/>
      <c r="C199" s="154"/>
      <c r="D199" s="154"/>
      <c r="E199" s="154"/>
      <c r="F199" s="154"/>
      <c r="G199" s="154"/>
      <c r="H199" s="154"/>
      <c r="I199" s="154"/>
      <c r="J199" s="154"/>
      <c r="K199" s="154"/>
      <c r="L199" s="154"/>
      <c r="M199" s="154"/>
      <c r="N199" s="154"/>
      <c r="O199" s="154"/>
      <c r="P199" s="154"/>
      <c r="Q199" s="154"/>
      <c r="R199" s="154"/>
      <c r="S199" s="154"/>
      <c r="T199"/>
      <c r="U199"/>
      <c r="V199" s="6"/>
      <c r="W199" s="6"/>
      <c r="X199" s="6"/>
      <c r="Y199" s="6"/>
    </row>
    <row r="200" spans="1:25" s="58" customFormat="1" ht="12.75" hidden="1" customHeight="1" x14ac:dyDescent="0.35">
      <c r="A200" s="45"/>
      <c r="B200" s="154"/>
      <c r="C200" s="154"/>
      <c r="D200" s="154"/>
      <c r="E200" s="154"/>
      <c r="F200" s="154"/>
      <c r="G200" s="154"/>
      <c r="H200" s="154"/>
      <c r="I200" s="154"/>
      <c r="J200" s="154"/>
      <c r="K200" s="154"/>
      <c r="L200" s="154"/>
      <c r="M200" s="154"/>
      <c r="N200" s="154"/>
      <c r="O200" s="154"/>
      <c r="P200" s="154"/>
      <c r="Q200" s="154"/>
      <c r="R200" s="154"/>
      <c r="S200" s="154"/>
      <c r="T200"/>
      <c r="U200"/>
      <c r="V200" s="6"/>
      <c r="W200" s="6"/>
      <c r="X200" s="6"/>
      <c r="Y200" s="6"/>
    </row>
    <row r="201" spans="1:25" s="58" customFormat="1" ht="12.75" hidden="1" customHeight="1" x14ac:dyDescent="0.35">
      <c r="A201" s="45"/>
      <c r="B201" s="154"/>
      <c r="C201" s="154"/>
      <c r="D201" s="154"/>
      <c r="E201" s="154"/>
      <c r="F201" s="154"/>
      <c r="G201" s="154"/>
      <c r="H201" s="154"/>
      <c r="I201" s="154"/>
      <c r="J201" s="154"/>
      <c r="K201" s="154"/>
      <c r="L201" s="154"/>
      <c r="M201" s="154"/>
      <c r="N201" s="154"/>
      <c r="O201" s="154"/>
      <c r="P201" s="154"/>
      <c r="Q201" s="154"/>
      <c r="R201" s="154"/>
      <c r="S201" s="154"/>
      <c r="T201"/>
      <c r="U201"/>
      <c r="V201" s="6"/>
      <c r="W201" s="6"/>
      <c r="X201" s="6"/>
      <c r="Y201" s="6"/>
    </row>
    <row r="202" spans="1:25" s="58" customFormat="1" ht="12.75" hidden="1" customHeight="1" x14ac:dyDescent="0.35">
      <c r="A202" s="45"/>
      <c r="B202" s="154"/>
      <c r="C202" s="154"/>
      <c r="D202" s="154"/>
      <c r="E202" s="154"/>
      <c r="F202" s="154"/>
      <c r="G202" s="154"/>
      <c r="H202" s="154"/>
      <c r="I202" s="154"/>
      <c r="J202" s="154"/>
      <c r="K202" s="154"/>
      <c r="L202" s="154"/>
      <c r="M202" s="154"/>
      <c r="N202" s="154"/>
      <c r="O202" s="154"/>
      <c r="P202" s="154"/>
      <c r="Q202" s="154"/>
      <c r="R202" s="154"/>
      <c r="S202" s="154"/>
      <c r="T202"/>
      <c r="U202"/>
      <c r="V202" s="6"/>
      <c r="W202" s="6"/>
      <c r="X202" s="6"/>
      <c r="Y202" s="6"/>
    </row>
    <row r="203" spans="1:25" s="58" customFormat="1" ht="12.75" hidden="1" customHeight="1" x14ac:dyDescent="0.35">
      <c r="A203" s="45"/>
      <c r="B203" s="154"/>
      <c r="C203" s="154"/>
      <c r="D203" s="154"/>
      <c r="E203" s="154"/>
      <c r="F203" s="154"/>
      <c r="G203" s="154"/>
      <c r="H203" s="154"/>
      <c r="I203" s="154"/>
      <c r="J203" s="154"/>
      <c r="K203" s="154"/>
      <c r="L203" s="154"/>
      <c r="M203" s="154"/>
      <c r="N203" s="154"/>
      <c r="O203" s="154"/>
      <c r="P203" s="154"/>
      <c r="Q203" s="154"/>
      <c r="R203" s="154"/>
      <c r="S203" s="154"/>
      <c r="T203"/>
      <c r="U203"/>
      <c r="V203" s="6"/>
      <c r="W203" s="6"/>
      <c r="X203" s="6"/>
      <c r="Y203" s="6"/>
    </row>
    <row r="204" spans="1:25" s="58" customFormat="1" ht="12.75" hidden="1" customHeight="1" x14ac:dyDescent="0.35">
      <c r="A204" s="45"/>
      <c r="B204" s="154"/>
      <c r="C204" s="154"/>
      <c r="D204" s="154"/>
      <c r="E204" s="154"/>
      <c r="F204" s="154"/>
      <c r="G204" s="154"/>
      <c r="H204" s="154"/>
      <c r="I204" s="154"/>
      <c r="J204" s="154"/>
      <c r="K204" s="154"/>
      <c r="L204" s="154"/>
      <c r="M204" s="154"/>
      <c r="N204" s="154"/>
      <c r="O204" s="154"/>
      <c r="P204" s="154"/>
      <c r="Q204" s="154"/>
      <c r="R204" s="154"/>
      <c r="S204" s="154"/>
      <c r="T204"/>
      <c r="U204"/>
      <c r="V204" s="6"/>
      <c r="W204" s="6"/>
      <c r="X204" s="6"/>
      <c r="Y204" s="6"/>
    </row>
    <row r="205" spans="1:25" s="58" customFormat="1" ht="12.75" hidden="1" customHeight="1" x14ac:dyDescent="0.35">
      <c r="A205" s="45"/>
      <c r="B205" s="154"/>
      <c r="C205" s="154"/>
      <c r="D205" s="154"/>
      <c r="E205" s="154"/>
      <c r="F205" s="154"/>
      <c r="G205" s="154"/>
      <c r="H205" s="154"/>
      <c r="I205" s="154"/>
      <c r="J205" s="154"/>
      <c r="K205" s="154"/>
      <c r="L205" s="154"/>
      <c r="M205" s="154"/>
      <c r="N205" s="154"/>
      <c r="O205" s="154"/>
      <c r="P205" s="154"/>
      <c r="Q205" s="154"/>
      <c r="R205" s="154"/>
      <c r="S205" s="154"/>
      <c r="T205"/>
      <c r="U205"/>
      <c r="V205" s="6"/>
      <c r="W205" s="6"/>
      <c r="X205" s="6"/>
      <c r="Y205" s="6"/>
    </row>
    <row r="206" spans="1:25" s="58" customFormat="1" ht="12.75" hidden="1" customHeight="1" x14ac:dyDescent="0.35">
      <c r="A206" s="45"/>
      <c r="B206" s="154"/>
      <c r="C206" s="154"/>
      <c r="D206" s="154"/>
      <c r="E206" s="154"/>
      <c r="F206" s="154"/>
      <c r="G206" s="154"/>
      <c r="H206" s="154"/>
      <c r="I206" s="154"/>
      <c r="J206" s="154"/>
      <c r="K206" s="154"/>
      <c r="L206" s="154"/>
      <c r="M206" s="154"/>
      <c r="N206" s="154"/>
      <c r="O206" s="154"/>
      <c r="P206" s="154"/>
      <c r="Q206" s="154"/>
      <c r="R206" s="154"/>
      <c r="S206" s="154"/>
      <c r="T206"/>
      <c r="U206"/>
      <c r="V206" s="6"/>
      <c r="W206" s="6"/>
      <c r="X206" s="6"/>
      <c r="Y206" s="6"/>
    </row>
    <row r="207" spans="1:25" s="58" customFormat="1" ht="12.75" hidden="1" customHeight="1" x14ac:dyDescent="0.35">
      <c r="A207" s="45"/>
      <c r="B207" s="154"/>
      <c r="C207" s="154"/>
      <c r="D207" s="154"/>
      <c r="E207" s="154"/>
      <c r="F207" s="154"/>
      <c r="G207" s="154"/>
      <c r="H207" s="154"/>
      <c r="I207" s="154"/>
      <c r="J207" s="154"/>
      <c r="K207" s="154"/>
      <c r="L207" s="154"/>
      <c r="M207" s="154"/>
      <c r="N207" s="154"/>
      <c r="O207" s="154"/>
      <c r="P207" s="154"/>
      <c r="Q207" s="154"/>
      <c r="R207" s="154"/>
      <c r="S207" s="154"/>
      <c r="T207"/>
      <c r="U207"/>
      <c r="V207" s="6"/>
      <c r="W207" s="6"/>
      <c r="X207" s="6"/>
      <c r="Y207" s="6"/>
    </row>
    <row r="208" spans="1:25" s="58" customFormat="1" ht="12.75" hidden="1" customHeight="1" x14ac:dyDescent="0.35">
      <c r="A208" s="45"/>
      <c r="B208" s="154"/>
      <c r="C208" s="154"/>
      <c r="D208" s="154"/>
      <c r="E208" s="154"/>
      <c r="F208" s="154"/>
      <c r="G208" s="154"/>
      <c r="H208" s="154"/>
      <c r="I208" s="154"/>
      <c r="J208" s="154"/>
      <c r="K208" s="154"/>
      <c r="L208" s="154"/>
      <c r="M208" s="154"/>
      <c r="N208" s="154"/>
      <c r="O208" s="154"/>
      <c r="P208" s="154"/>
      <c r="Q208" s="154"/>
      <c r="R208" s="154"/>
      <c r="S208" s="154"/>
      <c r="T208"/>
      <c r="U208"/>
      <c r="V208" s="6"/>
      <c r="W208" s="6"/>
      <c r="X208" s="6"/>
      <c r="Y208" s="6"/>
    </row>
    <row r="209" spans="1:25" s="58" customFormat="1" ht="12.75" hidden="1" customHeight="1" x14ac:dyDescent="0.35">
      <c r="A209" s="45"/>
      <c r="B209" s="154"/>
      <c r="C209" s="154"/>
      <c r="D209" s="154"/>
      <c r="E209" s="154"/>
      <c r="F209" s="154"/>
      <c r="G209" s="154"/>
      <c r="H209" s="154"/>
      <c r="I209" s="154"/>
      <c r="J209" s="154"/>
      <c r="K209" s="154"/>
      <c r="L209" s="154"/>
      <c r="M209" s="154"/>
      <c r="N209" s="154"/>
      <c r="O209" s="154"/>
      <c r="P209" s="154"/>
      <c r="Q209" s="154"/>
      <c r="R209" s="154"/>
      <c r="S209" s="154"/>
      <c r="T209"/>
      <c r="U209"/>
      <c r="V209" s="6"/>
      <c r="W209" s="6"/>
      <c r="X209" s="6"/>
      <c r="Y209" s="6"/>
    </row>
    <row r="210" spans="1:25" s="58" customFormat="1" ht="12.75" hidden="1" customHeight="1" x14ac:dyDescent="0.35">
      <c r="A210" s="45"/>
      <c r="B210" s="154"/>
      <c r="C210" s="154"/>
      <c r="D210" s="154"/>
      <c r="E210" s="154"/>
      <c r="F210" s="154"/>
      <c r="G210" s="154"/>
      <c r="H210" s="154"/>
      <c r="I210" s="154"/>
      <c r="J210" s="154"/>
      <c r="K210" s="154"/>
      <c r="L210" s="154"/>
      <c r="M210" s="154"/>
      <c r="N210" s="154"/>
      <c r="O210" s="154"/>
      <c r="P210" s="154"/>
      <c r="Q210" s="154"/>
      <c r="R210" s="154"/>
      <c r="S210" s="154"/>
      <c r="T210"/>
      <c r="U210"/>
      <c r="V210" s="6"/>
      <c r="W210" s="6"/>
      <c r="X210" s="6"/>
      <c r="Y210" s="6"/>
    </row>
    <row r="211" spans="1:25" s="58" customFormat="1" ht="12.75" hidden="1" customHeight="1" x14ac:dyDescent="0.35">
      <c r="A211" s="45"/>
      <c r="B211" s="154"/>
      <c r="C211" s="154"/>
      <c r="D211" s="154"/>
      <c r="E211" s="154"/>
      <c r="F211" s="154"/>
      <c r="G211" s="154"/>
      <c r="H211" s="154"/>
      <c r="I211" s="154"/>
      <c r="J211" s="154"/>
      <c r="K211" s="154"/>
      <c r="L211" s="154"/>
      <c r="M211" s="154"/>
      <c r="N211" s="154"/>
      <c r="O211" s="154"/>
      <c r="P211" s="154"/>
      <c r="Q211" s="154"/>
      <c r="R211" s="154"/>
      <c r="S211" s="154"/>
      <c r="T211"/>
      <c r="U211"/>
      <c r="V211" s="6"/>
      <c r="W211" s="6"/>
      <c r="X211" s="6"/>
      <c r="Y211" s="6"/>
    </row>
    <row r="212" spans="1:25" s="58" customFormat="1" ht="12.75" hidden="1" customHeight="1" x14ac:dyDescent="0.35">
      <c r="A212" s="45"/>
      <c r="B212" s="154"/>
      <c r="C212" s="154"/>
      <c r="D212" s="154"/>
      <c r="E212" s="154"/>
      <c r="F212" s="154"/>
      <c r="G212" s="154"/>
      <c r="H212" s="154"/>
      <c r="I212" s="154"/>
      <c r="J212" s="154"/>
      <c r="K212" s="154"/>
      <c r="L212" s="154"/>
      <c r="M212" s="154"/>
      <c r="N212" s="154"/>
      <c r="O212" s="154"/>
      <c r="P212" s="154"/>
      <c r="Q212" s="154"/>
      <c r="R212" s="154"/>
      <c r="S212" s="154"/>
      <c r="T212"/>
      <c r="U212"/>
      <c r="V212" s="6"/>
      <c r="W212" s="6"/>
      <c r="X212" s="6"/>
      <c r="Y212" s="6"/>
    </row>
    <row r="213" spans="1:25" s="58" customFormat="1" ht="12.75" hidden="1" customHeight="1" x14ac:dyDescent="0.35">
      <c r="A213" s="45"/>
      <c r="B213" s="154"/>
      <c r="C213" s="154"/>
      <c r="D213" s="154"/>
      <c r="E213" s="154"/>
      <c r="F213" s="154"/>
      <c r="G213" s="154"/>
      <c r="H213" s="154"/>
      <c r="I213" s="154"/>
      <c r="J213" s="154"/>
      <c r="K213" s="154"/>
      <c r="L213" s="154"/>
      <c r="M213" s="154"/>
      <c r="N213" s="154"/>
      <c r="O213" s="154"/>
      <c r="P213" s="154"/>
      <c r="Q213" s="154"/>
      <c r="R213" s="154"/>
      <c r="S213" s="154"/>
      <c r="T213"/>
      <c r="U213"/>
      <c r="V213" s="6"/>
      <c r="W213" s="6"/>
      <c r="X213" s="6"/>
      <c r="Y213" s="6"/>
    </row>
    <row r="214" spans="1:25" s="58" customFormat="1" ht="12.75" hidden="1" customHeight="1" x14ac:dyDescent="0.35">
      <c r="A214" s="45"/>
      <c r="B214" s="154"/>
      <c r="C214" s="154"/>
      <c r="D214" s="154"/>
      <c r="E214" s="154"/>
      <c r="F214" s="154"/>
      <c r="G214" s="154"/>
      <c r="H214" s="154"/>
      <c r="I214" s="154"/>
      <c r="J214" s="154"/>
      <c r="K214" s="154"/>
      <c r="L214" s="154"/>
      <c r="M214" s="154"/>
      <c r="N214" s="154"/>
      <c r="O214" s="154"/>
      <c r="P214" s="154"/>
      <c r="Q214" s="154"/>
      <c r="R214" s="154"/>
      <c r="S214" s="154"/>
      <c r="T214"/>
      <c r="U214"/>
      <c r="V214" s="6"/>
      <c r="W214" s="6"/>
      <c r="X214" s="6"/>
      <c r="Y214" s="6"/>
    </row>
    <row r="215" spans="1:25" s="58" customFormat="1" ht="12.75" hidden="1" customHeight="1" x14ac:dyDescent="0.35">
      <c r="A215" s="45"/>
      <c r="B215" s="154"/>
      <c r="C215" s="154"/>
      <c r="D215" s="154"/>
      <c r="E215" s="154"/>
      <c r="F215" s="154"/>
      <c r="G215" s="154"/>
      <c r="H215" s="154"/>
      <c r="I215" s="154"/>
      <c r="J215" s="154"/>
      <c r="K215" s="154"/>
      <c r="L215" s="154"/>
      <c r="M215" s="154"/>
      <c r="N215" s="154"/>
      <c r="O215" s="154"/>
      <c r="P215" s="154"/>
      <c r="Q215" s="154"/>
      <c r="R215" s="154"/>
      <c r="S215" s="154"/>
      <c r="T215"/>
      <c r="U215"/>
      <c r="V215" s="6"/>
      <c r="W215" s="6"/>
      <c r="X215" s="6"/>
      <c r="Y215" s="6"/>
    </row>
    <row r="216" spans="1:25" s="58" customFormat="1" ht="12.75" hidden="1" customHeight="1" x14ac:dyDescent="0.35">
      <c r="A216" s="45"/>
      <c r="B216" s="154"/>
      <c r="C216" s="154"/>
      <c r="D216" s="154"/>
      <c r="E216" s="154"/>
      <c r="F216" s="154"/>
      <c r="G216" s="154"/>
      <c r="H216" s="154"/>
      <c r="I216" s="154"/>
      <c r="J216" s="154"/>
      <c r="K216" s="154"/>
      <c r="L216" s="154"/>
      <c r="M216" s="154"/>
      <c r="N216" s="154"/>
      <c r="O216" s="154"/>
      <c r="P216" s="154"/>
      <c r="Q216" s="154"/>
      <c r="R216" s="154"/>
      <c r="S216" s="154"/>
      <c r="T216"/>
      <c r="U216"/>
      <c r="V216" s="6"/>
      <c r="W216" s="6"/>
      <c r="X216" s="6"/>
      <c r="Y216" s="6"/>
    </row>
    <row r="217" spans="1:25" s="58" customFormat="1" ht="12.75" hidden="1" customHeight="1" x14ac:dyDescent="0.35">
      <c r="A217" s="45"/>
      <c r="B217" s="154"/>
      <c r="C217" s="154"/>
      <c r="D217" s="154"/>
      <c r="E217" s="154"/>
      <c r="F217" s="154"/>
      <c r="G217" s="154"/>
      <c r="H217" s="154"/>
      <c r="I217" s="154"/>
      <c r="J217" s="154"/>
      <c r="K217" s="154"/>
      <c r="L217" s="154"/>
      <c r="M217" s="154"/>
      <c r="N217" s="154"/>
      <c r="O217" s="154"/>
      <c r="P217" s="154"/>
      <c r="Q217" s="154"/>
      <c r="R217" s="154"/>
      <c r="S217" s="154"/>
      <c r="T217"/>
      <c r="U217"/>
      <c r="V217" s="6"/>
      <c r="W217" s="6"/>
      <c r="X217" s="6"/>
      <c r="Y217" s="6"/>
    </row>
    <row r="218" spans="1:25" s="58" customFormat="1" ht="12.75" hidden="1" customHeight="1" x14ac:dyDescent="0.35">
      <c r="A218" s="45"/>
      <c r="B218" s="154"/>
      <c r="C218" s="154"/>
      <c r="D218" s="154"/>
      <c r="E218" s="154"/>
      <c r="F218" s="154"/>
      <c r="G218" s="154"/>
      <c r="H218" s="154"/>
      <c r="I218" s="154"/>
      <c r="J218" s="154"/>
      <c r="K218" s="154"/>
      <c r="L218" s="154"/>
      <c r="M218" s="154"/>
      <c r="N218" s="154"/>
      <c r="O218" s="154"/>
      <c r="P218" s="154"/>
      <c r="Q218" s="154"/>
      <c r="R218" s="154"/>
      <c r="S218" s="154"/>
      <c r="T218"/>
      <c r="U218"/>
      <c r="V218" s="6"/>
      <c r="W218" s="6"/>
      <c r="X218" s="6"/>
      <c r="Y218" s="6"/>
    </row>
    <row r="219" spans="1:25" s="58" customFormat="1" ht="12.75" hidden="1" customHeight="1" x14ac:dyDescent="0.35">
      <c r="A219" s="45"/>
      <c r="B219" s="154"/>
      <c r="C219" s="154"/>
      <c r="D219" s="154"/>
      <c r="E219" s="154"/>
      <c r="F219" s="154"/>
      <c r="G219" s="154"/>
      <c r="H219" s="154"/>
      <c r="I219" s="154"/>
      <c r="J219" s="154"/>
      <c r="K219" s="154"/>
      <c r="L219" s="154"/>
      <c r="M219" s="154"/>
      <c r="N219" s="154"/>
      <c r="O219" s="154"/>
      <c r="P219" s="154"/>
      <c r="Q219" s="154"/>
      <c r="R219" s="154"/>
      <c r="S219" s="154"/>
      <c r="T219"/>
      <c r="U219"/>
      <c r="V219" s="6"/>
      <c r="W219" s="6"/>
      <c r="X219" s="6"/>
      <c r="Y219" s="6"/>
    </row>
    <row r="220" spans="1:25" s="58" customFormat="1" ht="12.75" hidden="1" customHeight="1" x14ac:dyDescent="0.35">
      <c r="A220" s="45"/>
      <c r="B220" s="154"/>
      <c r="C220" s="154"/>
      <c r="D220" s="154"/>
      <c r="E220" s="154"/>
      <c r="F220" s="154"/>
      <c r="G220" s="154"/>
      <c r="H220" s="154"/>
      <c r="I220" s="154"/>
      <c r="J220" s="154"/>
      <c r="K220" s="154"/>
      <c r="L220" s="154"/>
      <c r="M220" s="154"/>
      <c r="N220" s="154"/>
      <c r="O220" s="154"/>
      <c r="P220" s="154"/>
      <c r="Q220" s="154"/>
      <c r="R220" s="154"/>
      <c r="S220" s="154"/>
      <c r="T220"/>
      <c r="U220"/>
      <c r="V220" s="6"/>
      <c r="W220" s="6"/>
      <c r="X220" s="6"/>
      <c r="Y220" s="6"/>
    </row>
    <row r="221" spans="1:25" s="58" customFormat="1" ht="12.75" hidden="1" customHeight="1" x14ac:dyDescent="0.35">
      <c r="A221" s="45"/>
      <c r="B221" s="154"/>
      <c r="C221" s="154"/>
      <c r="D221" s="154"/>
      <c r="E221" s="154"/>
      <c r="F221" s="154"/>
      <c r="G221" s="154"/>
      <c r="H221" s="154"/>
      <c r="I221" s="154"/>
      <c r="J221" s="154"/>
      <c r="K221" s="154"/>
      <c r="L221" s="154"/>
      <c r="M221" s="154"/>
      <c r="N221" s="154"/>
      <c r="O221" s="154"/>
      <c r="P221" s="154"/>
      <c r="Q221" s="154"/>
      <c r="R221" s="154"/>
      <c r="S221" s="154"/>
      <c r="T221"/>
      <c r="U221"/>
      <c r="V221" s="6"/>
      <c r="W221" s="6"/>
      <c r="X221" s="6"/>
      <c r="Y221" s="6"/>
    </row>
    <row r="222" spans="1:25" s="58" customFormat="1" ht="12.75" hidden="1" customHeight="1" x14ac:dyDescent="0.35">
      <c r="A222" s="45"/>
      <c r="B222" s="154"/>
      <c r="C222" s="154"/>
      <c r="D222" s="154"/>
      <c r="E222" s="154"/>
      <c r="F222" s="154"/>
      <c r="G222" s="154"/>
      <c r="H222" s="154"/>
      <c r="I222" s="154"/>
      <c r="J222" s="154"/>
      <c r="K222" s="154"/>
      <c r="L222" s="154"/>
      <c r="M222" s="154"/>
      <c r="N222" s="154"/>
      <c r="O222" s="154"/>
      <c r="P222" s="154"/>
      <c r="Q222" s="154"/>
      <c r="R222" s="154"/>
      <c r="S222" s="154"/>
      <c r="T222"/>
      <c r="U222"/>
      <c r="V222" s="6"/>
      <c r="W222" s="6"/>
      <c r="X222" s="6"/>
      <c r="Y222" s="6"/>
    </row>
    <row r="223" spans="1:25" s="58" customFormat="1" ht="12.75" hidden="1" customHeight="1" x14ac:dyDescent="0.35">
      <c r="A223" s="45"/>
      <c r="B223" s="154"/>
      <c r="C223" s="154"/>
      <c r="D223" s="154"/>
      <c r="E223" s="154"/>
      <c r="F223" s="154"/>
      <c r="G223" s="154"/>
      <c r="H223" s="154"/>
      <c r="I223" s="154"/>
      <c r="J223" s="154"/>
      <c r="K223" s="154"/>
      <c r="L223" s="154"/>
      <c r="M223" s="154"/>
      <c r="N223" s="154"/>
      <c r="O223" s="154"/>
      <c r="P223" s="154"/>
      <c r="Q223" s="154"/>
      <c r="R223" s="154"/>
      <c r="S223" s="154"/>
      <c r="T223"/>
      <c r="U223"/>
      <c r="V223" s="6"/>
      <c r="W223" s="6"/>
      <c r="X223" s="6"/>
      <c r="Y223" s="6"/>
    </row>
    <row r="224" spans="1:25" s="58" customFormat="1" ht="12.75" hidden="1" customHeight="1" x14ac:dyDescent="0.35">
      <c r="A224" s="45"/>
      <c r="B224" s="154"/>
      <c r="C224" s="154"/>
      <c r="D224" s="154"/>
      <c r="E224" s="154"/>
      <c r="F224" s="154"/>
      <c r="G224" s="154"/>
      <c r="H224" s="154"/>
      <c r="I224" s="154"/>
      <c r="J224" s="154"/>
      <c r="K224" s="154"/>
      <c r="L224" s="154"/>
      <c r="M224" s="154"/>
      <c r="N224" s="154"/>
      <c r="O224" s="154"/>
      <c r="P224" s="154"/>
      <c r="Q224" s="154"/>
      <c r="R224" s="154"/>
      <c r="S224" s="154"/>
      <c r="T224"/>
      <c r="U224"/>
      <c r="V224" s="6"/>
      <c r="W224" s="6"/>
      <c r="X224" s="6"/>
      <c r="Y224" s="6"/>
    </row>
    <row r="225" spans="1:25" s="58" customFormat="1" ht="12.75" hidden="1" customHeight="1" x14ac:dyDescent="0.35">
      <c r="A225" s="45"/>
      <c r="B225" s="154"/>
      <c r="C225" s="154"/>
      <c r="D225" s="154"/>
      <c r="E225" s="154"/>
      <c r="F225" s="154"/>
      <c r="G225" s="154"/>
      <c r="H225" s="154"/>
      <c r="I225" s="154"/>
      <c r="J225" s="154"/>
      <c r="K225" s="154"/>
      <c r="L225" s="154"/>
      <c r="M225" s="154"/>
      <c r="N225" s="154"/>
      <c r="O225" s="154"/>
      <c r="P225" s="154"/>
      <c r="Q225" s="154"/>
      <c r="R225" s="154"/>
      <c r="S225" s="154"/>
      <c r="T225"/>
      <c r="U225"/>
      <c r="V225" s="6"/>
      <c r="W225" s="6"/>
      <c r="X225" s="6"/>
      <c r="Y225" s="6"/>
    </row>
    <row r="226" spans="1:25" s="58" customFormat="1" ht="12.75" hidden="1" customHeight="1" x14ac:dyDescent="0.35">
      <c r="A226" s="45"/>
      <c r="B226" s="154"/>
      <c r="C226" s="154"/>
      <c r="D226" s="154"/>
      <c r="E226" s="154"/>
      <c r="F226" s="154"/>
      <c r="G226" s="154"/>
      <c r="H226" s="154"/>
      <c r="I226" s="154"/>
      <c r="J226" s="154"/>
      <c r="K226" s="154"/>
      <c r="L226" s="154"/>
      <c r="M226" s="154"/>
      <c r="N226" s="154"/>
      <c r="O226" s="154"/>
      <c r="P226" s="154"/>
      <c r="Q226" s="154"/>
      <c r="R226" s="154"/>
      <c r="S226" s="154"/>
      <c r="T226"/>
      <c r="U226"/>
      <c r="V226" s="6"/>
      <c r="W226" s="6"/>
      <c r="X226" s="6"/>
      <c r="Y226" s="6"/>
    </row>
    <row r="227" spans="1:25" s="58" customFormat="1" ht="12.75" hidden="1" customHeight="1" x14ac:dyDescent="0.35">
      <c r="A227" s="45"/>
      <c r="B227" s="154"/>
      <c r="C227" s="154"/>
      <c r="D227" s="154"/>
      <c r="E227" s="154"/>
      <c r="F227" s="154"/>
      <c r="G227" s="154"/>
      <c r="H227" s="154"/>
      <c r="I227" s="154"/>
      <c r="J227" s="154"/>
      <c r="K227" s="154"/>
      <c r="L227" s="154"/>
      <c r="M227" s="154"/>
      <c r="N227" s="154"/>
      <c r="O227" s="154"/>
      <c r="P227" s="154"/>
      <c r="Q227" s="154"/>
      <c r="R227" s="154"/>
      <c r="S227" s="154"/>
      <c r="T227"/>
      <c r="U227"/>
      <c r="V227" s="6"/>
      <c r="W227" s="6"/>
      <c r="X227" s="6"/>
      <c r="Y227" s="6"/>
    </row>
    <row r="228" spans="1:25" s="58" customFormat="1" ht="12.75" hidden="1" customHeight="1" x14ac:dyDescent="0.35">
      <c r="A228" s="45"/>
      <c r="B228" s="154"/>
      <c r="C228" s="154"/>
      <c r="D228" s="154"/>
      <c r="E228" s="154"/>
      <c r="F228" s="154"/>
      <c r="G228" s="154"/>
      <c r="H228" s="154"/>
      <c r="I228" s="154"/>
      <c r="J228" s="154"/>
      <c r="K228" s="154"/>
      <c r="L228" s="154"/>
      <c r="M228" s="154"/>
      <c r="N228" s="154"/>
      <c r="O228" s="154"/>
      <c r="P228" s="154"/>
      <c r="Q228" s="154"/>
      <c r="R228" s="154"/>
      <c r="S228" s="154"/>
      <c r="T228"/>
      <c r="U228"/>
      <c r="V228" s="6"/>
      <c r="W228" s="6"/>
      <c r="X228" s="6"/>
      <c r="Y228" s="6"/>
    </row>
    <row r="229" spans="1:25" s="58" customFormat="1" ht="12.75" hidden="1" customHeight="1" x14ac:dyDescent="0.35">
      <c r="A229" s="45"/>
      <c r="B229" s="154"/>
      <c r="C229" s="154"/>
      <c r="D229" s="154"/>
      <c r="E229" s="154"/>
      <c r="F229" s="154"/>
      <c r="G229" s="154"/>
      <c r="H229" s="154"/>
      <c r="I229" s="154"/>
      <c r="J229" s="154"/>
      <c r="K229" s="154"/>
      <c r="L229" s="154"/>
      <c r="M229" s="154"/>
      <c r="N229" s="154"/>
      <c r="O229" s="154"/>
      <c r="P229" s="154"/>
      <c r="Q229" s="154"/>
      <c r="R229" s="154"/>
      <c r="S229" s="154"/>
      <c r="T229"/>
      <c r="U229"/>
      <c r="V229" s="6"/>
      <c r="W229" s="6"/>
      <c r="X229" s="6"/>
      <c r="Y229" s="6"/>
    </row>
    <row r="230" spans="1:25" s="58" customFormat="1" ht="12.75" hidden="1" customHeight="1" x14ac:dyDescent="0.35">
      <c r="A230" s="45"/>
      <c r="B230" s="154"/>
      <c r="C230" s="154"/>
      <c r="D230" s="154"/>
      <c r="E230" s="154"/>
      <c r="F230" s="154"/>
      <c r="G230" s="154"/>
      <c r="H230" s="154"/>
      <c r="I230" s="154"/>
      <c r="J230" s="154"/>
      <c r="K230" s="154"/>
      <c r="L230" s="154"/>
      <c r="M230" s="154"/>
      <c r="N230" s="154"/>
      <c r="O230" s="154"/>
      <c r="P230" s="154"/>
      <c r="Q230" s="154"/>
      <c r="R230" s="154"/>
      <c r="S230" s="154"/>
      <c r="T230"/>
      <c r="U230"/>
      <c r="V230" s="6"/>
      <c r="W230" s="6"/>
      <c r="X230" s="6"/>
      <c r="Y230" s="6"/>
    </row>
    <row r="231" spans="1:25" s="58" customFormat="1" ht="12.75" hidden="1" customHeight="1" x14ac:dyDescent="0.35">
      <c r="A231" s="45"/>
      <c r="B231" s="154"/>
      <c r="C231" s="154"/>
      <c r="D231" s="154"/>
      <c r="E231" s="154"/>
      <c r="F231" s="154"/>
      <c r="G231" s="154"/>
      <c r="H231" s="154"/>
      <c r="I231" s="154"/>
      <c r="J231" s="154"/>
      <c r="K231" s="154"/>
      <c r="L231" s="154"/>
      <c r="M231" s="154"/>
      <c r="N231" s="154"/>
      <c r="O231" s="154"/>
      <c r="P231" s="154"/>
      <c r="Q231" s="154"/>
      <c r="R231" s="154"/>
      <c r="S231" s="154"/>
      <c r="T231"/>
      <c r="U231"/>
      <c r="V231" s="6"/>
      <c r="W231" s="6"/>
      <c r="X231" s="6"/>
      <c r="Y231" s="6"/>
    </row>
    <row r="232" spans="1:25" s="58" customFormat="1" ht="12.75" hidden="1" customHeight="1" x14ac:dyDescent="0.35">
      <c r="A232" s="45"/>
      <c r="B232" s="154"/>
      <c r="C232" s="154"/>
      <c r="D232" s="154"/>
      <c r="E232" s="154"/>
      <c r="F232" s="154"/>
      <c r="G232" s="154"/>
      <c r="H232" s="154"/>
      <c r="I232" s="154"/>
      <c r="J232" s="154"/>
      <c r="K232" s="154"/>
      <c r="L232" s="154"/>
      <c r="M232" s="154"/>
      <c r="N232" s="154"/>
      <c r="O232" s="154"/>
      <c r="P232" s="154"/>
      <c r="Q232" s="154"/>
      <c r="R232" s="154"/>
      <c r="S232" s="154"/>
      <c r="T232"/>
      <c r="U232"/>
      <c r="V232" s="6"/>
      <c r="W232" s="6"/>
      <c r="X232" s="6"/>
      <c r="Y232" s="6"/>
    </row>
    <row r="233" spans="1:25" s="58" customFormat="1" ht="12.75" hidden="1" customHeight="1" x14ac:dyDescent="0.35">
      <c r="A233" s="45"/>
      <c r="B233" s="154"/>
      <c r="C233" s="154"/>
      <c r="D233" s="154"/>
      <c r="E233" s="154"/>
      <c r="F233" s="154"/>
      <c r="G233" s="154"/>
      <c r="H233" s="154"/>
      <c r="I233" s="154"/>
      <c r="J233" s="154"/>
      <c r="K233" s="154"/>
      <c r="L233" s="154"/>
      <c r="M233" s="154"/>
      <c r="N233" s="154"/>
      <c r="O233" s="154"/>
      <c r="P233" s="154"/>
      <c r="Q233" s="154"/>
      <c r="R233" s="154"/>
      <c r="S233" s="154"/>
      <c r="T233"/>
      <c r="U233"/>
      <c r="V233" s="6"/>
      <c r="W233" s="6"/>
      <c r="X233" s="6"/>
      <c r="Y233" s="6"/>
    </row>
    <row r="234" spans="1:25" s="58" customFormat="1" ht="12.75" hidden="1" customHeight="1" x14ac:dyDescent="0.35">
      <c r="A234" s="45"/>
      <c r="B234" s="154"/>
      <c r="C234" s="154"/>
      <c r="D234" s="154"/>
      <c r="E234" s="154"/>
      <c r="F234" s="154"/>
      <c r="G234" s="154"/>
      <c r="H234" s="154"/>
      <c r="I234" s="154"/>
      <c r="J234" s="154"/>
      <c r="K234" s="154"/>
      <c r="L234" s="154"/>
      <c r="M234" s="154"/>
      <c r="N234" s="154"/>
      <c r="O234" s="154"/>
      <c r="P234" s="154"/>
      <c r="Q234" s="154"/>
      <c r="R234" s="154"/>
      <c r="S234" s="154"/>
      <c r="T234"/>
      <c r="U234"/>
      <c r="V234" s="6"/>
      <c r="W234" s="6"/>
      <c r="X234" s="6"/>
      <c r="Y234" s="6"/>
    </row>
    <row r="235" spans="1:25" s="58" customFormat="1" ht="12.75" hidden="1" customHeight="1" x14ac:dyDescent="0.35">
      <c r="A235" s="45"/>
      <c r="B235" s="154"/>
      <c r="C235" s="154"/>
      <c r="D235" s="154"/>
      <c r="E235" s="154"/>
      <c r="F235" s="154"/>
      <c r="G235" s="154"/>
      <c r="H235" s="154"/>
      <c r="I235" s="154"/>
      <c r="J235" s="154"/>
      <c r="K235" s="154"/>
      <c r="L235" s="154"/>
      <c r="M235" s="154"/>
      <c r="N235" s="154"/>
      <c r="O235" s="154"/>
      <c r="P235" s="154"/>
      <c r="Q235" s="154"/>
      <c r="R235" s="154"/>
      <c r="S235" s="154"/>
      <c r="T235"/>
      <c r="U235"/>
      <c r="V235" s="6"/>
      <c r="W235" s="6"/>
      <c r="X235" s="6"/>
      <c r="Y235" s="6"/>
    </row>
    <row r="236" spans="1:25" s="58" customFormat="1" ht="12.75" hidden="1" customHeight="1" x14ac:dyDescent="0.35">
      <c r="A236" s="45"/>
      <c r="B236" s="154"/>
      <c r="C236" s="154"/>
      <c r="D236" s="154"/>
      <c r="E236" s="154"/>
      <c r="F236" s="154"/>
      <c r="G236" s="154"/>
      <c r="H236" s="154"/>
      <c r="I236" s="154"/>
      <c r="J236" s="154"/>
      <c r="K236" s="154"/>
      <c r="L236" s="154"/>
      <c r="M236" s="154"/>
      <c r="N236" s="154"/>
      <c r="O236" s="154"/>
      <c r="P236" s="154"/>
      <c r="Q236" s="154"/>
      <c r="R236" s="154"/>
      <c r="S236" s="154"/>
      <c r="T236"/>
      <c r="U236"/>
      <c r="V236" s="6"/>
      <c r="W236" s="6"/>
      <c r="X236" s="6"/>
      <c r="Y236" s="6"/>
    </row>
    <row r="237" spans="1:25" s="58" customFormat="1" ht="12.75" hidden="1" customHeight="1" x14ac:dyDescent="0.35">
      <c r="A237" s="45"/>
      <c r="B237" s="154"/>
      <c r="C237" s="154"/>
      <c r="D237" s="154"/>
      <c r="E237" s="154"/>
      <c r="F237" s="154"/>
      <c r="G237" s="154"/>
      <c r="H237" s="154"/>
      <c r="I237" s="154"/>
      <c r="J237" s="154"/>
      <c r="K237" s="154"/>
      <c r="L237" s="154"/>
      <c r="M237" s="154"/>
      <c r="N237" s="154"/>
      <c r="O237" s="154"/>
      <c r="P237" s="154"/>
      <c r="Q237" s="154"/>
      <c r="R237" s="154"/>
      <c r="S237" s="154"/>
      <c r="T237"/>
      <c r="U237"/>
      <c r="V237" s="6"/>
      <c r="W237" s="6"/>
      <c r="X237" s="6"/>
      <c r="Y237" s="6"/>
    </row>
    <row r="238" spans="1:25" s="58" customFormat="1" ht="12.75" hidden="1" customHeight="1" x14ac:dyDescent="0.35">
      <c r="A238" s="45"/>
      <c r="B238" s="154"/>
      <c r="C238" s="154"/>
      <c r="D238" s="154"/>
      <c r="E238" s="154"/>
      <c r="F238" s="154"/>
      <c r="G238" s="154"/>
      <c r="H238" s="154"/>
      <c r="I238" s="154"/>
      <c r="J238" s="154"/>
      <c r="K238" s="154"/>
      <c r="L238" s="154"/>
      <c r="M238" s="154"/>
      <c r="N238" s="154"/>
      <c r="O238" s="154"/>
      <c r="P238" s="154"/>
      <c r="Q238" s="154"/>
      <c r="R238" s="154"/>
      <c r="S238" s="154"/>
      <c r="T238"/>
      <c r="U238"/>
      <c r="V238" s="6"/>
      <c r="W238" s="6"/>
      <c r="X238" s="6"/>
      <c r="Y238" s="6"/>
    </row>
    <row r="239" spans="1:25" s="58" customFormat="1" ht="12.75" hidden="1" customHeight="1" x14ac:dyDescent="0.35">
      <c r="A239" s="45"/>
      <c r="B239" s="154"/>
      <c r="C239" s="154"/>
      <c r="D239" s="154"/>
      <c r="E239" s="154"/>
      <c r="F239" s="154"/>
      <c r="G239" s="154"/>
      <c r="H239" s="154"/>
      <c r="I239" s="154"/>
      <c r="J239" s="154"/>
      <c r="K239" s="154"/>
      <c r="L239" s="154"/>
      <c r="M239" s="154"/>
      <c r="N239" s="154"/>
      <c r="O239" s="154"/>
      <c r="P239" s="154"/>
      <c r="Q239" s="154"/>
      <c r="R239" s="154"/>
      <c r="S239" s="154"/>
      <c r="T239"/>
      <c r="U239"/>
      <c r="V239" s="6"/>
      <c r="W239" s="6"/>
      <c r="X239" s="6"/>
      <c r="Y239" s="6"/>
    </row>
    <row r="240" spans="1:25" s="58" customFormat="1" ht="12.75" hidden="1" customHeight="1" x14ac:dyDescent="0.35">
      <c r="A240" s="45"/>
      <c r="B240" s="154"/>
      <c r="C240" s="154"/>
      <c r="D240" s="154"/>
      <c r="E240" s="154"/>
      <c r="F240" s="154"/>
      <c r="G240" s="154"/>
      <c r="H240" s="154"/>
      <c r="I240" s="154"/>
      <c r="J240" s="154"/>
      <c r="K240" s="154"/>
      <c r="L240" s="154"/>
      <c r="M240" s="154"/>
      <c r="N240" s="154"/>
      <c r="O240" s="154"/>
      <c r="P240" s="154"/>
      <c r="Q240" s="154"/>
      <c r="R240" s="154"/>
      <c r="S240" s="154"/>
      <c r="T240"/>
      <c r="U240"/>
      <c r="V240" s="6"/>
      <c r="W240" s="6"/>
      <c r="X240" s="6"/>
      <c r="Y240" s="6"/>
    </row>
    <row r="241" spans="1:25" s="58" customFormat="1" ht="12.75" hidden="1" customHeight="1" x14ac:dyDescent="0.35">
      <c r="A241" s="45"/>
      <c r="B241" s="154"/>
      <c r="C241" s="154"/>
      <c r="D241" s="154"/>
      <c r="E241" s="154"/>
      <c r="F241" s="154"/>
      <c r="G241" s="154"/>
      <c r="H241" s="154"/>
      <c r="I241" s="154"/>
      <c r="J241" s="154"/>
      <c r="K241" s="154"/>
      <c r="L241" s="154"/>
      <c r="M241" s="154"/>
      <c r="N241" s="154"/>
      <c r="O241" s="154"/>
      <c r="P241" s="154"/>
      <c r="Q241" s="154"/>
      <c r="R241" s="154"/>
      <c r="S241" s="154"/>
      <c r="T241"/>
      <c r="U241"/>
      <c r="V241" s="6"/>
      <c r="W241" s="6"/>
      <c r="X241" s="6"/>
      <c r="Y241" s="6"/>
    </row>
    <row r="242" spans="1:25" s="58" customFormat="1" ht="12.75" hidden="1" customHeight="1" x14ac:dyDescent="0.35">
      <c r="A242" s="45"/>
      <c r="B242" s="154"/>
      <c r="C242" s="154"/>
      <c r="D242" s="154"/>
      <c r="E242" s="154"/>
      <c r="F242" s="154"/>
      <c r="G242" s="154"/>
      <c r="H242" s="154"/>
      <c r="I242" s="154"/>
      <c r="J242" s="154"/>
      <c r="K242" s="154"/>
      <c r="L242" s="154"/>
      <c r="M242" s="154"/>
      <c r="N242" s="154"/>
      <c r="O242" s="154"/>
      <c r="P242" s="154"/>
      <c r="Q242" s="154"/>
      <c r="R242" s="154"/>
      <c r="S242" s="154"/>
      <c r="T242"/>
      <c r="U242"/>
      <c r="V242" s="6"/>
      <c r="W242" s="6"/>
      <c r="X242" s="6"/>
      <c r="Y242" s="6"/>
    </row>
    <row r="243" spans="1:25" s="58" customFormat="1" ht="12.75" hidden="1" customHeight="1" x14ac:dyDescent="0.35">
      <c r="A243" s="45"/>
      <c r="B243" s="154"/>
      <c r="C243" s="154"/>
      <c r="D243" s="154"/>
      <c r="E243" s="154"/>
      <c r="F243" s="154"/>
      <c r="G243" s="154"/>
      <c r="H243" s="154"/>
      <c r="I243" s="154"/>
      <c r="J243" s="154"/>
      <c r="K243" s="154"/>
      <c r="L243" s="154"/>
      <c r="M243" s="154"/>
      <c r="N243" s="154"/>
      <c r="O243" s="154"/>
      <c r="P243" s="154"/>
      <c r="Q243" s="154"/>
      <c r="R243" s="154"/>
      <c r="S243" s="154"/>
      <c r="T243"/>
      <c r="U243"/>
      <c r="V243" s="6"/>
      <c r="W243" s="6"/>
      <c r="X243" s="6"/>
      <c r="Y243" s="6"/>
    </row>
    <row r="244" spans="1:25" s="58" customFormat="1" ht="12.75" hidden="1" customHeight="1" x14ac:dyDescent="0.35">
      <c r="A244" s="45"/>
      <c r="B244" s="154"/>
      <c r="C244" s="154"/>
      <c r="D244" s="154"/>
      <c r="E244" s="154"/>
      <c r="F244" s="154"/>
      <c r="G244" s="154"/>
      <c r="H244" s="154"/>
      <c r="I244" s="154"/>
      <c r="J244" s="154"/>
      <c r="K244" s="154"/>
      <c r="L244" s="154"/>
      <c r="M244" s="154"/>
      <c r="N244" s="154"/>
      <c r="O244" s="154"/>
      <c r="P244" s="154"/>
      <c r="Q244" s="154"/>
      <c r="R244" s="154"/>
      <c r="S244" s="154"/>
      <c r="T244"/>
      <c r="U244"/>
      <c r="V244" s="6"/>
      <c r="W244" s="6"/>
      <c r="X244" s="6"/>
      <c r="Y244" s="6"/>
    </row>
    <row r="245" spans="1:25" s="58" customFormat="1" ht="12.75" hidden="1" customHeight="1" x14ac:dyDescent="0.35">
      <c r="A245" s="45"/>
      <c r="B245" s="154"/>
      <c r="C245" s="154"/>
      <c r="D245" s="154"/>
      <c r="E245" s="154"/>
      <c r="F245" s="154"/>
      <c r="G245" s="154"/>
      <c r="H245" s="154"/>
      <c r="I245" s="154"/>
      <c r="J245" s="154"/>
      <c r="K245" s="154"/>
      <c r="L245" s="154"/>
      <c r="M245" s="154"/>
      <c r="N245" s="154"/>
      <c r="O245" s="154"/>
      <c r="P245" s="154"/>
      <c r="Q245" s="154"/>
      <c r="R245" s="154"/>
      <c r="S245" s="154"/>
      <c r="T245"/>
      <c r="U245"/>
      <c r="V245" s="6"/>
      <c r="W245" s="6"/>
      <c r="X245" s="6"/>
      <c r="Y245" s="6"/>
    </row>
    <row r="246" spans="1:25" s="58" customFormat="1" ht="12.75" hidden="1" customHeight="1" x14ac:dyDescent="0.35">
      <c r="A246" s="45"/>
      <c r="B246" s="154"/>
      <c r="C246" s="154"/>
      <c r="D246" s="154"/>
      <c r="E246" s="154"/>
      <c r="F246" s="154"/>
      <c r="G246" s="154"/>
      <c r="H246" s="154"/>
      <c r="I246" s="154"/>
      <c r="J246" s="154"/>
      <c r="K246" s="154"/>
      <c r="L246" s="154"/>
      <c r="M246" s="154"/>
      <c r="N246" s="154"/>
      <c r="O246" s="154"/>
      <c r="P246" s="154"/>
      <c r="Q246" s="154"/>
      <c r="R246" s="154"/>
      <c r="S246" s="154"/>
      <c r="T246"/>
      <c r="U246"/>
      <c r="V246" s="6"/>
      <c r="W246" s="6"/>
      <c r="X246" s="6"/>
      <c r="Y246" s="6"/>
    </row>
    <row r="247" spans="1:25" s="58" customFormat="1" ht="12.75" hidden="1" customHeight="1" x14ac:dyDescent="0.35">
      <c r="A247" s="45"/>
      <c r="B247" s="154"/>
      <c r="C247" s="154"/>
      <c r="D247" s="154"/>
      <c r="E247" s="154"/>
      <c r="F247" s="154"/>
      <c r="G247" s="154"/>
      <c r="H247" s="154"/>
      <c r="I247" s="154"/>
      <c r="J247" s="154"/>
      <c r="K247" s="154"/>
      <c r="L247" s="154"/>
      <c r="M247" s="154"/>
      <c r="N247" s="154"/>
      <c r="O247" s="154"/>
      <c r="P247" s="154"/>
      <c r="Q247" s="154"/>
      <c r="R247" s="154"/>
      <c r="S247" s="154"/>
      <c r="T247"/>
      <c r="U247"/>
      <c r="V247" s="6"/>
      <c r="W247" s="6"/>
      <c r="X247" s="6"/>
      <c r="Y247" s="6"/>
    </row>
    <row r="248" spans="1:25" s="58" customFormat="1" ht="12.75" hidden="1" customHeight="1" x14ac:dyDescent="0.35">
      <c r="A248" s="45"/>
      <c r="B248" s="154"/>
      <c r="C248" s="154"/>
      <c r="D248" s="154"/>
      <c r="E248" s="154"/>
      <c r="F248" s="154"/>
      <c r="G248" s="154"/>
      <c r="H248" s="154"/>
      <c r="I248" s="154"/>
      <c r="J248" s="154"/>
      <c r="K248" s="154"/>
      <c r="L248" s="154"/>
      <c r="M248" s="154"/>
      <c r="N248" s="154"/>
      <c r="O248" s="154"/>
      <c r="P248" s="154"/>
      <c r="Q248" s="154"/>
      <c r="R248" s="154"/>
      <c r="S248" s="154"/>
      <c r="T248"/>
      <c r="U248"/>
      <c r="V248" s="6"/>
      <c r="W248" s="6"/>
      <c r="X248" s="6"/>
      <c r="Y248" s="6"/>
    </row>
    <row r="249" spans="1:25" s="58" customFormat="1" ht="12.75" hidden="1" customHeight="1" x14ac:dyDescent="0.35">
      <c r="A249" s="45"/>
      <c r="B249" s="154"/>
      <c r="C249" s="154"/>
      <c r="D249" s="154"/>
      <c r="E249" s="154"/>
      <c r="F249" s="154"/>
      <c r="G249" s="154"/>
      <c r="H249" s="154"/>
      <c r="I249" s="154"/>
      <c r="J249" s="154"/>
      <c r="K249" s="154"/>
      <c r="L249" s="154"/>
      <c r="M249" s="154"/>
      <c r="N249" s="154"/>
      <c r="O249" s="154"/>
      <c r="P249" s="154"/>
      <c r="Q249" s="154"/>
      <c r="R249" s="154"/>
      <c r="S249" s="154"/>
      <c r="T249"/>
      <c r="U249"/>
      <c r="V249" s="6"/>
      <c r="W249" s="6"/>
      <c r="X249" s="6"/>
      <c r="Y249" s="6"/>
    </row>
    <row r="250" spans="1:25" s="58" customFormat="1" ht="12.75" hidden="1" customHeight="1" x14ac:dyDescent="0.35">
      <c r="A250" s="45"/>
      <c r="B250" s="154"/>
      <c r="C250" s="154"/>
      <c r="D250" s="154"/>
      <c r="E250" s="154"/>
      <c r="F250" s="154"/>
      <c r="G250" s="154"/>
      <c r="H250" s="154"/>
      <c r="I250" s="154"/>
      <c r="J250" s="154"/>
      <c r="K250" s="154"/>
      <c r="L250" s="154"/>
      <c r="M250" s="154"/>
      <c r="N250" s="154"/>
      <c r="O250" s="154"/>
      <c r="P250" s="154"/>
      <c r="Q250" s="154"/>
      <c r="R250" s="154"/>
      <c r="S250" s="154"/>
      <c r="T250"/>
      <c r="U250"/>
      <c r="V250" s="6"/>
      <c r="W250" s="6"/>
      <c r="X250" s="6"/>
      <c r="Y250" s="6"/>
    </row>
    <row r="251" spans="1:25" s="58" customFormat="1" ht="12.75" hidden="1" customHeight="1" x14ac:dyDescent="0.35">
      <c r="A251" s="45"/>
      <c r="B251" s="154"/>
      <c r="C251" s="154"/>
      <c r="D251" s="154"/>
      <c r="E251" s="154"/>
      <c r="F251" s="154"/>
      <c r="G251" s="154"/>
      <c r="H251" s="154"/>
      <c r="I251" s="154"/>
      <c r="J251" s="154"/>
      <c r="K251" s="154"/>
      <c r="L251" s="154"/>
      <c r="M251" s="154"/>
      <c r="N251" s="154"/>
      <c r="O251" s="154"/>
      <c r="P251" s="154"/>
      <c r="Q251" s="154"/>
      <c r="R251" s="154"/>
      <c r="S251" s="154"/>
      <c r="T251"/>
      <c r="U251"/>
      <c r="V251" s="6"/>
      <c r="W251" s="6"/>
      <c r="X251" s="6"/>
      <c r="Y251" s="6"/>
    </row>
    <row r="252" spans="1:25" s="58" customFormat="1" ht="12.75" hidden="1" customHeight="1" x14ac:dyDescent="0.35">
      <c r="A252" s="45"/>
      <c r="B252" s="154"/>
      <c r="C252" s="154"/>
      <c r="D252" s="154"/>
      <c r="E252" s="154"/>
      <c r="F252" s="154"/>
      <c r="G252" s="154"/>
      <c r="H252" s="154"/>
      <c r="I252" s="154"/>
      <c r="J252" s="154"/>
      <c r="K252" s="154"/>
      <c r="L252" s="154"/>
      <c r="M252" s="154"/>
      <c r="N252" s="154"/>
      <c r="O252" s="154"/>
      <c r="P252" s="154"/>
      <c r="Q252" s="154"/>
      <c r="R252" s="154"/>
      <c r="S252" s="154"/>
      <c r="T252"/>
      <c r="U252"/>
      <c r="V252" s="6"/>
      <c r="W252" s="6"/>
      <c r="X252" s="6"/>
      <c r="Y252" s="6"/>
    </row>
    <row r="253" spans="1:25" s="58" customFormat="1" ht="12.75" hidden="1" customHeight="1" x14ac:dyDescent="0.35">
      <c r="A253" s="45"/>
      <c r="B253" s="154"/>
      <c r="C253" s="154"/>
      <c r="D253" s="154"/>
      <c r="E253" s="154"/>
      <c r="F253" s="154"/>
      <c r="G253" s="154"/>
      <c r="H253" s="154"/>
      <c r="I253" s="154"/>
      <c r="J253" s="154"/>
      <c r="K253" s="154"/>
      <c r="L253" s="154"/>
      <c r="M253" s="154"/>
      <c r="N253" s="154"/>
      <c r="O253" s="154"/>
      <c r="P253" s="154"/>
      <c r="Q253" s="154"/>
      <c r="R253" s="154"/>
      <c r="S253" s="154"/>
      <c r="T253"/>
      <c r="U253"/>
      <c r="V253" s="6"/>
      <c r="W253" s="6"/>
      <c r="X253" s="6"/>
      <c r="Y253" s="6"/>
    </row>
    <row r="254" spans="1:25" s="58" customFormat="1" ht="12.75" hidden="1" customHeight="1" x14ac:dyDescent="0.35">
      <c r="A254" s="45"/>
      <c r="B254" s="154"/>
      <c r="C254" s="154"/>
      <c r="D254" s="154"/>
      <c r="E254" s="154"/>
      <c r="F254" s="154"/>
      <c r="G254" s="154"/>
      <c r="H254" s="154"/>
      <c r="I254" s="154"/>
      <c r="J254" s="154"/>
      <c r="K254" s="154"/>
      <c r="L254" s="154"/>
      <c r="M254" s="154"/>
      <c r="N254" s="154"/>
      <c r="O254" s="154"/>
      <c r="P254" s="154"/>
      <c r="Q254" s="154"/>
      <c r="R254" s="154"/>
      <c r="S254" s="154"/>
      <c r="T254"/>
      <c r="U254"/>
      <c r="V254" s="6"/>
      <c r="W254" s="6"/>
      <c r="X254" s="6"/>
      <c r="Y254" s="6"/>
    </row>
    <row r="255" spans="1:25" s="58" customFormat="1" ht="12.75" hidden="1" customHeight="1" x14ac:dyDescent="0.35">
      <c r="A255" s="45"/>
      <c r="B255" s="154"/>
      <c r="C255" s="154"/>
      <c r="D255" s="154"/>
      <c r="E255" s="154"/>
      <c r="F255" s="154"/>
      <c r="G255" s="154"/>
      <c r="H255" s="154"/>
      <c r="I255" s="154"/>
      <c r="J255" s="154"/>
      <c r="K255" s="154"/>
      <c r="L255" s="154"/>
      <c r="M255" s="154"/>
      <c r="N255" s="154"/>
      <c r="O255" s="154"/>
      <c r="P255" s="154"/>
      <c r="Q255" s="154"/>
      <c r="R255" s="154"/>
      <c r="S255" s="154"/>
      <c r="T255"/>
      <c r="U255"/>
      <c r="V255" s="6"/>
      <c r="W255" s="6"/>
      <c r="X255" s="6"/>
      <c r="Y255" s="6"/>
    </row>
    <row r="256" spans="1:25" s="58" customFormat="1" ht="12.75" hidden="1" customHeight="1" x14ac:dyDescent="0.35">
      <c r="A256" s="45"/>
      <c r="B256" s="154"/>
      <c r="C256" s="154"/>
      <c r="D256" s="154"/>
      <c r="E256" s="154"/>
      <c r="F256" s="154"/>
      <c r="G256" s="154"/>
      <c r="H256" s="154"/>
      <c r="I256" s="154"/>
      <c r="J256" s="154"/>
      <c r="K256" s="154"/>
      <c r="L256" s="154"/>
      <c r="M256" s="154"/>
      <c r="N256" s="154"/>
      <c r="O256" s="154"/>
      <c r="P256" s="154"/>
      <c r="Q256" s="154"/>
      <c r="R256" s="154"/>
      <c r="S256" s="154"/>
      <c r="T256"/>
      <c r="U256"/>
      <c r="V256" s="6"/>
      <c r="W256" s="6"/>
      <c r="X256" s="6"/>
      <c r="Y256" s="6"/>
    </row>
    <row r="257" spans="1:25" s="58" customFormat="1" ht="12.75" hidden="1" customHeight="1" x14ac:dyDescent="0.35">
      <c r="A257" s="45"/>
      <c r="B257" s="154"/>
      <c r="C257" s="154"/>
      <c r="D257" s="154"/>
      <c r="E257" s="154"/>
      <c r="F257" s="154"/>
      <c r="G257" s="154"/>
      <c r="H257" s="154"/>
      <c r="I257" s="154"/>
      <c r="J257" s="154"/>
      <c r="K257" s="154"/>
      <c r="L257" s="154"/>
      <c r="M257" s="154"/>
      <c r="N257" s="154"/>
      <c r="O257" s="154"/>
      <c r="P257" s="154"/>
      <c r="Q257" s="154"/>
      <c r="R257" s="154"/>
      <c r="S257" s="154"/>
      <c r="T257"/>
      <c r="U257"/>
      <c r="V257" s="6"/>
      <c r="W257" s="6"/>
      <c r="X257" s="6"/>
      <c r="Y257" s="6"/>
    </row>
    <row r="258" spans="1:25" s="58" customFormat="1" ht="12.75" hidden="1" customHeight="1" x14ac:dyDescent="0.35">
      <c r="A258" s="45"/>
      <c r="B258" s="154"/>
      <c r="C258" s="154"/>
      <c r="D258" s="154"/>
      <c r="E258" s="154"/>
      <c r="F258" s="154"/>
      <c r="G258" s="154"/>
      <c r="H258" s="154"/>
      <c r="I258" s="154"/>
      <c r="J258" s="154"/>
      <c r="K258" s="154"/>
      <c r="L258" s="154"/>
      <c r="M258" s="154"/>
      <c r="N258" s="154"/>
      <c r="O258" s="154"/>
      <c r="P258" s="154"/>
      <c r="Q258" s="154"/>
      <c r="R258" s="154"/>
      <c r="S258" s="154"/>
      <c r="T258"/>
      <c r="U258"/>
      <c r="V258" s="6"/>
      <c r="W258" s="6"/>
      <c r="X258" s="6"/>
      <c r="Y258" s="6"/>
    </row>
    <row r="259" spans="1:25" s="58" customFormat="1" ht="12.75" hidden="1" customHeight="1" x14ac:dyDescent="0.35">
      <c r="A259" s="45"/>
      <c r="B259" s="154"/>
      <c r="C259" s="154"/>
      <c r="D259" s="154"/>
      <c r="E259" s="154"/>
      <c r="F259" s="154"/>
      <c r="G259" s="154"/>
      <c r="H259" s="154"/>
      <c r="I259" s="154"/>
      <c r="J259" s="154"/>
      <c r="K259" s="154"/>
      <c r="L259" s="154"/>
      <c r="M259" s="154"/>
      <c r="N259" s="154"/>
      <c r="O259" s="154"/>
      <c r="P259" s="154"/>
      <c r="Q259" s="154"/>
      <c r="R259" s="154"/>
      <c r="S259" s="154"/>
      <c r="T259"/>
      <c r="U259"/>
      <c r="V259" s="6"/>
      <c r="W259" s="6"/>
      <c r="X259" s="6"/>
      <c r="Y259" s="6"/>
    </row>
    <row r="260" spans="1:25" s="58" customFormat="1" ht="12.75" hidden="1" customHeight="1" x14ac:dyDescent="0.35">
      <c r="A260" s="45"/>
      <c r="B260" s="154"/>
      <c r="C260" s="154"/>
      <c r="D260" s="154"/>
      <c r="E260" s="154"/>
      <c r="F260" s="154"/>
      <c r="G260" s="154"/>
      <c r="H260" s="154"/>
      <c r="I260" s="154"/>
      <c r="J260" s="154"/>
      <c r="K260" s="154"/>
      <c r="L260" s="154"/>
      <c r="M260" s="154"/>
      <c r="N260" s="154"/>
      <c r="O260" s="154"/>
      <c r="P260" s="154"/>
      <c r="Q260" s="154"/>
      <c r="R260" s="154"/>
      <c r="S260" s="154"/>
      <c r="T260"/>
      <c r="U260"/>
      <c r="V260" s="6"/>
      <c r="W260" s="6"/>
      <c r="X260" s="6"/>
      <c r="Y260" s="6"/>
    </row>
    <row r="261" spans="1:25" s="58" customFormat="1" ht="12.75" hidden="1" customHeight="1" x14ac:dyDescent="0.35">
      <c r="A261" s="45"/>
      <c r="B261" s="154"/>
      <c r="C261" s="154"/>
      <c r="D261" s="154"/>
      <c r="E261" s="154"/>
      <c r="F261" s="154"/>
      <c r="G261" s="154"/>
      <c r="H261" s="154"/>
      <c r="I261" s="154"/>
      <c r="J261" s="154"/>
      <c r="K261" s="154"/>
      <c r="L261" s="154"/>
      <c r="M261" s="154"/>
      <c r="N261" s="154"/>
      <c r="O261" s="154"/>
      <c r="P261" s="154"/>
      <c r="Q261" s="154"/>
      <c r="R261" s="154"/>
      <c r="S261" s="154"/>
      <c r="T261"/>
      <c r="U261"/>
      <c r="V261" s="6"/>
      <c r="W261" s="6"/>
      <c r="X261" s="6"/>
      <c r="Y261" s="6"/>
    </row>
    <row r="262" spans="1:25" s="58" customFormat="1" ht="12.75" hidden="1" customHeight="1" x14ac:dyDescent="0.35">
      <c r="A262" s="45"/>
      <c r="B262" s="154"/>
      <c r="C262" s="154"/>
      <c r="D262" s="154"/>
      <c r="E262" s="154"/>
      <c r="F262" s="154"/>
      <c r="G262" s="154"/>
      <c r="H262" s="154"/>
      <c r="I262" s="154"/>
      <c r="J262" s="154"/>
      <c r="K262" s="154"/>
      <c r="L262" s="154"/>
      <c r="M262" s="154"/>
      <c r="N262" s="154"/>
      <c r="O262" s="154"/>
      <c r="P262" s="154"/>
      <c r="Q262" s="154"/>
      <c r="R262" s="154"/>
      <c r="S262" s="154"/>
      <c r="T262"/>
      <c r="U262"/>
      <c r="V262" s="6"/>
      <c r="W262" s="6"/>
      <c r="X262" s="6"/>
      <c r="Y262" s="6"/>
    </row>
    <row r="263" spans="1:25" s="58" customFormat="1" ht="12.75" hidden="1" customHeight="1" x14ac:dyDescent="0.35">
      <c r="A263" s="45"/>
      <c r="B263" s="154"/>
      <c r="C263" s="154"/>
      <c r="D263" s="154"/>
      <c r="E263" s="154"/>
      <c r="F263" s="154"/>
      <c r="G263" s="154"/>
      <c r="H263" s="154"/>
      <c r="I263" s="154"/>
      <c r="J263" s="154"/>
      <c r="K263" s="154"/>
      <c r="L263" s="154"/>
      <c r="M263" s="154"/>
      <c r="N263" s="154"/>
      <c r="O263" s="154"/>
      <c r="P263" s="154"/>
      <c r="Q263" s="154"/>
      <c r="R263" s="154"/>
      <c r="S263" s="154"/>
      <c r="T263"/>
      <c r="U263"/>
      <c r="V263" s="6"/>
      <c r="W263" s="6"/>
      <c r="X263" s="6"/>
      <c r="Y263" s="6"/>
    </row>
    <row r="264" spans="1:25" s="58" customFormat="1" ht="12.75" hidden="1" customHeight="1" x14ac:dyDescent="0.35">
      <c r="A264" s="45"/>
      <c r="B264" s="154"/>
      <c r="C264" s="154"/>
      <c r="D264" s="154"/>
      <c r="E264" s="154"/>
      <c r="F264" s="154"/>
      <c r="G264" s="154"/>
      <c r="H264" s="154"/>
      <c r="I264" s="154"/>
      <c r="J264" s="154"/>
      <c r="K264" s="154"/>
      <c r="L264" s="154"/>
      <c r="M264" s="154"/>
      <c r="N264" s="154"/>
      <c r="O264" s="154"/>
      <c r="P264" s="154"/>
      <c r="Q264" s="154"/>
      <c r="R264" s="154"/>
      <c r="S264" s="154"/>
      <c r="T264"/>
      <c r="U264"/>
      <c r="V264" s="6"/>
      <c r="W264" s="6"/>
      <c r="X264" s="6"/>
      <c r="Y264" s="6"/>
    </row>
    <row r="265" spans="1:25" hidden="1" x14ac:dyDescent="0.35">
      <c r="A265" s="16"/>
      <c r="B265" s="16"/>
      <c r="C265" s="16"/>
      <c r="D265" s="16"/>
      <c r="E265" s="16"/>
      <c r="F265" s="16"/>
      <c r="G265" s="16"/>
      <c r="H265" s="16"/>
      <c r="I265" s="16"/>
      <c r="J265" s="16"/>
      <c r="K265" s="16"/>
      <c r="L265" s="16"/>
      <c r="M265" s="16"/>
      <c r="N265" s="16"/>
      <c r="O265" s="16"/>
      <c r="P265" s="16"/>
      <c r="Q265" s="16"/>
      <c r="R265" s="16"/>
      <c r="S265" s="16"/>
    </row>
    <row r="266" spans="1:25" hidden="1" x14ac:dyDescent="0.35">
      <c r="A266" s="16"/>
      <c r="B266" s="16"/>
      <c r="C266" s="16"/>
      <c r="D266" s="16"/>
      <c r="E266" s="16"/>
      <c r="F266" s="16"/>
      <c r="G266" s="16"/>
      <c r="H266" s="16"/>
      <c r="I266" s="16"/>
      <c r="J266" s="16"/>
      <c r="K266" s="16"/>
      <c r="L266" s="16"/>
      <c r="M266" s="16"/>
      <c r="N266" s="16"/>
      <c r="O266" s="16"/>
      <c r="P266" s="16"/>
      <c r="Q266" s="16"/>
      <c r="R266" s="16"/>
      <c r="S266" s="16"/>
    </row>
    <row r="267" spans="1:25" hidden="1" x14ac:dyDescent="0.35">
      <c r="A267" s="16"/>
      <c r="B267" s="16"/>
      <c r="C267" s="16"/>
      <c r="D267" s="16"/>
      <c r="E267" s="16"/>
      <c r="F267" s="16"/>
      <c r="G267" s="16"/>
      <c r="H267" s="16"/>
      <c r="I267" s="16"/>
      <c r="J267" s="16"/>
      <c r="K267" s="16"/>
      <c r="L267" s="16"/>
      <c r="M267" s="16"/>
      <c r="N267" s="16"/>
      <c r="O267" s="16"/>
      <c r="P267" s="16"/>
      <c r="Q267" s="16"/>
      <c r="R267" s="16"/>
      <c r="S267" s="16"/>
    </row>
    <row r="268" spans="1:25" hidden="1" x14ac:dyDescent="0.35">
      <c r="A268" s="16"/>
      <c r="B268" s="16"/>
      <c r="C268" s="16"/>
      <c r="D268" s="16"/>
      <c r="E268" s="16"/>
      <c r="F268" s="16"/>
      <c r="G268" s="16"/>
      <c r="H268" s="16"/>
      <c r="I268" s="16"/>
      <c r="J268" s="16"/>
      <c r="K268" s="16"/>
      <c r="L268" s="16"/>
      <c r="M268" s="16"/>
      <c r="N268" s="16"/>
      <c r="O268" s="16"/>
      <c r="P268" s="16"/>
      <c r="Q268" s="16"/>
      <c r="R268" s="16"/>
      <c r="S268" s="16"/>
    </row>
    <row r="269" spans="1:25" hidden="1" x14ac:dyDescent="0.35">
      <c r="A269" s="16"/>
      <c r="B269" s="16"/>
      <c r="C269" s="16"/>
      <c r="D269" s="16"/>
      <c r="E269" s="16"/>
      <c r="F269" s="16"/>
      <c r="G269" s="16"/>
      <c r="H269" s="16"/>
      <c r="I269" s="16"/>
      <c r="J269" s="16"/>
      <c r="K269" s="16"/>
      <c r="L269" s="16"/>
      <c r="M269" s="16"/>
      <c r="N269" s="16"/>
      <c r="O269" s="16"/>
      <c r="P269" s="16"/>
      <c r="Q269" s="16"/>
      <c r="R269" s="16"/>
      <c r="S269" s="16"/>
    </row>
    <row r="270" spans="1:25" hidden="1" x14ac:dyDescent="0.35">
      <c r="A270" s="16"/>
      <c r="B270" s="16"/>
      <c r="C270" s="16"/>
      <c r="D270" s="16"/>
      <c r="E270" s="16"/>
      <c r="F270" s="16"/>
      <c r="G270" s="16"/>
      <c r="H270" s="16"/>
      <c r="I270" s="16"/>
      <c r="J270" s="16"/>
      <c r="K270" s="16"/>
      <c r="L270" s="16"/>
      <c r="M270" s="16"/>
      <c r="N270" s="16"/>
      <c r="O270" s="16"/>
      <c r="P270" s="16"/>
      <c r="Q270" s="16"/>
      <c r="R270" s="16"/>
      <c r="S270" s="16"/>
    </row>
  </sheetData>
  <mergeCells count="36">
    <mergeCell ref="A2:S2"/>
    <mergeCell ref="A5:A10"/>
    <mergeCell ref="B5:C8"/>
    <mergeCell ref="D5:S6"/>
    <mergeCell ref="D7:E8"/>
    <mergeCell ref="F7:G8"/>
    <mergeCell ref="H7:I8"/>
    <mergeCell ref="J7:K8"/>
    <mergeCell ref="L7:M8"/>
    <mergeCell ref="N7:O8"/>
    <mergeCell ref="P7:Q8"/>
    <mergeCell ref="K9:K10"/>
    <mergeCell ref="A3:S3"/>
    <mergeCell ref="A54:S54"/>
    <mergeCell ref="N9:N10"/>
    <mergeCell ref="L9:L10"/>
    <mergeCell ref="E9:E10"/>
    <mergeCell ref="P9:P10"/>
    <mergeCell ref="O9:O10"/>
    <mergeCell ref="A53:S53"/>
    <mergeCell ref="B9:B10"/>
    <mergeCell ref="R9:R10"/>
    <mergeCell ref="S9:S10"/>
    <mergeCell ref="Q9:Q10"/>
    <mergeCell ref="C9:C10"/>
    <mergeCell ref="D9:D10"/>
    <mergeCell ref="M9:M10"/>
    <mergeCell ref="H9:H10"/>
    <mergeCell ref="A50:S50"/>
    <mergeCell ref="A51:S51"/>
    <mergeCell ref="A52:S52"/>
    <mergeCell ref="I9:I10"/>
    <mergeCell ref="R7:S8"/>
    <mergeCell ref="G9:G10"/>
    <mergeCell ref="F9:F10"/>
    <mergeCell ref="J9:J10"/>
  </mergeCells>
  <printOptions horizontalCentered="1" gridLinesSet="0"/>
  <pageMargins left="0" right="0" top="0.39370078740157483" bottom="0" header="0" footer="0"/>
  <pageSetup scale="5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dimension ref="A1:V270"/>
  <sheetViews>
    <sheetView showGridLines="0" showZeros="0" zoomScale="90" zoomScaleNormal="90" workbookViewId="0"/>
  </sheetViews>
  <sheetFormatPr baseColWidth="10" defaultColWidth="0" defaultRowHeight="16.5" customHeight="1" zeroHeight="1" x14ac:dyDescent="0.25"/>
  <cols>
    <col min="1" max="1" width="21" style="45" customWidth="1"/>
    <col min="2" max="2" width="12.77734375" style="45" customWidth="1"/>
    <col min="3" max="3" width="17.77734375" style="45" customWidth="1"/>
    <col min="4" max="4" width="10.6640625" style="45" bestFit="1" customWidth="1"/>
    <col min="5" max="5" width="13.109375" style="45" customWidth="1"/>
    <col min="6" max="6" width="12.21875" style="45" customWidth="1"/>
    <col min="7" max="7" width="18.6640625" style="45" customWidth="1"/>
    <col min="8" max="8" width="12.5546875" style="72" customWidth="1"/>
    <col min="9" max="9" width="13.88671875" style="72" customWidth="1"/>
    <col min="10" max="10" width="15.6640625" style="72" customWidth="1"/>
    <col min="11" max="11" width="13" style="45" customWidth="1"/>
    <col min="12" max="12" width="10.21875" style="45" customWidth="1"/>
    <col min="13" max="13" width="11.33203125" style="45" hidden="1" customWidth="1"/>
    <col min="14" max="14" width="11.5546875" style="45" hidden="1" customWidth="1"/>
    <col min="15" max="18" width="10.77734375" style="45" hidden="1" customWidth="1"/>
    <col min="19" max="20" width="9.33203125" style="45" hidden="1" customWidth="1"/>
    <col min="21" max="16384" width="0" style="45" hidden="1"/>
  </cols>
  <sheetData>
    <row r="1" spans="1:22" s="33" customFormat="1" ht="16.5" customHeight="1" x14ac:dyDescent="0.25">
      <c r="A1" s="29"/>
      <c r="B1" s="31"/>
      <c r="C1" s="31"/>
      <c r="D1" s="31"/>
      <c r="E1" s="31"/>
      <c r="F1" s="31"/>
      <c r="G1" s="31"/>
      <c r="H1" s="31"/>
      <c r="I1" s="31"/>
      <c r="J1" s="31"/>
      <c r="K1" s="31"/>
      <c r="L1" s="16"/>
      <c r="M1" s="16"/>
      <c r="N1" s="16"/>
      <c r="O1" s="16"/>
      <c r="P1" s="16"/>
      <c r="Q1" s="16"/>
      <c r="R1" s="16"/>
      <c r="S1" s="16"/>
      <c r="T1" s="16"/>
      <c r="U1" s="16"/>
      <c r="V1" s="16"/>
    </row>
    <row r="2" spans="1:22" s="34" customFormat="1" ht="16.5" customHeight="1" x14ac:dyDescent="0.25">
      <c r="A2" s="278" t="s">
        <v>94</v>
      </c>
      <c r="B2" s="278"/>
      <c r="C2" s="278"/>
      <c r="D2" s="278"/>
      <c r="E2" s="278"/>
      <c r="F2" s="278"/>
      <c r="G2" s="278"/>
      <c r="H2" s="278"/>
      <c r="I2" s="278"/>
      <c r="J2" s="278"/>
      <c r="K2" s="278"/>
    </row>
    <row r="3" spans="1:22" s="67" customFormat="1" ht="16.5" customHeight="1" x14ac:dyDescent="0.25">
      <c r="A3" s="277" t="s">
        <v>170</v>
      </c>
      <c r="B3" s="277"/>
      <c r="C3" s="277"/>
      <c r="D3" s="277"/>
      <c r="E3" s="277"/>
      <c r="F3" s="277"/>
      <c r="G3" s="277"/>
      <c r="H3" s="277"/>
      <c r="I3" s="277"/>
      <c r="J3" s="277"/>
      <c r="K3" s="277"/>
      <c r="L3" s="36"/>
      <c r="M3" s="36"/>
      <c r="N3" s="36"/>
      <c r="O3" s="36"/>
      <c r="P3" s="36"/>
      <c r="Q3" s="36"/>
      <c r="R3" s="36"/>
      <c r="S3" s="36"/>
      <c r="T3" s="35"/>
    </row>
    <row r="4" spans="1:22" s="34" customFormat="1" ht="16.5" customHeight="1" thickBot="1" x14ac:dyDescent="0.3">
      <c r="B4" s="143"/>
      <c r="C4" s="143"/>
      <c r="D4" s="143"/>
      <c r="E4" s="143"/>
      <c r="F4" s="143"/>
      <c r="G4" s="143"/>
      <c r="H4" s="143"/>
      <c r="I4" s="143"/>
      <c r="J4" s="143"/>
      <c r="K4" s="143"/>
      <c r="L4" s="35"/>
      <c r="M4" s="35"/>
      <c r="N4" s="35"/>
      <c r="O4" s="35"/>
      <c r="P4" s="35"/>
      <c r="Q4" s="35"/>
      <c r="R4" s="35"/>
      <c r="S4" s="35"/>
      <c r="T4" s="35"/>
    </row>
    <row r="5" spans="1:22" ht="16.5" customHeight="1" thickTop="1" thickBot="1" x14ac:dyDescent="0.3">
      <c r="A5" s="305" t="s">
        <v>128</v>
      </c>
      <c r="B5" s="312" t="s">
        <v>35</v>
      </c>
      <c r="C5" s="311" t="s">
        <v>34</v>
      </c>
      <c r="D5" s="311"/>
      <c r="E5" s="311"/>
      <c r="F5" s="311"/>
      <c r="G5" s="311"/>
      <c r="H5" s="311"/>
      <c r="I5" s="311"/>
      <c r="J5" s="311"/>
      <c r="K5" s="311"/>
      <c r="L5" s="144"/>
      <c r="M5" s="144"/>
      <c r="N5" s="144"/>
      <c r="O5" s="144"/>
      <c r="P5" s="144"/>
      <c r="Q5" s="144"/>
      <c r="R5" s="144"/>
      <c r="S5" s="144"/>
      <c r="T5" s="144"/>
      <c r="U5" s="46"/>
    </row>
    <row r="6" spans="1:22" s="63" customFormat="1" ht="18" customHeight="1" thickBot="1" x14ac:dyDescent="0.3">
      <c r="A6" s="306"/>
      <c r="B6" s="313"/>
      <c r="C6" s="308" t="s">
        <v>36</v>
      </c>
      <c r="D6" s="308" t="s">
        <v>37</v>
      </c>
      <c r="E6" s="308" t="s">
        <v>38</v>
      </c>
      <c r="F6" s="308" t="s">
        <v>39</v>
      </c>
      <c r="G6" s="308" t="s">
        <v>40</v>
      </c>
      <c r="H6" s="308" t="s">
        <v>41</v>
      </c>
      <c r="I6" s="308" t="s">
        <v>42</v>
      </c>
      <c r="J6" s="308" t="s">
        <v>43</v>
      </c>
      <c r="K6" s="308" t="s">
        <v>44</v>
      </c>
    </row>
    <row r="7" spans="1:22" s="63" customFormat="1" ht="18" customHeight="1" thickBot="1" x14ac:dyDescent="0.3">
      <c r="A7" s="306"/>
      <c r="B7" s="313"/>
      <c r="C7" s="306"/>
      <c r="D7" s="306"/>
      <c r="E7" s="306"/>
      <c r="F7" s="306"/>
      <c r="G7" s="306"/>
      <c r="H7" s="306"/>
      <c r="I7" s="306"/>
      <c r="J7" s="306"/>
      <c r="K7" s="306"/>
    </row>
    <row r="8" spans="1:22" s="63" customFormat="1" ht="18" customHeight="1" thickBot="1" x14ac:dyDescent="0.3">
      <c r="A8" s="306"/>
      <c r="B8" s="313"/>
      <c r="C8" s="306"/>
      <c r="D8" s="306"/>
      <c r="E8" s="306"/>
      <c r="F8" s="306"/>
      <c r="G8" s="306"/>
      <c r="H8" s="306"/>
      <c r="I8" s="306"/>
      <c r="J8" s="306"/>
      <c r="K8" s="306"/>
    </row>
    <row r="9" spans="1:22" s="63" customFormat="1" ht="18" customHeight="1" thickBot="1" x14ac:dyDescent="0.3">
      <c r="A9" s="307"/>
      <c r="B9" s="314"/>
      <c r="C9" s="307"/>
      <c r="D9" s="307"/>
      <c r="E9" s="307"/>
      <c r="F9" s="307"/>
      <c r="G9" s="307"/>
      <c r="H9" s="307"/>
      <c r="I9" s="307"/>
      <c r="J9" s="307"/>
      <c r="K9" s="307"/>
    </row>
    <row r="10" spans="1:22" s="63" customFormat="1" ht="15" customHeight="1" thickTop="1" x14ac:dyDescent="0.25">
      <c r="B10" s="145"/>
      <c r="C10" s="145"/>
      <c r="D10" s="145"/>
      <c r="E10" s="145"/>
      <c r="F10" s="145"/>
      <c r="G10" s="145"/>
      <c r="H10" s="145"/>
      <c r="I10" s="145"/>
      <c r="J10" s="145"/>
      <c r="K10" s="145"/>
    </row>
    <row r="11" spans="1:22" s="63" customFormat="1" ht="15" customHeight="1" x14ac:dyDescent="0.25">
      <c r="A11" s="63" t="s">
        <v>0</v>
      </c>
      <c r="B11" s="221">
        <v>1054947</v>
      </c>
      <c r="C11" s="221">
        <v>32448</v>
      </c>
      <c r="D11" s="221">
        <v>2517</v>
      </c>
      <c r="E11" s="221">
        <v>134536</v>
      </c>
      <c r="F11" s="221">
        <v>150807</v>
      </c>
      <c r="G11" s="221">
        <v>2631</v>
      </c>
      <c r="H11" s="221">
        <v>291378</v>
      </c>
      <c r="I11" s="221">
        <v>70059</v>
      </c>
      <c r="J11" s="221">
        <v>297300</v>
      </c>
      <c r="K11" s="221">
        <v>73271</v>
      </c>
      <c r="L11" s="149"/>
    </row>
    <row r="12" spans="1:22" s="63" customFormat="1" ht="15" customHeight="1" x14ac:dyDescent="0.25">
      <c r="A12" s="45"/>
      <c r="B12" s="146"/>
      <c r="C12" s="146"/>
      <c r="D12" s="146"/>
      <c r="E12" s="146"/>
      <c r="F12" s="146"/>
      <c r="G12" s="146"/>
      <c r="H12" s="146"/>
      <c r="I12" s="146"/>
      <c r="J12" s="146"/>
      <c r="K12" s="146"/>
      <c r="L12" s="149"/>
    </row>
    <row r="13" spans="1:22" s="63" customFormat="1" ht="15" customHeight="1" x14ac:dyDescent="0.25">
      <c r="A13" s="45" t="s">
        <v>1</v>
      </c>
      <c r="B13" s="146">
        <v>16446</v>
      </c>
      <c r="C13" s="146">
        <v>583</v>
      </c>
      <c r="D13" s="146">
        <v>17</v>
      </c>
      <c r="E13" s="146">
        <v>2589</v>
      </c>
      <c r="F13" s="146">
        <v>2444</v>
      </c>
      <c r="G13" s="146">
        <v>22</v>
      </c>
      <c r="H13" s="146">
        <v>4440</v>
      </c>
      <c r="I13" s="146">
        <v>1038</v>
      </c>
      <c r="J13" s="146">
        <v>4135</v>
      </c>
      <c r="K13" s="146">
        <v>1178</v>
      </c>
      <c r="L13" s="149"/>
    </row>
    <row r="14" spans="1:22" s="63" customFormat="1" ht="15" customHeight="1" x14ac:dyDescent="0.25">
      <c r="A14" s="45" t="s">
        <v>2</v>
      </c>
      <c r="B14" s="146">
        <v>41705</v>
      </c>
      <c r="C14" s="146">
        <v>1130</v>
      </c>
      <c r="D14" s="146">
        <v>48</v>
      </c>
      <c r="E14" s="146">
        <v>5095</v>
      </c>
      <c r="F14" s="146">
        <v>4992</v>
      </c>
      <c r="G14" s="146">
        <v>77</v>
      </c>
      <c r="H14" s="146">
        <v>10925</v>
      </c>
      <c r="I14" s="146">
        <v>2153</v>
      </c>
      <c r="J14" s="146">
        <v>13187</v>
      </c>
      <c r="K14" s="146">
        <v>4098</v>
      </c>
      <c r="L14" s="149"/>
    </row>
    <row r="15" spans="1:22" s="63" customFormat="1" ht="15" customHeight="1" x14ac:dyDescent="0.25">
      <c r="A15" s="45" t="s">
        <v>3</v>
      </c>
      <c r="B15" s="146">
        <v>15065</v>
      </c>
      <c r="C15" s="146">
        <v>731</v>
      </c>
      <c r="D15" s="146">
        <v>22</v>
      </c>
      <c r="E15" s="146">
        <v>1144</v>
      </c>
      <c r="F15" s="146">
        <v>2973</v>
      </c>
      <c r="G15" s="146">
        <v>48</v>
      </c>
      <c r="H15" s="146">
        <v>3500</v>
      </c>
      <c r="I15" s="146">
        <v>885</v>
      </c>
      <c r="J15" s="146">
        <v>4950</v>
      </c>
      <c r="K15" s="146">
        <v>812</v>
      </c>
      <c r="L15" s="149"/>
    </row>
    <row r="16" spans="1:22" s="63" customFormat="1" ht="15" customHeight="1" x14ac:dyDescent="0.25">
      <c r="A16" s="45" t="s">
        <v>4</v>
      </c>
      <c r="B16" s="146">
        <v>6283</v>
      </c>
      <c r="C16" s="146">
        <v>168</v>
      </c>
      <c r="D16" s="146">
        <v>27</v>
      </c>
      <c r="E16" s="146">
        <v>527</v>
      </c>
      <c r="F16" s="146">
        <v>1195</v>
      </c>
      <c r="G16" s="146">
        <v>18</v>
      </c>
      <c r="H16" s="146">
        <v>1667</v>
      </c>
      <c r="I16" s="146">
        <v>368</v>
      </c>
      <c r="J16" s="146">
        <v>1897</v>
      </c>
      <c r="K16" s="146">
        <v>416</v>
      </c>
      <c r="L16" s="149"/>
    </row>
    <row r="17" spans="1:12" s="63" customFormat="1" ht="15" customHeight="1" x14ac:dyDescent="0.25">
      <c r="A17" s="45" t="s">
        <v>5</v>
      </c>
      <c r="B17" s="146">
        <v>35498</v>
      </c>
      <c r="C17" s="146">
        <v>1194</v>
      </c>
      <c r="D17" s="146">
        <v>219</v>
      </c>
      <c r="E17" s="146">
        <v>5420</v>
      </c>
      <c r="F17" s="146">
        <v>5080</v>
      </c>
      <c r="G17" s="146">
        <v>103</v>
      </c>
      <c r="H17" s="146">
        <v>9183</v>
      </c>
      <c r="I17" s="146">
        <v>2348</v>
      </c>
      <c r="J17" s="146">
        <v>9364</v>
      </c>
      <c r="K17" s="146">
        <v>2587</v>
      </c>
      <c r="L17" s="149"/>
    </row>
    <row r="18" spans="1:12" s="63" customFormat="1" ht="15" customHeight="1" x14ac:dyDescent="0.25">
      <c r="A18" s="45" t="s">
        <v>6</v>
      </c>
      <c r="B18" s="146">
        <v>11847</v>
      </c>
      <c r="C18" s="146">
        <v>557</v>
      </c>
      <c r="D18" s="146">
        <v>47</v>
      </c>
      <c r="E18" s="146">
        <v>972</v>
      </c>
      <c r="F18" s="146">
        <v>1566</v>
      </c>
      <c r="G18" s="146">
        <v>33</v>
      </c>
      <c r="H18" s="146">
        <v>3090</v>
      </c>
      <c r="I18" s="146">
        <v>1799</v>
      </c>
      <c r="J18" s="146">
        <v>2986</v>
      </c>
      <c r="K18" s="146">
        <v>797</v>
      </c>
      <c r="L18" s="149"/>
    </row>
    <row r="19" spans="1:12" s="63" customFormat="1" ht="15" customHeight="1" x14ac:dyDescent="0.25">
      <c r="A19" s="45" t="s">
        <v>7</v>
      </c>
      <c r="B19" s="146">
        <v>14723</v>
      </c>
      <c r="C19" s="146">
        <v>617</v>
      </c>
      <c r="D19" s="146">
        <v>17</v>
      </c>
      <c r="E19" s="146">
        <v>1157</v>
      </c>
      <c r="F19" s="146">
        <v>2663</v>
      </c>
      <c r="G19" s="146">
        <v>36</v>
      </c>
      <c r="H19" s="146">
        <v>4633</v>
      </c>
      <c r="I19" s="146">
        <v>823</v>
      </c>
      <c r="J19" s="146">
        <v>3517</v>
      </c>
      <c r="K19" s="146">
        <v>1260</v>
      </c>
      <c r="L19" s="149"/>
    </row>
    <row r="20" spans="1:12" s="63" customFormat="1" ht="15" customHeight="1" x14ac:dyDescent="0.25">
      <c r="A20" s="45" t="s">
        <v>8</v>
      </c>
      <c r="B20" s="146">
        <v>41636</v>
      </c>
      <c r="C20" s="146">
        <v>2516</v>
      </c>
      <c r="D20" s="146">
        <v>132</v>
      </c>
      <c r="E20" s="146">
        <v>5819</v>
      </c>
      <c r="F20" s="146">
        <v>5314</v>
      </c>
      <c r="G20" s="146">
        <v>70</v>
      </c>
      <c r="H20" s="146">
        <v>10905</v>
      </c>
      <c r="I20" s="146">
        <v>2907</v>
      </c>
      <c r="J20" s="146">
        <v>10651</v>
      </c>
      <c r="K20" s="146">
        <v>3322</v>
      </c>
      <c r="L20" s="149"/>
    </row>
    <row r="21" spans="1:12" s="63" customFormat="1" ht="15" customHeight="1" x14ac:dyDescent="0.25">
      <c r="A21" s="52" t="s">
        <v>103</v>
      </c>
      <c r="B21" s="146">
        <v>52805</v>
      </c>
      <c r="C21" s="146">
        <v>69</v>
      </c>
      <c r="D21" s="146">
        <v>54</v>
      </c>
      <c r="E21" s="146">
        <v>5363</v>
      </c>
      <c r="F21" s="146">
        <v>5071</v>
      </c>
      <c r="G21" s="146">
        <v>225</v>
      </c>
      <c r="H21" s="146">
        <v>15281</v>
      </c>
      <c r="I21" s="146">
        <v>3155</v>
      </c>
      <c r="J21" s="146">
        <v>20388</v>
      </c>
      <c r="K21" s="146">
        <v>3199</v>
      </c>
      <c r="L21" s="149"/>
    </row>
    <row r="22" spans="1:12" s="63" customFormat="1" ht="15" customHeight="1" x14ac:dyDescent="0.25">
      <c r="A22" s="52" t="s">
        <v>104</v>
      </c>
      <c r="B22" s="146">
        <v>73016</v>
      </c>
      <c r="C22" s="146">
        <v>187</v>
      </c>
      <c r="D22" s="146">
        <v>46</v>
      </c>
      <c r="E22" s="146">
        <v>6961</v>
      </c>
      <c r="F22" s="146">
        <v>7956</v>
      </c>
      <c r="G22" s="146">
        <v>120</v>
      </c>
      <c r="H22" s="146">
        <v>18221</v>
      </c>
      <c r="I22" s="146">
        <v>2723</v>
      </c>
      <c r="J22" s="146">
        <v>30906</v>
      </c>
      <c r="K22" s="146">
        <v>5896</v>
      </c>
      <c r="L22" s="149"/>
    </row>
    <row r="23" spans="1:12" s="63" customFormat="1" ht="15" customHeight="1" x14ac:dyDescent="0.25">
      <c r="A23" s="45" t="s">
        <v>9</v>
      </c>
      <c r="B23" s="146">
        <v>14099</v>
      </c>
      <c r="C23" s="146">
        <v>712</v>
      </c>
      <c r="D23" s="146">
        <v>195</v>
      </c>
      <c r="E23" s="146">
        <v>2136</v>
      </c>
      <c r="F23" s="146">
        <v>1993</v>
      </c>
      <c r="G23" s="146">
        <v>47</v>
      </c>
      <c r="H23" s="146">
        <v>4034</v>
      </c>
      <c r="I23" s="146">
        <v>1108</v>
      </c>
      <c r="J23" s="146">
        <v>3051</v>
      </c>
      <c r="K23" s="146">
        <v>823</v>
      </c>
      <c r="L23" s="149"/>
    </row>
    <row r="24" spans="1:12" s="63" customFormat="1" ht="15" customHeight="1" x14ac:dyDescent="0.25">
      <c r="A24" s="45" t="s">
        <v>10</v>
      </c>
      <c r="B24" s="146">
        <v>48800</v>
      </c>
      <c r="C24" s="146">
        <v>1390</v>
      </c>
      <c r="D24" s="146">
        <v>74</v>
      </c>
      <c r="E24" s="146">
        <v>9721</v>
      </c>
      <c r="F24" s="146">
        <v>6862</v>
      </c>
      <c r="G24" s="146">
        <v>101</v>
      </c>
      <c r="H24" s="146">
        <v>13540</v>
      </c>
      <c r="I24" s="146">
        <v>2589</v>
      </c>
      <c r="J24" s="146">
        <v>10927</v>
      </c>
      <c r="K24" s="146">
        <v>3596</v>
      </c>
      <c r="L24" s="149"/>
    </row>
    <row r="25" spans="1:12" s="63" customFormat="1" ht="15" customHeight="1" x14ac:dyDescent="0.25">
      <c r="A25" s="45" t="s">
        <v>11</v>
      </c>
      <c r="B25" s="146">
        <v>12707</v>
      </c>
      <c r="C25" s="146">
        <v>121</v>
      </c>
      <c r="D25" s="146">
        <v>33</v>
      </c>
      <c r="E25" s="146">
        <v>992</v>
      </c>
      <c r="F25" s="146">
        <v>2122</v>
      </c>
      <c r="G25" s="146">
        <v>38</v>
      </c>
      <c r="H25" s="146">
        <v>3870</v>
      </c>
      <c r="I25" s="146">
        <v>566</v>
      </c>
      <c r="J25" s="146">
        <v>4021</v>
      </c>
      <c r="K25" s="146">
        <v>944</v>
      </c>
      <c r="L25" s="149"/>
    </row>
    <row r="26" spans="1:12" s="63" customFormat="1" ht="15" customHeight="1" x14ac:dyDescent="0.25">
      <c r="A26" s="45" t="s">
        <v>12</v>
      </c>
      <c r="B26" s="146">
        <v>16943</v>
      </c>
      <c r="C26" s="146">
        <v>271</v>
      </c>
      <c r="D26" s="146">
        <v>92</v>
      </c>
      <c r="E26" s="146">
        <v>2278</v>
      </c>
      <c r="F26" s="146">
        <v>2918</v>
      </c>
      <c r="G26" s="146">
        <v>52</v>
      </c>
      <c r="H26" s="146">
        <v>4788</v>
      </c>
      <c r="I26" s="146">
        <v>1797</v>
      </c>
      <c r="J26" s="146">
        <v>3547</v>
      </c>
      <c r="K26" s="146">
        <v>1200</v>
      </c>
      <c r="L26" s="149"/>
    </row>
    <row r="27" spans="1:12" s="63" customFormat="1" ht="15" customHeight="1" x14ac:dyDescent="0.25">
      <c r="A27" s="45" t="s">
        <v>13</v>
      </c>
      <c r="B27" s="146">
        <v>105903</v>
      </c>
      <c r="C27" s="146">
        <v>3865</v>
      </c>
      <c r="D27" s="146">
        <v>122</v>
      </c>
      <c r="E27" s="146">
        <v>15735</v>
      </c>
      <c r="F27" s="146">
        <v>13573</v>
      </c>
      <c r="G27" s="146">
        <v>221</v>
      </c>
      <c r="H27" s="146">
        <v>31526</v>
      </c>
      <c r="I27" s="146">
        <v>6313</v>
      </c>
      <c r="J27" s="146">
        <v>28094</v>
      </c>
      <c r="K27" s="146">
        <v>6454</v>
      </c>
      <c r="L27" s="149"/>
    </row>
    <row r="28" spans="1:12" s="63" customFormat="1" ht="15" customHeight="1" x14ac:dyDescent="0.25">
      <c r="A28" s="45" t="s">
        <v>14</v>
      </c>
      <c r="B28" s="146">
        <v>48881</v>
      </c>
      <c r="C28" s="146">
        <v>203</v>
      </c>
      <c r="D28" s="146">
        <v>66</v>
      </c>
      <c r="E28" s="146">
        <v>8802</v>
      </c>
      <c r="F28" s="146">
        <v>7495</v>
      </c>
      <c r="G28" s="146">
        <v>129</v>
      </c>
      <c r="H28" s="146">
        <v>14152</v>
      </c>
      <c r="I28" s="146">
        <v>5075</v>
      </c>
      <c r="J28" s="146">
        <v>10453</v>
      </c>
      <c r="K28" s="146">
        <v>2506</v>
      </c>
      <c r="L28" s="149"/>
    </row>
    <row r="29" spans="1:12" s="63" customFormat="1" ht="15" customHeight="1" x14ac:dyDescent="0.25">
      <c r="A29" s="45" t="s">
        <v>15</v>
      </c>
      <c r="B29" s="146">
        <v>29281</v>
      </c>
      <c r="C29" s="146">
        <v>289</v>
      </c>
      <c r="D29" s="146">
        <v>36</v>
      </c>
      <c r="E29" s="146">
        <v>3944</v>
      </c>
      <c r="F29" s="146">
        <v>4626</v>
      </c>
      <c r="G29" s="146">
        <v>61</v>
      </c>
      <c r="H29" s="146">
        <v>8168</v>
      </c>
      <c r="I29" s="146">
        <v>2066</v>
      </c>
      <c r="J29" s="146">
        <v>8096</v>
      </c>
      <c r="K29" s="146">
        <v>1995</v>
      </c>
      <c r="L29" s="149"/>
    </row>
    <row r="30" spans="1:12" s="63" customFormat="1" ht="15" customHeight="1" x14ac:dyDescent="0.25">
      <c r="A30" s="45" t="s">
        <v>16</v>
      </c>
      <c r="B30" s="146">
        <v>35551</v>
      </c>
      <c r="C30" s="146">
        <v>3391</v>
      </c>
      <c r="D30" s="146">
        <v>72</v>
      </c>
      <c r="E30" s="146">
        <v>4259</v>
      </c>
      <c r="F30" s="146">
        <v>3601</v>
      </c>
      <c r="G30" s="146">
        <v>87</v>
      </c>
      <c r="H30" s="146">
        <v>11210</v>
      </c>
      <c r="I30" s="146">
        <v>2278</v>
      </c>
      <c r="J30" s="146">
        <v>7707</v>
      </c>
      <c r="K30" s="146">
        <v>2946</v>
      </c>
      <c r="L30" s="149"/>
    </row>
    <row r="31" spans="1:12" s="63" customFormat="1" ht="15" customHeight="1" x14ac:dyDescent="0.25">
      <c r="A31" s="45" t="s">
        <v>17</v>
      </c>
      <c r="B31" s="146">
        <v>12005</v>
      </c>
      <c r="C31" s="146">
        <v>295</v>
      </c>
      <c r="D31" s="146">
        <v>24</v>
      </c>
      <c r="E31" s="146">
        <v>1236</v>
      </c>
      <c r="F31" s="146">
        <v>1725</v>
      </c>
      <c r="G31" s="146">
        <v>40</v>
      </c>
      <c r="H31" s="146">
        <v>3336</v>
      </c>
      <c r="I31" s="146">
        <v>458</v>
      </c>
      <c r="J31" s="146">
        <v>3607</v>
      </c>
      <c r="K31" s="146">
        <v>1284</v>
      </c>
      <c r="L31" s="149"/>
    </row>
    <row r="32" spans="1:12" s="63" customFormat="1" ht="15" customHeight="1" x14ac:dyDescent="0.25">
      <c r="A32" s="45" t="s">
        <v>18</v>
      </c>
      <c r="B32" s="146">
        <v>13511</v>
      </c>
      <c r="C32" s="146">
        <v>509</v>
      </c>
      <c r="D32" s="146">
        <v>18</v>
      </c>
      <c r="E32" s="146">
        <v>1233</v>
      </c>
      <c r="F32" s="146">
        <v>2088</v>
      </c>
      <c r="G32" s="146">
        <v>45</v>
      </c>
      <c r="H32" s="146">
        <v>3908</v>
      </c>
      <c r="I32" s="146">
        <v>865</v>
      </c>
      <c r="J32" s="146">
        <v>4066</v>
      </c>
      <c r="K32" s="146">
        <v>779</v>
      </c>
      <c r="L32" s="149"/>
    </row>
    <row r="33" spans="1:14" s="63" customFormat="1" ht="15" customHeight="1" x14ac:dyDescent="0.25">
      <c r="A33" s="45" t="s">
        <v>19</v>
      </c>
      <c r="B33" s="146">
        <v>77939</v>
      </c>
      <c r="C33" s="146">
        <v>1199</v>
      </c>
      <c r="D33" s="146">
        <v>108</v>
      </c>
      <c r="E33" s="146">
        <v>11313</v>
      </c>
      <c r="F33" s="146">
        <v>13012</v>
      </c>
      <c r="G33" s="146">
        <v>140</v>
      </c>
      <c r="H33" s="146">
        <v>20060</v>
      </c>
      <c r="I33" s="146">
        <v>6074</v>
      </c>
      <c r="J33" s="146">
        <v>21622</v>
      </c>
      <c r="K33" s="146">
        <v>4411</v>
      </c>
      <c r="L33" s="149"/>
    </row>
    <row r="34" spans="1:14" s="63" customFormat="1" ht="15" customHeight="1" x14ac:dyDescent="0.25">
      <c r="A34" s="45" t="s">
        <v>20</v>
      </c>
      <c r="B34" s="146">
        <v>14911</v>
      </c>
      <c r="C34" s="146">
        <v>284</v>
      </c>
      <c r="D34" s="146">
        <v>22</v>
      </c>
      <c r="E34" s="146">
        <v>1278</v>
      </c>
      <c r="F34" s="146">
        <v>2727</v>
      </c>
      <c r="G34" s="146">
        <v>40</v>
      </c>
      <c r="H34" s="146">
        <v>4387</v>
      </c>
      <c r="I34" s="146">
        <v>759</v>
      </c>
      <c r="J34" s="146">
        <v>4339</v>
      </c>
      <c r="K34" s="146">
        <v>1075</v>
      </c>
      <c r="L34" s="149"/>
    </row>
    <row r="35" spans="1:14" s="63" customFormat="1" ht="15" customHeight="1" x14ac:dyDescent="0.25">
      <c r="A35" s="45" t="s">
        <v>21</v>
      </c>
      <c r="B35" s="146">
        <v>35044</v>
      </c>
      <c r="C35" s="146">
        <v>541</v>
      </c>
      <c r="D35" s="146">
        <v>78</v>
      </c>
      <c r="E35" s="146">
        <v>5085</v>
      </c>
      <c r="F35" s="146">
        <v>5274</v>
      </c>
      <c r="G35" s="146">
        <v>100</v>
      </c>
      <c r="H35" s="146">
        <v>9996</v>
      </c>
      <c r="I35" s="146">
        <v>2121</v>
      </c>
      <c r="J35" s="146">
        <v>9265</v>
      </c>
      <c r="K35" s="146">
        <v>2584</v>
      </c>
      <c r="L35" s="149"/>
    </row>
    <row r="36" spans="1:14" s="63" customFormat="1" ht="15" customHeight="1" x14ac:dyDescent="0.25">
      <c r="A36" s="45" t="s">
        <v>22</v>
      </c>
      <c r="B36" s="146">
        <v>30698</v>
      </c>
      <c r="C36" s="146">
        <v>636</v>
      </c>
      <c r="D36" s="146">
        <v>53</v>
      </c>
      <c r="E36" s="146">
        <v>4395</v>
      </c>
      <c r="F36" s="146">
        <v>5201</v>
      </c>
      <c r="G36" s="146">
        <v>91</v>
      </c>
      <c r="H36" s="146">
        <v>7875</v>
      </c>
      <c r="I36" s="146">
        <v>2292</v>
      </c>
      <c r="J36" s="146">
        <v>8237</v>
      </c>
      <c r="K36" s="146">
        <v>1918</v>
      </c>
      <c r="L36" s="149"/>
    </row>
    <row r="37" spans="1:14" s="63" customFormat="1" ht="15" customHeight="1" x14ac:dyDescent="0.25">
      <c r="A37" s="45" t="s">
        <v>23</v>
      </c>
      <c r="B37" s="146">
        <v>21937</v>
      </c>
      <c r="C37" s="146">
        <v>261</v>
      </c>
      <c r="D37" s="146">
        <v>26</v>
      </c>
      <c r="E37" s="146">
        <v>1202</v>
      </c>
      <c r="F37" s="146">
        <v>4521</v>
      </c>
      <c r="G37" s="146">
        <v>40</v>
      </c>
      <c r="H37" s="146">
        <v>4748</v>
      </c>
      <c r="I37" s="146">
        <v>1601</v>
      </c>
      <c r="J37" s="146">
        <v>8366</v>
      </c>
      <c r="K37" s="146">
        <v>1172</v>
      </c>
      <c r="L37" s="149"/>
    </row>
    <row r="38" spans="1:14" s="63" customFormat="1" ht="15" customHeight="1" x14ac:dyDescent="0.25">
      <c r="A38" s="45" t="s">
        <v>24</v>
      </c>
      <c r="B38" s="146">
        <v>23639</v>
      </c>
      <c r="C38" s="146">
        <v>618</v>
      </c>
      <c r="D38" s="146">
        <v>87</v>
      </c>
      <c r="E38" s="146">
        <v>3903</v>
      </c>
      <c r="F38" s="146">
        <v>3682</v>
      </c>
      <c r="G38" s="146">
        <v>67</v>
      </c>
      <c r="H38" s="146">
        <v>6369</v>
      </c>
      <c r="I38" s="146">
        <v>1721</v>
      </c>
      <c r="J38" s="146">
        <v>5512</v>
      </c>
      <c r="K38" s="146">
        <v>1680</v>
      </c>
      <c r="L38" s="149"/>
    </row>
    <row r="39" spans="1:14" s="63" customFormat="1" ht="15" customHeight="1" x14ac:dyDescent="0.25">
      <c r="A39" s="45" t="s">
        <v>25</v>
      </c>
      <c r="B39" s="146">
        <v>41768</v>
      </c>
      <c r="C39" s="146">
        <v>3387</v>
      </c>
      <c r="D39" s="146">
        <v>111</v>
      </c>
      <c r="E39" s="146">
        <v>4575</v>
      </c>
      <c r="F39" s="146">
        <v>5331</v>
      </c>
      <c r="G39" s="146">
        <v>62</v>
      </c>
      <c r="H39" s="146">
        <v>11746</v>
      </c>
      <c r="I39" s="146">
        <v>2675</v>
      </c>
      <c r="J39" s="146">
        <v>11378</v>
      </c>
      <c r="K39" s="146">
        <v>2503</v>
      </c>
      <c r="L39" s="149"/>
    </row>
    <row r="40" spans="1:14" s="63" customFormat="1" ht="15" customHeight="1" x14ac:dyDescent="0.25">
      <c r="A40" s="45" t="s">
        <v>26</v>
      </c>
      <c r="B40" s="146">
        <v>37455</v>
      </c>
      <c r="C40" s="146">
        <v>3047</v>
      </c>
      <c r="D40" s="146">
        <v>245</v>
      </c>
      <c r="E40" s="146">
        <v>4311</v>
      </c>
      <c r="F40" s="146">
        <v>4991</v>
      </c>
      <c r="G40" s="146">
        <v>99</v>
      </c>
      <c r="H40" s="146">
        <v>9918</v>
      </c>
      <c r="I40" s="146">
        <v>2214</v>
      </c>
      <c r="J40" s="146">
        <v>10171</v>
      </c>
      <c r="K40" s="146">
        <v>2459</v>
      </c>
      <c r="L40" s="149"/>
    </row>
    <row r="41" spans="1:14" s="63" customFormat="1" ht="15" customHeight="1" x14ac:dyDescent="0.25">
      <c r="A41" s="45" t="s">
        <v>27</v>
      </c>
      <c r="B41" s="146">
        <v>12003</v>
      </c>
      <c r="C41" s="146">
        <v>325</v>
      </c>
      <c r="D41" s="146">
        <v>95</v>
      </c>
      <c r="E41" s="146">
        <v>901</v>
      </c>
      <c r="F41" s="146">
        <v>2453</v>
      </c>
      <c r="G41" s="146">
        <v>25</v>
      </c>
      <c r="H41" s="146">
        <v>3559</v>
      </c>
      <c r="I41" s="146">
        <v>728</v>
      </c>
      <c r="J41" s="146">
        <v>3125</v>
      </c>
      <c r="K41" s="146">
        <v>792</v>
      </c>
      <c r="L41" s="149"/>
    </row>
    <row r="42" spans="1:14" s="63" customFormat="1" ht="15" customHeight="1" x14ac:dyDescent="0.25">
      <c r="A42" s="45" t="s">
        <v>28</v>
      </c>
      <c r="B42" s="146">
        <v>32442</v>
      </c>
      <c r="C42" s="146">
        <v>1277</v>
      </c>
      <c r="D42" s="146">
        <v>66</v>
      </c>
      <c r="E42" s="146">
        <v>3569</v>
      </c>
      <c r="F42" s="146">
        <v>4029</v>
      </c>
      <c r="G42" s="146">
        <v>131</v>
      </c>
      <c r="H42" s="146">
        <v>9210</v>
      </c>
      <c r="I42" s="146">
        <v>3362</v>
      </c>
      <c r="J42" s="146">
        <v>8288</v>
      </c>
      <c r="K42" s="146">
        <v>2510</v>
      </c>
      <c r="L42" s="149"/>
    </row>
    <row r="43" spans="1:14" s="63" customFormat="1" ht="15" customHeight="1" x14ac:dyDescent="0.25">
      <c r="A43" s="45" t="s">
        <v>29</v>
      </c>
      <c r="B43" s="146">
        <v>5581</v>
      </c>
      <c r="C43" s="146">
        <v>71</v>
      </c>
      <c r="D43" s="146">
        <v>14</v>
      </c>
      <c r="E43" s="146">
        <v>1110</v>
      </c>
      <c r="F43" s="146">
        <v>860</v>
      </c>
      <c r="G43" s="146">
        <v>25</v>
      </c>
      <c r="H43" s="146">
        <v>1530</v>
      </c>
      <c r="I43" s="146">
        <v>389</v>
      </c>
      <c r="J43" s="146">
        <v>1213</v>
      </c>
      <c r="K43" s="146">
        <v>369</v>
      </c>
      <c r="L43" s="149"/>
    </row>
    <row r="44" spans="1:14" s="63" customFormat="1" ht="15" customHeight="1" x14ac:dyDescent="0.25">
      <c r="A44" s="45" t="s">
        <v>30</v>
      </c>
      <c r="B44" s="146">
        <v>26961</v>
      </c>
      <c r="C44" s="146">
        <v>652</v>
      </c>
      <c r="D44" s="146">
        <v>97</v>
      </c>
      <c r="E44" s="146">
        <v>2244</v>
      </c>
      <c r="F44" s="146">
        <v>4555</v>
      </c>
      <c r="G44" s="146">
        <v>85</v>
      </c>
      <c r="H44" s="146">
        <v>7505</v>
      </c>
      <c r="I44" s="146">
        <v>1911</v>
      </c>
      <c r="J44" s="146">
        <v>7688</v>
      </c>
      <c r="K44" s="146">
        <v>2224</v>
      </c>
      <c r="L44" s="149"/>
    </row>
    <row r="45" spans="1:14" s="63" customFormat="1" ht="15" customHeight="1" x14ac:dyDescent="0.25">
      <c r="A45" s="45" t="s">
        <v>31</v>
      </c>
      <c r="B45" s="146">
        <v>14657</v>
      </c>
      <c r="C45" s="146">
        <v>508</v>
      </c>
      <c r="D45" s="146">
        <v>39</v>
      </c>
      <c r="E45" s="146">
        <v>1576</v>
      </c>
      <c r="F45" s="146">
        <v>2383</v>
      </c>
      <c r="G45" s="146">
        <v>61</v>
      </c>
      <c r="H45" s="146">
        <v>4519</v>
      </c>
      <c r="I45" s="146">
        <v>1076</v>
      </c>
      <c r="J45" s="146">
        <v>3427</v>
      </c>
      <c r="K45" s="146">
        <v>1068</v>
      </c>
      <c r="L45" s="149"/>
    </row>
    <row r="46" spans="1:14" s="63" customFormat="1" ht="15" customHeight="1" x14ac:dyDescent="0.25">
      <c r="A46" s="45" t="s">
        <v>32</v>
      </c>
      <c r="B46" s="146">
        <v>21809</v>
      </c>
      <c r="C46" s="146">
        <v>503</v>
      </c>
      <c r="D46" s="146">
        <v>29</v>
      </c>
      <c r="E46" s="146">
        <v>2345</v>
      </c>
      <c r="F46" s="146">
        <v>3838</v>
      </c>
      <c r="G46" s="146">
        <v>56</v>
      </c>
      <c r="H46" s="146">
        <v>5719</v>
      </c>
      <c r="I46" s="146">
        <v>981</v>
      </c>
      <c r="J46" s="146">
        <v>6756</v>
      </c>
      <c r="K46" s="146">
        <v>1582</v>
      </c>
      <c r="L46" s="149"/>
    </row>
    <row r="47" spans="1:14" s="63" customFormat="1" ht="15" customHeight="1" thickBot="1" x14ac:dyDescent="0.4">
      <c r="A47" s="45" t="s">
        <v>33</v>
      </c>
      <c r="B47" s="146">
        <v>11398</v>
      </c>
      <c r="C47" s="146">
        <v>341</v>
      </c>
      <c r="D47" s="146">
        <v>86</v>
      </c>
      <c r="E47" s="146">
        <v>1346</v>
      </c>
      <c r="F47" s="146">
        <v>1693</v>
      </c>
      <c r="G47" s="146">
        <v>36</v>
      </c>
      <c r="H47" s="146">
        <v>3860</v>
      </c>
      <c r="I47" s="146">
        <v>841</v>
      </c>
      <c r="J47" s="146">
        <v>2363</v>
      </c>
      <c r="K47" s="146">
        <v>832</v>
      </c>
      <c r="L47" s="149"/>
      <c r="M47" s="6"/>
      <c r="N47" s="6"/>
    </row>
    <row r="48" spans="1:14" s="63" customFormat="1" ht="8.25" customHeight="1" thickTop="1" x14ac:dyDescent="0.35">
      <c r="A48" s="54"/>
      <c r="B48" s="147"/>
      <c r="C48" s="147"/>
      <c r="D48" s="147"/>
      <c r="E48" s="147"/>
      <c r="F48" s="147"/>
      <c r="G48" s="147"/>
      <c r="H48" s="147"/>
      <c r="I48" s="147"/>
      <c r="J48" s="147"/>
      <c r="K48" s="147"/>
      <c r="L48" s="96"/>
      <c r="M48" s="6"/>
      <c r="N48" s="6"/>
    </row>
    <row r="49" spans="1:21" s="56" customFormat="1" ht="28.5" customHeight="1" x14ac:dyDescent="0.35">
      <c r="A49" s="279" t="s">
        <v>203</v>
      </c>
      <c r="B49" s="300"/>
      <c r="C49" s="300"/>
      <c r="D49" s="300"/>
      <c r="E49" s="300"/>
      <c r="F49" s="300"/>
      <c r="G49" s="300"/>
      <c r="H49" s="300"/>
      <c r="I49" s="300"/>
      <c r="J49" s="300"/>
      <c r="K49" s="300"/>
      <c r="L49" s="6"/>
      <c r="M49" s="6"/>
      <c r="N49" s="6"/>
    </row>
    <row r="50" spans="1:21" s="66" customFormat="1" ht="18" customHeight="1" x14ac:dyDescent="0.25">
      <c r="A50" s="309" t="s">
        <v>133</v>
      </c>
      <c r="B50" s="309"/>
      <c r="C50" s="309"/>
      <c r="D50" s="309"/>
      <c r="E50" s="309"/>
      <c r="F50" s="309"/>
      <c r="G50" s="309"/>
      <c r="H50" s="309"/>
      <c r="I50" s="309"/>
      <c r="J50" s="309"/>
      <c r="K50" s="309"/>
      <c r="L50" s="148"/>
      <c r="M50" s="148"/>
    </row>
    <row r="51" spans="1:21" ht="25.5" customHeight="1" x14ac:dyDescent="0.25">
      <c r="A51" s="310" t="s">
        <v>202</v>
      </c>
      <c r="B51" s="310"/>
      <c r="C51" s="310"/>
      <c r="D51" s="310"/>
      <c r="E51" s="310"/>
      <c r="F51" s="310"/>
      <c r="G51" s="310"/>
      <c r="H51" s="310"/>
      <c r="I51" s="310"/>
      <c r="J51" s="310"/>
      <c r="K51" s="310"/>
      <c r="L51" s="161"/>
      <c r="M51" s="161"/>
      <c r="N51" s="161"/>
      <c r="O51" s="161"/>
      <c r="P51" s="161"/>
      <c r="Q51" s="161"/>
      <c r="R51" s="161"/>
      <c r="S51" s="161"/>
    </row>
    <row r="52" spans="1:21" s="63" customFormat="1" ht="18" customHeight="1" x14ac:dyDescent="0.25">
      <c r="A52" s="309" t="s">
        <v>198</v>
      </c>
      <c r="B52" s="309"/>
      <c r="C52" s="309"/>
      <c r="D52" s="309"/>
      <c r="E52" s="309"/>
      <c r="F52" s="309"/>
      <c r="G52" s="309"/>
      <c r="H52" s="309"/>
      <c r="I52" s="309"/>
      <c r="J52" s="309"/>
      <c r="K52" s="309"/>
    </row>
    <row r="53" spans="1:21" ht="16.5" customHeight="1" x14ac:dyDescent="0.25">
      <c r="A53" s="16"/>
      <c r="B53" s="16"/>
      <c r="C53" s="16"/>
      <c r="D53" s="16"/>
      <c r="E53" s="16"/>
      <c r="F53" s="16"/>
      <c r="G53" s="16"/>
      <c r="H53" s="16"/>
      <c r="I53" s="16"/>
      <c r="J53" s="16"/>
      <c r="K53" s="16"/>
      <c r="L53" s="16"/>
      <c r="M53" s="16"/>
      <c r="N53" s="16"/>
      <c r="O53" s="16"/>
      <c r="P53" s="16"/>
      <c r="Q53" s="16"/>
      <c r="R53" s="16"/>
      <c r="S53" s="16"/>
      <c r="T53" s="16"/>
      <c r="U53" s="16"/>
    </row>
    <row r="54" spans="1:21" ht="16.5" hidden="1" customHeight="1" x14ac:dyDescent="0.25">
      <c r="A54" s="16"/>
      <c r="B54" s="16"/>
      <c r="C54" s="16"/>
      <c r="D54" s="16"/>
      <c r="E54" s="16"/>
      <c r="F54" s="16"/>
      <c r="G54" s="16"/>
      <c r="H54" s="16"/>
      <c r="I54" s="16"/>
      <c r="J54" s="16"/>
      <c r="K54" s="16"/>
      <c r="L54" s="16"/>
      <c r="M54" s="16"/>
      <c r="N54" s="16"/>
      <c r="O54" s="16"/>
      <c r="P54" s="16"/>
      <c r="Q54" s="16"/>
      <c r="R54" s="16"/>
      <c r="S54" s="16"/>
      <c r="T54" s="16"/>
      <c r="U54" s="16"/>
    </row>
    <row r="55" spans="1:21" ht="16.5" hidden="1" customHeight="1" x14ac:dyDescent="0.25">
      <c r="A55" s="134"/>
      <c r="B55" s="127"/>
      <c r="C55" s="127"/>
      <c r="D55" s="127"/>
      <c r="E55" s="127"/>
      <c r="F55" s="127"/>
      <c r="G55" s="127"/>
      <c r="H55" s="127"/>
      <c r="I55" s="127"/>
      <c r="J55" s="127"/>
      <c r="K55" s="127"/>
      <c r="L55" s="16"/>
      <c r="M55" s="16"/>
      <c r="N55" s="16"/>
      <c r="O55" s="16"/>
      <c r="P55" s="16"/>
      <c r="Q55" s="16"/>
      <c r="R55" s="16"/>
      <c r="S55" s="16"/>
      <c r="T55" s="16"/>
      <c r="U55" s="16"/>
    </row>
    <row r="56" spans="1:21" ht="16.5" hidden="1" customHeight="1" x14ac:dyDescent="0.25">
      <c r="A56" s="134"/>
      <c r="B56" s="127"/>
      <c r="C56" s="127"/>
      <c r="D56" s="127"/>
      <c r="E56" s="127"/>
      <c r="F56" s="127"/>
      <c r="G56" s="127"/>
      <c r="H56" s="127"/>
      <c r="I56" s="127"/>
      <c r="J56" s="127"/>
      <c r="K56" s="127"/>
      <c r="L56" s="16"/>
      <c r="M56" s="16"/>
      <c r="N56" s="16"/>
      <c r="O56" s="16"/>
      <c r="P56" s="16"/>
      <c r="Q56" s="16"/>
      <c r="R56" s="16"/>
      <c r="S56" s="16"/>
      <c r="T56" s="16"/>
      <c r="U56" s="16"/>
    </row>
    <row r="57" spans="1:21" ht="16.5" hidden="1" customHeight="1" x14ac:dyDescent="0.25">
      <c r="A57" s="134"/>
      <c r="B57" s="127"/>
      <c r="C57" s="127"/>
      <c r="D57" s="127"/>
      <c r="E57" s="127"/>
      <c r="F57" s="127"/>
      <c r="G57" s="127"/>
      <c r="H57" s="127"/>
      <c r="I57" s="127"/>
      <c r="J57" s="127"/>
      <c r="K57" s="127"/>
      <c r="L57" s="16"/>
      <c r="M57" s="16"/>
      <c r="N57" s="16"/>
      <c r="O57" s="16"/>
      <c r="P57" s="16"/>
      <c r="Q57" s="16"/>
      <c r="R57" s="16"/>
      <c r="S57" s="16"/>
      <c r="T57" s="16"/>
      <c r="U57" s="16"/>
    </row>
    <row r="58" spans="1:21" ht="16.5" hidden="1" customHeight="1" x14ac:dyDescent="0.25">
      <c r="A58" s="134"/>
      <c r="B58" s="127"/>
      <c r="C58" s="127"/>
      <c r="D58" s="127"/>
      <c r="E58" s="127"/>
      <c r="F58" s="127"/>
      <c r="G58" s="127"/>
      <c r="H58" s="127"/>
      <c r="I58" s="127"/>
      <c r="J58" s="127"/>
      <c r="K58" s="127"/>
      <c r="L58" s="16"/>
      <c r="M58" s="16"/>
      <c r="N58" s="16"/>
      <c r="O58" s="16"/>
      <c r="P58" s="16"/>
      <c r="Q58" s="16"/>
      <c r="R58" s="16"/>
      <c r="S58" s="16"/>
      <c r="T58" s="16"/>
      <c r="U58" s="16"/>
    </row>
    <row r="59" spans="1:21" ht="16.5" hidden="1" customHeight="1" x14ac:dyDescent="0.25">
      <c r="A59" s="134"/>
      <c r="B59" s="127"/>
      <c r="C59" s="127"/>
      <c r="D59" s="127"/>
      <c r="E59" s="127"/>
      <c r="F59" s="127"/>
      <c r="G59" s="127"/>
      <c r="H59" s="127"/>
      <c r="I59" s="127"/>
      <c r="J59" s="127"/>
      <c r="K59" s="127"/>
      <c r="L59" s="16"/>
      <c r="M59" s="16"/>
      <c r="N59" s="16"/>
      <c r="O59" s="16"/>
      <c r="P59" s="16"/>
      <c r="Q59" s="16"/>
      <c r="R59" s="16"/>
      <c r="S59" s="16"/>
      <c r="T59" s="16"/>
      <c r="U59" s="16"/>
    </row>
    <row r="60" spans="1:21" ht="16.5" hidden="1" customHeight="1" x14ac:dyDescent="0.25">
      <c r="A60" s="134"/>
      <c r="B60" s="127"/>
      <c r="C60" s="127"/>
      <c r="D60" s="127"/>
      <c r="E60" s="127"/>
      <c r="F60" s="127"/>
      <c r="G60" s="127"/>
      <c r="H60" s="127"/>
      <c r="I60" s="127"/>
      <c r="J60" s="127"/>
      <c r="K60" s="127"/>
      <c r="L60" s="16"/>
      <c r="M60" s="16"/>
      <c r="N60" s="16"/>
      <c r="O60" s="16"/>
      <c r="P60" s="16"/>
      <c r="Q60" s="16"/>
      <c r="R60" s="16"/>
      <c r="S60" s="16"/>
      <c r="T60" s="16"/>
      <c r="U60" s="16"/>
    </row>
    <row r="61" spans="1:21" ht="16.5" hidden="1" customHeight="1" x14ac:dyDescent="0.25">
      <c r="A61" s="134"/>
      <c r="B61" s="127"/>
      <c r="C61" s="127"/>
      <c r="D61" s="127"/>
      <c r="E61" s="127"/>
      <c r="F61" s="127"/>
      <c r="G61" s="127"/>
      <c r="H61" s="127"/>
      <c r="I61" s="127"/>
      <c r="J61" s="127"/>
      <c r="K61" s="127"/>
      <c r="L61" s="16"/>
      <c r="M61" s="16"/>
      <c r="N61" s="16"/>
      <c r="O61" s="16"/>
      <c r="P61" s="16"/>
      <c r="Q61" s="16"/>
      <c r="R61" s="16"/>
      <c r="S61" s="16"/>
      <c r="T61" s="16"/>
      <c r="U61" s="16"/>
    </row>
    <row r="62" spans="1:21" ht="16.5" hidden="1" customHeight="1" x14ac:dyDescent="0.25">
      <c r="A62" s="134"/>
      <c r="B62" s="127"/>
      <c r="C62" s="127"/>
      <c r="D62" s="127"/>
      <c r="E62" s="127"/>
      <c r="F62" s="127"/>
      <c r="G62" s="127"/>
      <c r="H62" s="127"/>
      <c r="I62" s="127"/>
      <c r="J62" s="127"/>
      <c r="K62" s="127"/>
      <c r="L62" s="16"/>
      <c r="M62" s="16"/>
      <c r="N62" s="16"/>
      <c r="O62" s="16"/>
      <c r="P62" s="16"/>
      <c r="Q62" s="16"/>
      <c r="R62" s="16"/>
      <c r="S62" s="16"/>
      <c r="T62" s="16"/>
      <c r="U62" s="16"/>
    </row>
    <row r="63" spans="1:21" ht="16.5" hidden="1" customHeight="1" x14ac:dyDescent="0.25">
      <c r="A63" s="134"/>
      <c r="B63" s="127"/>
      <c r="C63" s="127"/>
      <c r="D63" s="127"/>
      <c r="E63" s="127"/>
      <c r="F63" s="127"/>
      <c r="G63" s="127"/>
      <c r="H63" s="127"/>
      <c r="I63" s="127"/>
      <c r="J63" s="127"/>
      <c r="K63" s="127"/>
      <c r="L63" s="16"/>
      <c r="M63" s="16"/>
      <c r="N63" s="16"/>
      <c r="O63" s="16"/>
      <c r="P63" s="16"/>
      <c r="Q63" s="16"/>
      <c r="R63" s="16"/>
      <c r="S63" s="16"/>
      <c r="T63" s="16"/>
      <c r="U63" s="16"/>
    </row>
    <row r="64" spans="1:21" ht="16.5" hidden="1" customHeight="1" x14ac:dyDescent="0.25">
      <c r="A64" s="134"/>
      <c r="B64" s="127"/>
      <c r="C64" s="127"/>
      <c r="D64" s="127"/>
      <c r="E64" s="127"/>
      <c r="F64" s="127"/>
      <c r="G64" s="127"/>
      <c r="H64" s="127"/>
      <c r="I64" s="127"/>
      <c r="J64" s="127"/>
      <c r="K64" s="127"/>
      <c r="L64" s="16"/>
      <c r="M64" s="16"/>
      <c r="N64" s="16"/>
      <c r="O64" s="16"/>
      <c r="P64" s="16"/>
      <c r="Q64" s="16"/>
      <c r="R64" s="16"/>
      <c r="S64" s="16"/>
      <c r="T64" s="16"/>
      <c r="U64" s="16"/>
    </row>
    <row r="65" spans="1:21" ht="16.5" hidden="1" customHeight="1" x14ac:dyDescent="0.25">
      <c r="A65" s="134"/>
      <c r="B65" s="127"/>
      <c r="C65" s="127"/>
      <c r="D65" s="127"/>
      <c r="E65" s="127"/>
      <c r="F65" s="127"/>
      <c r="G65" s="127"/>
      <c r="H65" s="127"/>
      <c r="I65" s="127"/>
      <c r="J65" s="127"/>
      <c r="K65" s="127"/>
      <c r="L65" s="16"/>
      <c r="M65" s="16"/>
      <c r="N65" s="16"/>
      <c r="O65" s="16"/>
      <c r="P65" s="16"/>
      <c r="Q65" s="16"/>
      <c r="R65" s="16"/>
      <c r="S65" s="16"/>
      <c r="T65" s="16"/>
      <c r="U65" s="16"/>
    </row>
    <row r="66" spans="1:21" ht="16.5" hidden="1" customHeight="1" x14ac:dyDescent="0.25">
      <c r="A66" s="134"/>
      <c r="B66" s="127"/>
      <c r="C66" s="127"/>
      <c r="D66" s="127"/>
      <c r="E66" s="127"/>
      <c r="F66" s="127"/>
      <c r="G66" s="127"/>
      <c r="H66" s="127"/>
      <c r="I66" s="127"/>
      <c r="J66" s="127"/>
      <c r="K66" s="127"/>
      <c r="L66" s="16"/>
      <c r="M66" s="16"/>
      <c r="N66" s="16"/>
      <c r="O66" s="16"/>
      <c r="P66" s="16"/>
      <c r="Q66" s="16"/>
      <c r="R66" s="16"/>
      <c r="S66" s="16"/>
      <c r="T66" s="16"/>
      <c r="U66" s="16"/>
    </row>
    <row r="67" spans="1:21" ht="16.5" hidden="1" customHeight="1" x14ac:dyDescent="0.25">
      <c r="A67" s="134"/>
      <c r="B67" s="127"/>
      <c r="C67" s="127"/>
      <c r="D67" s="127"/>
      <c r="E67" s="127"/>
      <c r="F67" s="127"/>
      <c r="G67" s="127"/>
      <c r="H67" s="127"/>
      <c r="I67" s="127"/>
      <c r="J67" s="127"/>
      <c r="K67" s="127"/>
      <c r="L67" s="16"/>
      <c r="M67" s="16"/>
      <c r="N67" s="16"/>
      <c r="O67" s="16"/>
      <c r="P67" s="16"/>
      <c r="Q67" s="16"/>
      <c r="R67" s="16"/>
      <c r="S67" s="16"/>
      <c r="T67" s="16"/>
      <c r="U67" s="16"/>
    </row>
    <row r="68" spans="1:21" ht="16.5" hidden="1" customHeight="1" x14ac:dyDescent="0.25">
      <c r="A68" s="134"/>
      <c r="B68" s="127"/>
      <c r="C68" s="127"/>
      <c r="D68" s="127"/>
      <c r="E68" s="127"/>
      <c r="F68" s="127"/>
      <c r="G68" s="127"/>
      <c r="H68" s="127"/>
      <c r="I68" s="127"/>
      <c r="J68" s="127"/>
      <c r="K68" s="127"/>
      <c r="L68" s="16"/>
      <c r="M68" s="16"/>
      <c r="N68" s="16"/>
      <c r="O68" s="16"/>
      <c r="P68" s="16"/>
      <c r="Q68" s="16"/>
      <c r="R68" s="16"/>
      <c r="S68" s="16"/>
      <c r="T68" s="16"/>
      <c r="U68" s="16"/>
    </row>
    <row r="69" spans="1:21" ht="16.5" hidden="1" customHeight="1" x14ac:dyDescent="0.25">
      <c r="A69" s="134"/>
      <c r="B69" s="127"/>
      <c r="C69" s="127"/>
      <c r="D69" s="127"/>
      <c r="E69" s="127"/>
      <c r="F69" s="127"/>
      <c r="G69" s="127"/>
      <c r="H69" s="127"/>
      <c r="I69" s="127"/>
      <c r="J69" s="127"/>
      <c r="K69" s="127"/>
      <c r="L69" s="16"/>
      <c r="M69" s="16"/>
      <c r="N69" s="16"/>
      <c r="O69" s="16"/>
      <c r="P69" s="16"/>
      <c r="Q69" s="16"/>
      <c r="R69" s="16"/>
      <c r="S69" s="16"/>
      <c r="T69" s="16"/>
      <c r="U69" s="16"/>
    </row>
    <row r="70" spans="1:21" ht="16.5" hidden="1" customHeight="1" x14ac:dyDescent="0.25">
      <c r="A70" s="134"/>
      <c r="B70" s="127"/>
      <c r="C70" s="127"/>
      <c r="D70" s="127"/>
      <c r="E70" s="127"/>
      <c r="F70" s="127"/>
      <c r="G70" s="127"/>
      <c r="H70" s="127"/>
      <c r="I70" s="127"/>
      <c r="J70" s="127"/>
      <c r="K70" s="127"/>
      <c r="L70" s="16"/>
      <c r="M70" s="16"/>
      <c r="N70" s="16"/>
      <c r="O70" s="16"/>
      <c r="P70" s="16"/>
      <c r="Q70" s="16"/>
      <c r="R70" s="16"/>
      <c r="S70" s="16"/>
      <c r="T70" s="16"/>
      <c r="U70" s="16"/>
    </row>
    <row r="71" spans="1:21" ht="16.5" hidden="1" customHeight="1" x14ac:dyDescent="0.25">
      <c r="A71" s="134"/>
      <c r="B71" s="127"/>
      <c r="C71" s="127"/>
      <c r="D71" s="127"/>
      <c r="E71" s="127"/>
      <c r="F71" s="127"/>
      <c r="G71" s="127"/>
      <c r="H71" s="127"/>
      <c r="I71" s="127"/>
      <c r="J71" s="127"/>
      <c r="K71" s="127"/>
      <c r="L71" s="16"/>
      <c r="M71" s="16"/>
      <c r="N71" s="16"/>
      <c r="O71" s="16"/>
      <c r="P71" s="16"/>
      <c r="Q71" s="16"/>
      <c r="R71" s="16"/>
      <c r="S71" s="16"/>
      <c r="T71" s="16"/>
      <c r="U71" s="16"/>
    </row>
    <row r="72" spans="1:21" ht="16.5" hidden="1" customHeight="1" x14ac:dyDescent="0.25">
      <c r="A72" s="134"/>
      <c r="B72" s="127"/>
      <c r="C72" s="127"/>
      <c r="D72" s="127"/>
      <c r="E72" s="127"/>
      <c r="F72" s="127"/>
      <c r="G72" s="127"/>
      <c r="H72" s="127"/>
      <c r="I72" s="127"/>
      <c r="J72" s="127"/>
      <c r="K72" s="127"/>
      <c r="L72" s="16"/>
      <c r="M72" s="16"/>
      <c r="N72" s="16"/>
      <c r="O72" s="16"/>
      <c r="P72" s="16"/>
      <c r="Q72" s="16"/>
      <c r="R72" s="16"/>
      <c r="S72" s="16"/>
      <c r="T72" s="16"/>
      <c r="U72" s="16"/>
    </row>
    <row r="73" spans="1:21" ht="16.5" hidden="1" customHeight="1" x14ac:dyDescent="0.25">
      <c r="A73" s="134"/>
      <c r="B73" s="127"/>
      <c r="C73" s="127"/>
      <c r="D73" s="127"/>
      <c r="E73" s="127"/>
      <c r="F73" s="127"/>
      <c r="G73" s="127"/>
      <c r="H73" s="127"/>
      <c r="I73" s="127"/>
      <c r="J73" s="127"/>
      <c r="K73" s="127"/>
      <c r="L73" s="16"/>
      <c r="M73" s="16"/>
      <c r="N73" s="16"/>
      <c r="O73" s="16"/>
      <c r="P73" s="16"/>
      <c r="Q73" s="16"/>
      <c r="R73" s="16"/>
      <c r="S73" s="16"/>
      <c r="T73" s="16"/>
      <c r="U73" s="16"/>
    </row>
    <row r="74" spans="1:21" ht="16.5" hidden="1" customHeight="1" x14ac:dyDescent="0.25">
      <c r="A74" s="134"/>
      <c r="B74" s="127"/>
      <c r="C74" s="127"/>
      <c r="D74" s="127"/>
      <c r="E74" s="127"/>
      <c r="F74" s="127"/>
      <c r="G74" s="127"/>
      <c r="H74" s="127"/>
      <c r="I74" s="127"/>
      <c r="J74" s="127"/>
      <c r="K74" s="127"/>
      <c r="L74" s="16"/>
      <c r="M74" s="16"/>
      <c r="N74" s="16"/>
      <c r="O74" s="16"/>
      <c r="P74" s="16"/>
      <c r="Q74" s="16"/>
      <c r="R74" s="16"/>
      <c r="S74" s="16"/>
      <c r="T74" s="16"/>
      <c r="U74" s="16"/>
    </row>
    <row r="75" spans="1:21" ht="16.5" hidden="1" customHeight="1" x14ac:dyDescent="0.25">
      <c r="A75" s="134"/>
      <c r="B75" s="127"/>
      <c r="C75" s="127"/>
      <c r="D75" s="127"/>
      <c r="E75" s="127"/>
      <c r="F75" s="127"/>
      <c r="G75" s="127"/>
      <c r="H75" s="127"/>
      <c r="I75" s="127"/>
      <c r="J75" s="127"/>
      <c r="K75" s="127"/>
      <c r="L75" s="16"/>
      <c r="M75" s="16"/>
      <c r="N75" s="16"/>
      <c r="O75" s="16"/>
      <c r="P75" s="16"/>
      <c r="Q75" s="16"/>
      <c r="R75" s="16"/>
      <c r="S75" s="16"/>
      <c r="T75" s="16"/>
      <c r="U75" s="16"/>
    </row>
    <row r="76" spans="1:21" ht="16.5" hidden="1" customHeight="1" x14ac:dyDescent="0.25">
      <c r="A76" s="134"/>
      <c r="B76" s="127"/>
      <c r="C76" s="127"/>
      <c r="D76" s="127"/>
      <c r="E76" s="127"/>
      <c r="F76" s="127"/>
      <c r="G76" s="127"/>
      <c r="H76" s="127"/>
      <c r="I76" s="127"/>
      <c r="J76" s="127"/>
      <c r="K76" s="127"/>
      <c r="L76" s="16"/>
      <c r="M76" s="16"/>
      <c r="N76" s="16"/>
      <c r="O76" s="16"/>
      <c r="P76" s="16"/>
      <c r="Q76" s="16"/>
      <c r="R76" s="16"/>
      <c r="S76" s="16"/>
      <c r="T76" s="16"/>
      <c r="U76" s="16"/>
    </row>
    <row r="77" spans="1:21" ht="16.5" hidden="1" customHeight="1" x14ac:dyDescent="0.25">
      <c r="A77" s="134"/>
      <c r="B77" s="127"/>
      <c r="C77" s="127"/>
      <c r="D77" s="127"/>
      <c r="E77" s="127"/>
      <c r="F77" s="127"/>
      <c r="G77" s="127"/>
      <c r="H77" s="127"/>
      <c r="I77" s="127"/>
      <c r="J77" s="127"/>
      <c r="K77" s="127"/>
      <c r="L77" s="16"/>
      <c r="M77" s="16"/>
      <c r="N77" s="16"/>
      <c r="O77" s="16"/>
      <c r="P77" s="16"/>
      <c r="Q77" s="16"/>
      <c r="R77" s="16"/>
      <c r="S77" s="16"/>
      <c r="T77" s="16"/>
      <c r="U77" s="16"/>
    </row>
    <row r="78" spans="1:21" ht="16.5" hidden="1" customHeight="1" x14ac:dyDescent="0.25">
      <c r="A78" s="134"/>
      <c r="B78" s="127"/>
      <c r="C78" s="127"/>
      <c r="D78" s="127"/>
      <c r="E78" s="127"/>
      <c r="F78" s="127"/>
      <c r="G78" s="127"/>
      <c r="H78" s="127"/>
      <c r="I78" s="127"/>
      <c r="J78" s="127"/>
      <c r="K78" s="127"/>
      <c r="L78" s="16"/>
      <c r="M78" s="16"/>
      <c r="N78" s="16"/>
      <c r="O78" s="16"/>
      <c r="P78" s="16"/>
      <c r="Q78" s="16"/>
      <c r="R78" s="16"/>
      <c r="S78" s="16"/>
      <c r="T78" s="16"/>
      <c r="U78" s="16"/>
    </row>
    <row r="79" spans="1:21" ht="16.5" hidden="1" customHeight="1" x14ac:dyDescent="0.25">
      <c r="A79" s="134"/>
      <c r="B79" s="127"/>
      <c r="C79" s="127"/>
      <c r="D79" s="127"/>
      <c r="E79" s="127"/>
      <c r="F79" s="127"/>
      <c r="G79" s="127"/>
      <c r="H79" s="127"/>
      <c r="I79" s="127"/>
      <c r="J79" s="127"/>
      <c r="K79" s="127"/>
      <c r="L79" s="16"/>
      <c r="M79" s="16"/>
      <c r="N79" s="16"/>
      <c r="O79" s="16"/>
      <c r="P79" s="16"/>
      <c r="Q79" s="16"/>
      <c r="R79" s="16"/>
      <c r="S79" s="16"/>
      <c r="T79" s="16"/>
      <c r="U79" s="16"/>
    </row>
    <row r="80" spans="1:21" ht="16.5" hidden="1" customHeight="1" x14ac:dyDescent="0.25">
      <c r="A80" s="134"/>
      <c r="B80" s="127"/>
      <c r="C80" s="127"/>
      <c r="D80" s="127"/>
      <c r="E80" s="127"/>
      <c r="F80" s="127"/>
      <c r="G80" s="127"/>
      <c r="H80" s="127"/>
      <c r="I80" s="127"/>
      <c r="J80" s="127"/>
      <c r="K80" s="127"/>
      <c r="L80" s="16"/>
      <c r="M80" s="16"/>
      <c r="N80" s="16"/>
      <c r="O80" s="16"/>
      <c r="P80" s="16"/>
      <c r="Q80" s="16"/>
      <c r="R80" s="16"/>
      <c r="S80" s="16"/>
      <c r="T80" s="16"/>
      <c r="U80" s="16"/>
    </row>
    <row r="81" spans="1:21" ht="16.5" hidden="1" customHeight="1" x14ac:dyDescent="0.25">
      <c r="A81" s="134"/>
      <c r="B81" s="127"/>
      <c r="C81" s="127"/>
      <c r="D81" s="127"/>
      <c r="E81" s="127"/>
      <c r="F81" s="127"/>
      <c r="G81" s="127"/>
      <c r="H81" s="127"/>
      <c r="I81" s="127"/>
      <c r="J81" s="127"/>
      <c r="K81" s="127"/>
      <c r="L81" s="16"/>
      <c r="M81" s="16"/>
      <c r="N81" s="16"/>
      <c r="O81" s="16"/>
      <c r="P81" s="16"/>
      <c r="Q81" s="16"/>
      <c r="R81" s="16"/>
      <c r="S81" s="16"/>
      <c r="T81" s="16"/>
      <c r="U81" s="16"/>
    </row>
    <row r="82" spans="1:21" ht="16.5" hidden="1" customHeight="1" x14ac:dyDescent="0.25">
      <c r="A82" s="134"/>
      <c r="B82" s="127"/>
      <c r="C82" s="127"/>
      <c r="D82" s="127"/>
      <c r="E82" s="127"/>
      <c r="F82" s="127"/>
      <c r="G82" s="127"/>
      <c r="H82" s="127"/>
      <c r="I82" s="127"/>
      <c r="J82" s="127"/>
      <c r="K82" s="127"/>
      <c r="L82" s="16"/>
      <c r="M82" s="16"/>
      <c r="N82" s="16"/>
      <c r="O82" s="16"/>
      <c r="P82" s="16"/>
      <c r="Q82" s="16"/>
      <c r="R82" s="16"/>
      <c r="S82" s="16"/>
      <c r="T82" s="16"/>
      <c r="U82" s="16"/>
    </row>
    <row r="83" spans="1:21" ht="16.5" hidden="1" customHeight="1" x14ac:dyDescent="0.25">
      <c r="A83" s="134"/>
      <c r="B83" s="127"/>
      <c r="C83" s="127"/>
      <c r="D83" s="127"/>
      <c r="E83" s="127"/>
      <c r="F83" s="127"/>
      <c r="G83" s="127"/>
      <c r="H83" s="127"/>
      <c r="I83" s="127"/>
      <c r="J83" s="127"/>
      <c r="K83" s="127"/>
      <c r="L83" s="16"/>
      <c r="M83" s="16"/>
      <c r="N83" s="16"/>
      <c r="O83" s="16"/>
      <c r="P83" s="16"/>
      <c r="Q83" s="16"/>
      <c r="R83" s="16"/>
      <c r="S83" s="16"/>
      <c r="T83" s="16"/>
      <c r="U83" s="16"/>
    </row>
    <row r="84" spans="1:21" ht="16.5" hidden="1" customHeight="1" x14ac:dyDescent="0.25">
      <c r="A84" s="134"/>
      <c r="B84" s="127"/>
      <c r="C84" s="127"/>
      <c r="D84" s="127"/>
      <c r="E84" s="127"/>
      <c r="F84" s="127"/>
      <c r="G84" s="127"/>
      <c r="H84" s="127"/>
      <c r="I84" s="127"/>
      <c r="J84" s="127"/>
      <c r="K84" s="127"/>
      <c r="L84" s="16"/>
      <c r="M84" s="16"/>
      <c r="N84" s="16"/>
      <c r="O84" s="16"/>
      <c r="P84" s="16"/>
      <c r="Q84" s="16"/>
      <c r="R84" s="16"/>
      <c r="S84" s="16"/>
      <c r="T84" s="16"/>
      <c r="U84" s="16"/>
    </row>
    <row r="85" spans="1:21" ht="16.5" hidden="1" customHeight="1" x14ac:dyDescent="0.25">
      <c r="A85" s="134"/>
      <c r="B85" s="127"/>
      <c r="C85" s="127"/>
      <c r="D85" s="127"/>
      <c r="E85" s="127"/>
      <c r="F85" s="127"/>
      <c r="G85" s="127"/>
      <c r="H85" s="127"/>
      <c r="I85" s="127"/>
      <c r="J85" s="127"/>
      <c r="K85" s="127"/>
      <c r="L85" s="16"/>
      <c r="M85" s="16"/>
      <c r="N85" s="16"/>
      <c r="O85" s="16"/>
      <c r="P85" s="16"/>
      <c r="Q85" s="16"/>
      <c r="R85" s="16"/>
      <c r="S85" s="16"/>
      <c r="T85" s="16"/>
      <c r="U85" s="16"/>
    </row>
    <row r="86" spans="1:21" ht="16.5" hidden="1" customHeight="1" x14ac:dyDescent="0.25">
      <c r="A86" s="134"/>
      <c r="B86" s="127"/>
      <c r="C86" s="127"/>
      <c r="D86" s="127"/>
      <c r="E86" s="127"/>
      <c r="F86" s="127"/>
      <c r="G86" s="127"/>
      <c r="H86" s="127"/>
      <c r="I86" s="127"/>
      <c r="J86" s="127"/>
      <c r="K86" s="127"/>
      <c r="L86" s="16"/>
      <c r="M86" s="16"/>
      <c r="N86" s="16"/>
      <c r="O86" s="16"/>
      <c r="P86" s="16"/>
      <c r="Q86" s="16"/>
      <c r="R86" s="16"/>
      <c r="S86" s="16"/>
      <c r="T86" s="16"/>
      <c r="U86" s="16"/>
    </row>
    <row r="87" spans="1:21" ht="16.5" hidden="1" customHeight="1" x14ac:dyDescent="0.25">
      <c r="A87" s="134"/>
      <c r="B87" s="127"/>
      <c r="C87" s="127"/>
      <c r="D87" s="127"/>
      <c r="E87" s="127"/>
      <c r="F87" s="127"/>
      <c r="G87" s="127"/>
      <c r="H87" s="127"/>
      <c r="I87" s="127"/>
      <c r="J87" s="127"/>
      <c r="K87" s="127"/>
      <c r="L87" s="16"/>
      <c r="M87" s="16"/>
      <c r="N87" s="16"/>
      <c r="O87" s="16"/>
      <c r="P87" s="16"/>
      <c r="Q87" s="16"/>
      <c r="R87" s="16"/>
      <c r="S87" s="16"/>
      <c r="T87" s="16"/>
      <c r="U87" s="16"/>
    </row>
    <row r="88" spans="1:21" ht="16.5" hidden="1" customHeight="1" x14ac:dyDescent="0.25">
      <c r="A88" s="134"/>
      <c r="B88" s="127"/>
      <c r="C88" s="127"/>
      <c r="D88" s="127"/>
      <c r="E88" s="127"/>
      <c r="F88" s="127"/>
      <c r="G88" s="127"/>
      <c r="H88" s="127"/>
      <c r="I88" s="127"/>
      <c r="J88" s="127"/>
      <c r="K88" s="127"/>
      <c r="L88" s="16"/>
      <c r="M88" s="16"/>
      <c r="N88" s="16"/>
      <c r="O88" s="16"/>
      <c r="P88" s="16"/>
      <c r="Q88" s="16"/>
      <c r="R88" s="16"/>
      <c r="S88" s="16"/>
      <c r="T88" s="16"/>
      <c r="U88" s="16"/>
    </row>
    <row r="89" spans="1:21" ht="16.5" hidden="1" customHeight="1" x14ac:dyDescent="0.25">
      <c r="A89" s="134"/>
      <c r="B89" s="127"/>
      <c r="C89" s="127"/>
      <c r="D89" s="127"/>
      <c r="E89" s="127"/>
      <c r="F89" s="127"/>
      <c r="G89" s="127"/>
      <c r="H89" s="127"/>
      <c r="I89" s="127"/>
      <c r="J89" s="127"/>
      <c r="K89" s="127"/>
      <c r="L89" s="16"/>
      <c r="M89" s="16"/>
      <c r="N89" s="16"/>
      <c r="O89" s="16"/>
      <c r="P89" s="16"/>
      <c r="Q89" s="16"/>
      <c r="R89" s="16"/>
      <c r="S89" s="16"/>
      <c r="T89" s="16"/>
      <c r="U89" s="16"/>
    </row>
    <row r="90" spans="1:21" ht="16.5" hidden="1" customHeight="1" x14ac:dyDescent="0.25">
      <c r="A90" s="134"/>
      <c r="B90" s="134"/>
      <c r="C90" s="134"/>
      <c r="D90" s="134"/>
      <c r="E90" s="134"/>
      <c r="F90" s="134"/>
      <c r="G90" s="134"/>
      <c r="H90" s="134"/>
      <c r="I90" s="134"/>
      <c r="J90" s="134"/>
      <c r="K90" s="134"/>
      <c r="L90" s="16"/>
      <c r="M90" s="16"/>
      <c r="N90" s="16"/>
      <c r="O90" s="16"/>
      <c r="P90" s="16"/>
      <c r="Q90" s="16"/>
      <c r="R90" s="16"/>
      <c r="S90" s="16"/>
      <c r="T90" s="16"/>
      <c r="U90" s="16"/>
    </row>
    <row r="91" spans="1:21" s="63" customFormat="1" ht="16.5" hidden="1" customHeight="1" x14ac:dyDescent="0.25">
      <c r="A91" s="134"/>
      <c r="B91" s="134"/>
      <c r="C91" s="134"/>
      <c r="D91" s="134"/>
      <c r="E91" s="134"/>
      <c r="F91" s="134"/>
      <c r="G91" s="134"/>
      <c r="H91" s="134"/>
      <c r="I91" s="134"/>
      <c r="J91" s="134"/>
      <c r="K91" s="134"/>
    </row>
    <row r="92" spans="1:21" s="63" customFormat="1" ht="16.5" hidden="1" customHeight="1" x14ac:dyDescent="0.25">
      <c r="A92" s="134"/>
      <c r="B92" s="134"/>
      <c r="C92" s="134"/>
      <c r="D92" s="134"/>
      <c r="E92" s="134"/>
      <c r="F92" s="134"/>
      <c r="G92" s="134"/>
      <c r="H92" s="134"/>
      <c r="I92" s="134"/>
      <c r="J92" s="134"/>
      <c r="K92" s="134"/>
    </row>
    <row r="93" spans="1:21" s="63" customFormat="1" ht="16.5" hidden="1" customHeight="1" x14ac:dyDescent="0.25">
      <c r="A93" s="134"/>
      <c r="B93" s="134"/>
      <c r="C93" s="134"/>
      <c r="D93" s="134"/>
      <c r="E93" s="134"/>
      <c r="F93" s="134"/>
      <c r="G93" s="134"/>
      <c r="H93" s="134"/>
      <c r="I93" s="134"/>
      <c r="J93" s="134"/>
      <c r="K93" s="134"/>
    </row>
    <row r="94" spans="1:21" s="63" customFormat="1" ht="16.5" hidden="1" customHeight="1" x14ac:dyDescent="0.25">
      <c r="A94" s="134"/>
      <c r="B94" s="134"/>
      <c r="C94" s="134"/>
      <c r="D94" s="134"/>
      <c r="E94" s="134"/>
      <c r="F94" s="134"/>
      <c r="G94" s="134"/>
      <c r="H94" s="134"/>
      <c r="I94" s="134"/>
      <c r="J94" s="134"/>
      <c r="K94" s="134"/>
    </row>
    <row r="95" spans="1:21" s="63" customFormat="1" ht="16.5" hidden="1" customHeight="1" x14ac:dyDescent="0.25">
      <c r="A95" s="134"/>
      <c r="B95" s="134"/>
      <c r="C95" s="134"/>
      <c r="D95" s="134"/>
      <c r="E95" s="134"/>
      <c r="F95" s="134"/>
      <c r="G95" s="134"/>
      <c r="H95" s="134"/>
      <c r="I95" s="134"/>
      <c r="J95" s="134"/>
      <c r="K95" s="134"/>
    </row>
    <row r="96" spans="1:21" s="63" customFormat="1" ht="16.5" hidden="1" customHeight="1" x14ac:dyDescent="0.25">
      <c r="A96" s="134"/>
      <c r="B96" s="134"/>
      <c r="C96" s="134"/>
      <c r="D96" s="134"/>
      <c r="E96" s="134"/>
      <c r="F96" s="134"/>
      <c r="G96" s="134"/>
      <c r="H96" s="134"/>
      <c r="I96" s="134"/>
      <c r="J96" s="134"/>
      <c r="K96" s="134"/>
    </row>
    <row r="97" spans="1:11" s="63" customFormat="1" ht="16.5" hidden="1" customHeight="1" x14ac:dyDescent="0.25">
      <c r="A97" s="45"/>
      <c r="B97" s="149"/>
      <c r="C97" s="149"/>
      <c r="D97" s="149"/>
      <c r="E97" s="149"/>
      <c r="F97" s="149"/>
      <c r="G97" s="149"/>
      <c r="H97" s="149"/>
      <c r="I97" s="149"/>
      <c r="J97" s="149"/>
      <c r="K97" s="149"/>
    </row>
    <row r="98" spans="1:11" s="63" customFormat="1" ht="16.5" hidden="1" customHeight="1" x14ac:dyDescent="0.25">
      <c r="A98" s="45"/>
      <c r="B98" s="149"/>
      <c r="C98" s="149"/>
      <c r="D98" s="149"/>
      <c r="E98" s="149"/>
      <c r="F98" s="149"/>
      <c r="G98" s="149"/>
      <c r="H98" s="149"/>
      <c r="I98" s="149"/>
      <c r="J98" s="149"/>
      <c r="K98" s="149"/>
    </row>
    <row r="99" spans="1:11" s="63" customFormat="1" ht="16.5" hidden="1" customHeight="1" x14ac:dyDescent="0.25">
      <c r="A99" s="45"/>
      <c r="B99" s="149"/>
      <c r="C99" s="149"/>
      <c r="D99" s="149"/>
      <c r="E99" s="149"/>
      <c r="F99" s="149"/>
      <c r="G99" s="149"/>
      <c r="H99" s="149"/>
      <c r="I99" s="149"/>
      <c r="J99" s="149"/>
      <c r="K99" s="149"/>
    </row>
    <row r="100" spans="1:11" s="63" customFormat="1" ht="16.5" hidden="1" customHeight="1" x14ac:dyDescent="0.25">
      <c r="A100" s="45"/>
      <c r="B100" s="149"/>
      <c r="C100" s="149"/>
      <c r="D100" s="149"/>
      <c r="E100" s="149"/>
      <c r="F100" s="149"/>
      <c r="G100" s="149"/>
      <c r="H100" s="149"/>
      <c r="I100" s="149"/>
      <c r="J100" s="149"/>
      <c r="K100" s="149"/>
    </row>
    <row r="101" spans="1:11" s="63" customFormat="1" ht="16.5" hidden="1" customHeight="1" x14ac:dyDescent="0.25">
      <c r="A101" s="45"/>
      <c r="B101" s="149"/>
      <c r="C101" s="149"/>
      <c r="D101" s="149"/>
      <c r="E101" s="149"/>
      <c r="F101" s="149"/>
      <c r="G101" s="149"/>
      <c r="H101" s="149"/>
      <c r="I101" s="149"/>
      <c r="J101" s="149"/>
      <c r="K101" s="149"/>
    </row>
    <row r="102" spans="1:11" s="63" customFormat="1" ht="16.5" hidden="1" customHeight="1" x14ac:dyDescent="0.25">
      <c r="A102" s="45"/>
      <c r="B102" s="149"/>
      <c r="C102" s="149"/>
      <c r="D102" s="149"/>
      <c r="E102" s="149"/>
      <c r="F102" s="149"/>
      <c r="G102" s="149"/>
      <c r="H102" s="149"/>
      <c r="I102" s="149"/>
      <c r="J102" s="149"/>
      <c r="K102" s="149"/>
    </row>
    <row r="103" spans="1:11" s="63" customFormat="1" ht="16.5" hidden="1" customHeight="1" x14ac:dyDescent="0.25">
      <c r="A103" s="45"/>
      <c r="B103" s="149"/>
      <c r="C103" s="149"/>
      <c r="D103" s="149"/>
      <c r="E103" s="149"/>
      <c r="F103" s="149"/>
      <c r="G103" s="149"/>
      <c r="H103" s="149"/>
      <c r="I103" s="149"/>
      <c r="J103" s="149"/>
      <c r="K103" s="149"/>
    </row>
    <row r="104" spans="1:11" s="63" customFormat="1" ht="16.5" hidden="1" customHeight="1" x14ac:dyDescent="0.25">
      <c r="A104" s="45"/>
      <c r="B104" s="149"/>
      <c r="C104" s="149"/>
      <c r="D104" s="149"/>
      <c r="E104" s="149"/>
      <c r="F104" s="149"/>
      <c r="G104" s="149"/>
      <c r="H104" s="149"/>
      <c r="I104" s="149"/>
      <c r="J104" s="149"/>
      <c r="K104" s="149"/>
    </row>
    <row r="105" spans="1:11" s="63" customFormat="1" ht="16.5" hidden="1" customHeight="1" x14ac:dyDescent="0.25">
      <c r="A105" s="45"/>
      <c r="B105" s="149"/>
      <c r="C105" s="149"/>
      <c r="D105" s="149"/>
      <c r="E105" s="149"/>
      <c r="F105" s="149"/>
      <c r="G105" s="149"/>
      <c r="H105" s="149"/>
      <c r="I105" s="149"/>
      <c r="J105" s="149"/>
      <c r="K105" s="149"/>
    </row>
    <row r="106" spans="1:11" s="63" customFormat="1" ht="16.5" hidden="1" customHeight="1" x14ac:dyDescent="0.25">
      <c r="A106" s="45"/>
      <c r="B106" s="149"/>
      <c r="C106" s="149"/>
      <c r="D106" s="149"/>
      <c r="E106" s="149"/>
      <c r="F106" s="149"/>
      <c r="G106" s="149"/>
      <c r="H106" s="149"/>
      <c r="I106" s="149"/>
      <c r="J106" s="149"/>
      <c r="K106" s="149"/>
    </row>
    <row r="107" spans="1:11" s="63" customFormat="1" ht="16.5" hidden="1" customHeight="1" x14ac:dyDescent="0.25">
      <c r="A107" s="45"/>
      <c r="B107" s="149"/>
      <c r="C107" s="149"/>
      <c r="D107" s="149"/>
      <c r="E107" s="149"/>
      <c r="F107" s="149"/>
      <c r="G107" s="149"/>
      <c r="H107" s="149"/>
      <c r="I107" s="149"/>
      <c r="J107" s="149"/>
      <c r="K107" s="149"/>
    </row>
    <row r="108" spans="1:11" s="63" customFormat="1" ht="16.5" hidden="1" customHeight="1" x14ac:dyDescent="0.25">
      <c r="A108" s="45"/>
      <c r="B108" s="149"/>
      <c r="C108" s="149"/>
      <c r="D108" s="149"/>
      <c r="E108" s="149"/>
      <c r="F108" s="149"/>
      <c r="G108" s="149"/>
      <c r="H108" s="149"/>
      <c r="I108" s="149"/>
      <c r="J108" s="149"/>
      <c r="K108" s="149"/>
    </row>
    <row r="109" spans="1:11" s="63" customFormat="1" ht="16.5" hidden="1" customHeight="1" x14ac:dyDescent="0.25">
      <c r="A109" s="45"/>
      <c r="B109" s="149"/>
      <c r="C109" s="149"/>
      <c r="D109" s="149"/>
      <c r="E109" s="149"/>
      <c r="F109" s="149"/>
      <c r="G109" s="149"/>
      <c r="H109" s="149"/>
      <c r="I109" s="149"/>
      <c r="J109" s="149"/>
      <c r="K109" s="149"/>
    </row>
    <row r="110" spans="1:11" s="63" customFormat="1" ht="16.5" hidden="1" customHeight="1" x14ac:dyDescent="0.25">
      <c r="A110" s="45"/>
      <c r="B110" s="149"/>
      <c r="C110" s="149"/>
      <c r="D110" s="149"/>
      <c r="E110" s="149"/>
      <c r="F110" s="149"/>
      <c r="G110" s="149"/>
      <c r="H110" s="149"/>
      <c r="I110" s="149"/>
      <c r="J110" s="149"/>
      <c r="K110" s="149"/>
    </row>
    <row r="111" spans="1:11" s="63" customFormat="1" ht="16.5" hidden="1" customHeight="1" x14ac:dyDescent="0.25">
      <c r="A111" s="45"/>
      <c r="B111" s="149"/>
      <c r="C111" s="149"/>
      <c r="D111" s="149"/>
      <c r="E111" s="149"/>
      <c r="F111" s="149"/>
      <c r="G111" s="149"/>
      <c r="H111" s="149"/>
      <c r="I111" s="149"/>
      <c r="J111" s="149"/>
      <c r="K111" s="149"/>
    </row>
    <row r="112" spans="1:11" s="63" customFormat="1" ht="16.5" hidden="1" customHeight="1" x14ac:dyDescent="0.25">
      <c r="A112" s="45"/>
      <c r="B112" s="149"/>
      <c r="C112" s="149"/>
      <c r="D112" s="149"/>
      <c r="E112" s="149"/>
      <c r="F112" s="149"/>
      <c r="G112" s="149"/>
      <c r="H112" s="149"/>
      <c r="I112" s="149"/>
      <c r="J112" s="149"/>
      <c r="K112" s="149"/>
    </row>
    <row r="113" spans="1:11" s="63" customFormat="1" ht="16.5" hidden="1" customHeight="1" x14ac:dyDescent="0.25">
      <c r="A113" s="45"/>
      <c r="B113" s="149"/>
      <c r="C113" s="149"/>
      <c r="D113" s="149"/>
      <c r="E113" s="149"/>
      <c r="F113" s="149"/>
      <c r="G113" s="149"/>
      <c r="H113" s="149"/>
      <c r="I113" s="149"/>
      <c r="J113" s="149"/>
      <c r="K113" s="149"/>
    </row>
    <row r="114" spans="1:11" s="63" customFormat="1" ht="16.5" hidden="1" customHeight="1" x14ac:dyDescent="0.25">
      <c r="A114" s="45"/>
      <c r="B114" s="149"/>
      <c r="C114" s="149"/>
      <c r="D114" s="149"/>
      <c r="E114" s="149"/>
      <c r="F114" s="149"/>
      <c r="G114" s="149"/>
      <c r="H114" s="149"/>
      <c r="I114" s="149"/>
      <c r="J114" s="149"/>
      <c r="K114" s="149"/>
    </row>
    <row r="115" spans="1:11" s="63" customFormat="1" ht="16.5" hidden="1" customHeight="1" x14ac:dyDescent="0.25">
      <c r="A115" s="45"/>
      <c r="B115" s="149"/>
      <c r="C115" s="149"/>
      <c r="D115" s="149"/>
      <c r="E115" s="149"/>
      <c r="F115" s="149"/>
      <c r="G115" s="149"/>
      <c r="H115" s="149"/>
      <c r="I115" s="149"/>
      <c r="J115" s="149"/>
      <c r="K115" s="149"/>
    </row>
    <row r="116" spans="1:11" s="63" customFormat="1" ht="16.5" hidden="1" customHeight="1" x14ac:dyDescent="0.25">
      <c r="A116" s="45"/>
      <c r="B116" s="149"/>
      <c r="C116" s="149"/>
      <c r="D116" s="149"/>
      <c r="E116" s="149"/>
      <c r="F116" s="149"/>
      <c r="G116" s="149"/>
      <c r="H116" s="149"/>
      <c r="I116" s="149"/>
      <c r="J116" s="149"/>
      <c r="K116" s="149"/>
    </row>
    <row r="117" spans="1:11" s="63" customFormat="1" ht="16.5" hidden="1" customHeight="1" x14ac:dyDescent="0.25">
      <c r="A117" s="45"/>
      <c r="B117" s="149"/>
      <c r="C117" s="149"/>
      <c r="D117" s="149"/>
      <c r="E117" s="149"/>
      <c r="F117" s="149"/>
      <c r="G117" s="149"/>
      <c r="H117" s="149"/>
      <c r="I117" s="149"/>
      <c r="J117" s="149"/>
      <c r="K117" s="149"/>
    </row>
    <row r="118" spans="1:11" s="63" customFormat="1" ht="16.5" hidden="1" customHeight="1" x14ac:dyDescent="0.25">
      <c r="A118" s="45"/>
      <c r="B118" s="149"/>
      <c r="C118" s="149"/>
      <c r="D118" s="149"/>
      <c r="E118" s="149"/>
      <c r="F118" s="149"/>
      <c r="G118" s="149"/>
      <c r="H118" s="149"/>
      <c r="I118" s="149"/>
      <c r="J118" s="149"/>
      <c r="K118" s="149"/>
    </row>
    <row r="119" spans="1:11" s="63" customFormat="1" ht="16.5" hidden="1" customHeight="1" x14ac:dyDescent="0.25">
      <c r="A119" s="45"/>
      <c r="B119" s="149"/>
      <c r="C119" s="149"/>
      <c r="D119" s="149"/>
      <c r="E119" s="149"/>
      <c r="F119" s="149"/>
      <c r="G119" s="149"/>
      <c r="H119" s="149"/>
      <c r="I119" s="149"/>
      <c r="J119" s="149"/>
      <c r="K119" s="149"/>
    </row>
    <row r="120" spans="1:11" s="63" customFormat="1" ht="16.5" hidden="1" customHeight="1" x14ac:dyDescent="0.25">
      <c r="A120" s="45"/>
      <c r="B120" s="149"/>
      <c r="C120" s="149"/>
      <c r="D120" s="149"/>
      <c r="E120" s="149"/>
      <c r="F120" s="149"/>
      <c r="G120" s="149"/>
      <c r="H120" s="149"/>
      <c r="I120" s="149"/>
      <c r="J120" s="149"/>
      <c r="K120" s="149"/>
    </row>
    <row r="121" spans="1:11" s="63" customFormat="1" ht="16.5" hidden="1" customHeight="1" x14ac:dyDescent="0.25">
      <c r="A121" s="45"/>
      <c r="B121" s="149"/>
      <c r="C121" s="149"/>
      <c r="D121" s="149"/>
      <c r="E121" s="149"/>
      <c r="F121" s="149"/>
      <c r="G121" s="149"/>
      <c r="H121" s="149"/>
      <c r="I121" s="149"/>
      <c r="J121" s="149"/>
      <c r="K121" s="149"/>
    </row>
    <row r="122" spans="1:11" s="63" customFormat="1" ht="16.5" hidden="1" customHeight="1" x14ac:dyDescent="0.25">
      <c r="A122" s="45"/>
      <c r="B122" s="149"/>
      <c r="C122" s="149"/>
      <c r="D122" s="149"/>
      <c r="E122" s="149"/>
      <c r="F122" s="149"/>
      <c r="G122" s="149"/>
      <c r="H122" s="149"/>
      <c r="I122" s="149"/>
      <c r="J122" s="149"/>
      <c r="K122" s="149"/>
    </row>
    <row r="123" spans="1:11" s="63" customFormat="1" ht="16.5" hidden="1" customHeight="1" x14ac:dyDescent="0.25">
      <c r="A123" s="45"/>
      <c r="B123" s="149"/>
      <c r="C123" s="149"/>
      <c r="D123" s="149"/>
      <c r="E123" s="149"/>
      <c r="F123" s="149"/>
      <c r="G123" s="149"/>
      <c r="H123" s="149"/>
      <c r="I123" s="149"/>
      <c r="J123" s="149"/>
      <c r="K123" s="149"/>
    </row>
    <row r="124" spans="1:11" s="63" customFormat="1" ht="16.5" hidden="1" customHeight="1" x14ac:dyDescent="0.25">
      <c r="A124" s="45"/>
      <c r="B124" s="149"/>
      <c r="C124" s="149"/>
      <c r="D124" s="149"/>
      <c r="E124" s="149"/>
      <c r="F124" s="149"/>
      <c r="G124" s="149"/>
      <c r="H124" s="149"/>
      <c r="I124" s="149"/>
      <c r="J124" s="149"/>
      <c r="K124" s="149"/>
    </row>
    <row r="125" spans="1:11" s="63" customFormat="1" ht="16.5" hidden="1" customHeight="1" x14ac:dyDescent="0.25">
      <c r="A125" s="45"/>
      <c r="B125" s="149"/>
      <c r="C125" s="149"/>
      <c r="D125" s="149"/>
      <c r="E125" s="149"/>
      <c r="F125" s="149"/>
      <c r="G125" s="149"/>
      <c r="H125" s="149"/>
      <c r="I125" s="149"/>
      <c r="J125" s="149"/>
      <c r="K125" s="149"/>
    </row>
    <row r="126" spans="1:11" s="63" customFormat="1" ht="16.5" hidden="1" customHeight="1" x14ac:dyDescent="0.25">
      <c r="A126" s="45"/>
      <c r="B126" s="149"/>
      <c r="C126" s="149"/>
      <c r="D126" s="149"/>
      <c r="E126" s="149"/>
      <c r="F126" s="149"/>
      <c r="G126" s="149"/>
      <c r="H126" s="149"/>
      <c r="I126" s="149"/>
      <c r="J126" s="149"/>
      <c r="K126" s="149"/>
    </row>
    <row r="127" spans="1:11" s="63" customFormat="1" ht="16.5" hidden="1" customHeight="1" x14ac:dyDescent="0.25">
      <c r="A127" s="45"/>
      <c r="B127" s="149"/>
      <c r="C127" s="149"/>
      <c r="D127" s="149"/>
      <c r="E127" s="149"/>
      <c r="F127" s="149"/>
      <c r="G127" s="149"/>
      <c r="H127" s="149"/>
      <c r="I127" s="149"/>
      <c r="J127" s="149"/>
      <c r="K127" s="149"/>
    </row>
    <row r="128" spans="1:11" s="63" customFormat="1" ht="16.5" hidden="1" customHeight="1" x14ac:dyDescent="0.25">
      <c r="A128" s="45"/>
      <c r="B128" s="149"/>
      <c r="C128" s="149"/>
      <c r="D128" s="149"/>
      <c r="E128" s="149"/>
      <c r="F128" s="149"/>
      <c r="G128" s="149"/>
      <c r="H128" s="149"/>
      <c r="I128" s="149"/>
      <c r="J128" s="149"/>
      <c r="K128" s="149"/>
    </row>
    <row r="129" spans="1:11" s="63" customFormat="1" ht="16.5" hidden="1" customHeight="1" x14ac:dyDescent="0.25">
      <c r="A129" s="45"/>
      <c r="B129" s="149"/>
      <c r="C129" s="149"/>
      <c r="D129" s="149"/>
      <c r="E129" s="149"/>
      <c r="F129" s="149"/>
      <c r="G129" s="149"/>
      <c r="H129" s="149"/>
      <c r="I129" s="149"/>
      <c r="J129" s="149"/>
      <c r="K129" s="149"/>
    </row>
    <row r="130" spans="1:11" s="63" customFormat="1" ht="16.5" hidden="1" customHeight="1" x14ac:dyDescent="0.25">
      <c r="A130" s="45"/>
      <c r="B130" s="149"/>
      <c r="C130" s="149"/>
      <c r="D130" s="149"/>
      <c r="E130" s="149"/>
      <c r="F130" s="149"/>
      <c r="G130" s="149"/>
      <c r="H130" s="149"/>
      <c r="I130" s="149"/>
      <c r="J130" s="149"/>
      <c r="K130" s="149"/>
    </row>
    <row r="131" spans="1:11" s="63" customFormat="1" ht="16.5" hidden="1" customHeight="1" x14ac:dyDescent="0.25">
      <c r="A131" s="45"/>
      <c r="B131" s="149"/>
      <c r="C131" s="149"/>
      <c r="D131" s="149"/>
      <c r="E131" s="149"/>
      <c r="F131" s="149"/>
      <c r="G131" s="149"/>
      <c r="H131" s="149"/>
      <c r="I131" s="149"/>
      <c r="J131" s="149"/>
      <c r="K131" s="149"/>
    </row>
    <row r="132" spans="1:11" s="63" customFormat="1" ht="16.5" hidden="1" customHeight="1" x14ac:dyDescent="0.25">
      <c r="A132" s="45"/>
      <c r="B132" s="149"/>
      <c r="C132" s="149"/>
      <c r="D132" s="149"/>
      <c r="E132" s="149"/>
      <c r="F132" s="149"/>
      <c r="G132" s="149"/>
      <c r="H132" s="149"/>
      <c r="I132" s="149"/>
      <c r="J132" s="149"/>
      <c r="K132" s="149"/>
    </row>
    <row r="133" spans="1:11" s="63" customFormat="1" ht="16.5" hidden="1" customHeight="1" x14ac:dyDescent="0.25">
      <c r="A133" s="45"/>
      <c r="B133" s="149"/>
      <c r="C133" s="149"/>
      <c r="D133" s="149"/>
      <c r="E133" s="149"/>
      <c r="F133" s="149"/>
      <c r="G133" s="149"/>
      <c r="H133" s="149"/>
      <c r="I133" s="149"/>
      <c r="J133" s="149"/>
      <c r="K133" s="149"/>
    </row>
    <row r="134" spans="1:11" s="63" customFormat="1" ht="16.5" hidden="1" customHeight="1" x14ac:dyDescent="0.25">
      <c r="A134" s="45"/>
      <c r="B134" s="149"/>
      <c r="C134" s="149"/>
      <c r="D134" s="149"/>
      <c r="E134" s="149"/>
      <c r="F134" s="149"/>
      <c r="G134" s="149"/>
      <c r="H134" s="149"/>
      <c r="I134" s="149"/>
      <c r="J134" s="149"/>
      <c r="K134" s="149"/>
    </row>
    <row r="135" spans="1:11" s="63" customFormat="1" ht="16.5" hidden="1" customHeight="1" x14ac:dyDescent="0.25">
      <c r="A135" s="45"/>
      <c r="B135" s="149"/>
      <c r="C135" s="149"/>
      <c r="D135" s="149"/>
      <c r="E135" s="149"/>
      <c r="F135" s="149"/>
      <c r="G135" s="149"/>
      <c r="H135" s="149"/>
      <c r="I135" s="149"/>
      <c r="J135" s="149"/>
      <c r="K135" s="149"/>
    </row>
    <row r="136" spans="1:11" s="63" customFormat="1" ht="16.5" hidden="1" customHeight="1" x14ac:dyDescent="0.25">
      <c r="A136" s="45"/>
      <c r="B136" s="149"/>
      <c r="C136" s="149"/>
      <c r="D136" s="149"/>
      <c r="E136" s="149"/>
      <c r="F136" s="149"/>
      <c r="G136" s="149"/>
      <c r="H136" s="149"/>
      <c r="I136" s="149"/>
      <c r="J136" s="149"/>
      <c r="K136" s="149"/>
    </row>
    <row r="137" spans="1:11" s="63" customFormat="1" ht="16.5" hidden="1" customHeight="1" x14ac:dyDescent="0.25">
      <c r="A137" s="45"/>
      <c r="B137" s="149"/>
      <c r="C137" s="149"/>
      <c r="D137" s="149"/>
      <c r="E137" s="149"/>
      <c r="F137" s="149"/>
      <c r="G137" s="149"/>
      <c r="H137" s="149"/>
      <c r="I137" s="149"/>
      <c r="J137" s="149"/>
      <c r="K137" s="149"/>
    </row>
    <row r="138" spans="1:11" s="63" customFormat="1" ht="16.5" hidden="1" customHeight="1" x14ac:dyDescent="0.25">
      <c r="A138" s="45"/>
      <c r="B138" s="149"/>
      <c r="C138" s="149"/>
      <c r="D138" s="149"/>
      <c r="E138" s="149"/>
      <c r="F138" s="149"/>
      <c r="G138" s="149"/>
      <c r="H138" s="149"/>
      <c r="I138" s="149"/>
      <c r="J138" s="149"/>
      <c r="K138" s="149"/>
    </row>
    <row r="139" spans="1:11" s="63" customFormat="1" ht="16.5" hidden="1" customHeight="1" x14ac:dyDescent="0.25">
      <c r="A139" s="45"/>
      <c r="B139" s="149"/>
      <c r="C139" s="149"/>
      <c r="D139" s="149"/>
      <c r="E139" s="149"/>
      <c r="F139" s="149"/>
      <c r="G139" s="149"/>
      <c r="H139" s="149"/>
      <c r="I139" s="149"/>
      <c r="J139" s="149"/>
      <c r="K139" s="149"/>
    </row>
    <row r="140" spans="1:11" s="63" customFormat="1" ht="16.5" hidden="1" customHeight="1" x14ac:dyDescent="0.25">
      <c r="A140" s="45"/>
      <c r="B140" s="149"/>
      <c r="C140" s="149"/>
      <c r="D140" s="149"/>
      <c r="E140" s="149"/>
      <c r="F140" s="149"/>
      <c r="G140" s="149"/>
      <c r="H140" s="149"/>
      <c r="I140" s="149"/>
      <c r="J140" s="149"/>
      <c r="K140" s="149"/>
    </row>
    <row r="141" spans="1:11" s="63" customFormat="1" ht="16.5" hidden="1" customHeight="1" x14ac:dyDescent="0.25">
      <c r="A141" s="45"/>
      <c r="B141" s="149"/>
      <c r="C141" s="149"/>
      <c r="D141" s="149"/>
      <c r="E141" s="149"/>
      <c r="F141" s="149"/>
      <c r="G141" s="149"/>
      <c r="H141" s="149"/>
      <c r="I141" s="149"/>
      <c r="J141" s="149"/>
      <c r="K141" s="149"/>
    </row>
    <row r="142" spans="1:11" s="63" customFormat="1" ht="16.5" hidden="1" customHeight="1" x14ac:dyDescent="0.25">
      <c r="A142" s="45"/>
      <c r="B142" s="149"/>
      <c r="C142" s="149"/>
      <c r="D142" s="149"/>
      <c r="E142" s="149"/>
      <c r="F142" s="149"/>
      <c r="G142" s="149"/>
      <c r="H142" s="149"/>
      <c r="I142" s="149"/>
      <c r="J142" s="149"/>
      <c r="K142" s="149"/>
    </row>
    <row r="143" spans="1:11" s="63" customFormat="1" ht="16.5" hidden="1" customHeight="1" x14ac:dyDescent="0.25">
      <c r="A143" s="45"/>
      <c r="B143" s="149"/>
      <c r="C143" s="149"/>
      <c r="D143" s="149"/>
      <c r="E143" s="149"/>
      <c r="F143" s="149"/>
      <c r="G143" s="149"/>
      <c r="H143" s="149"/>
      <c r="I143" s="149"/>
      <c r="J143" s="149"/>
      <c r="K143" s="149"/>
    </row>
    <row r="144" spans="1:11" s="63" customFormat="1" ht="16.5" hidden="1" customHeight="1" x14ac:dyDescent="0.25">
      <c r="A144" s="45"/>
      <c r="B144" s="149"/>
      <c r="C144" s="149"/>
      <c r="D144" s="149"/>
      <c r="E144" s="149"/>
      <c r="F144" s="149"/>
      <c r="G144" s="149"/>
      <c r="H144" s="149"/>
      <c r="I144" s="149"/>
      <c r="J144" s="149"/>
      <c r="K144" s="149"/>
    </row>
    <row r="145" spans="1:11" s="63" customFormat="1" ht="16.5" hidden="1" customHeight="1" x14ac:dyDescent="0.25">
      <c r="A145" s="45"/>
      <c r="B145" s="149"/>
      <c r="C145" s="149"/>
      <c r="D145" s="149"/>
      <c r="E145" s="149"/>
      <c r="F145" s="149"/>
      <c r="G145" s="149"/>
      <c r="H145" s="149"/>
      <c r="I145" s="149"/>
      <c r="J145" s="149"/>
      <c r="K145" s="149"/>
    </row>
    <row r="146" spans="1:11" s="63" customFormat="1" ht="16.5" hidden="1" customHeight="1" x14ac:dyDescent="0.25">
      <c r="A146" s="45"/>
      <c r="B146" s="149"/>
      <c r="C146" s="149"/>
      <c r="D146" s="149"/>
      <c r="E146" s="149"/>
      <c r="F146" s="149"/>
      <c r="G146" s="149"/>
      <c r="H146" s="149"/>
      <c r="I146" s="149"/>
      <c r="J146" s="149"/>
      <c r="K146" s="149"/>
    </row>
    <row r="147" spans="1:11" s="63" customFormat="1" ht="16.5" hidden="1" customHeight="1" x14ac:dyDescent="0.25">
      <c r="A147" s="45"/>
      <c r="B147" s="149"/>
      <c r="C147" s="149"/>
      <c r="D147" s="149"/>
      <c r="E147" s="149"/>
      <c r="F147" s="149"/>
      <c r="G147" s="149"/>
      <c r="H147" s="149"/>
      <c r="I147" s="149"/>
      <c r="J147" s="149"/>
      <c r="K147" s="149"/>
    </row>
    <row r="148" spans="1:11" s="63" customFormat="1" ht="16.5" hidden="1" customHeight="1" x14ac:dyDescent="0.25">
      <c r="A148" s="45"/>
      <c r="B148" s="149"/>
      <c r="C148" s="149"/>
      <c r="D148" s="149"/>
      <c r="E148" s="149"/>
      <c r="F148" s="149"/>
      <c r="G148" s="149"/>
      <c r="H148" s="149"/>
      <c r="I148" s="149"/>
      <c r="J148" s="149"/>
      <c r="K148" s="149"/>
    </row>
    <row r="149" spans="1:11" s="63" customFormat="1" ht="16.5" hidden="1" customHeight="1" x14ac:dyDescent="0.25">
      <c r="A149" s="45"/>
      <c r="B149" s="149"/>
      <c r="C149" s="149"/>
      <c r="D149" s="149"/>
      <c r="E149" s="149"/>
      <c r="F149" s="149"/>
      <c r="G149" s="149"/>
      <c r="H149" s="149"/>
      <c r="I149" s="149"/>
      <c r="J149" s="149"/>
      <c r="K149" s="149"/>
    </row>
    <row r="150" spans="1:11" s="63" customFormat="1" ht="16.5" hidden="1" customHeight="1" x14ac:dyDescent="0.25">
      <c r="A150" s="45"/>
      <c r="B150" s="149"/>
      <c r="C150" s="149"/>
      <c r="D150" s="149"/>
      <c r="E150" s="149"/>
      <c r="F150" s="149"/>
      <c r="G150" s="149"/>
      <c r="H150" s="149"/>
      <c r="I150" s="149"/>
      <c r="J150" s="149"/>
      <c r="K150" s="149"/>
    </row>
    <row r="151" spans="1:11" s="63" customFormat="1" ht="16.5" hidden="1" customHeight="1" x14ac:dyDescent="0.25">
      <c r="A151" s="45"/>
      <c r="B151" s="149"/>
      <c r="C151" s="149"/>
      <c r="D151" s="149"/>
      <c r="E151" s="149"/>
      <c r="F151" s="149"/>
      <c r="G151" s="149"/>
      <c r="H151" s="149"/>
      <c r="I151" s="149"/>
      <c r="J151" s="149"/>
      <c r="K151" s="149"/>
    </row>
    <row r="152" spans="1:11" s="63" customFormat="1" ht="16.5" hidden="1" customHeight="1" x14ac:dyDescent="0.25">
      <c r="A152" s="45"/>
      <c r="B152" s="149"/>
      <c r="C152" s="149"/>
      <c r="D152" s="149"/>
      <c r="E152" s="149"/>
      <c r="F152" s="149"/>
      <c r="G152" s="149"/>
      <c r="H152" s="149"/>
      <c r="I152" s="149"/>
      <c r="J152" s="149"/>
      <c r="K152" s="149"/>
    </row>
    <row r="153" spans="1:11" s="63" customFormat="1" ht="16.5" hidden="1" customHeight="1" x14ac:dyDescent="0.25">
      <c r="A153" s="45"/>
      <c r="B153" s="149"/>
      <c r="C153" s="149"/>
      <c r="D153" s="149"/>
      <c r="E153" s="149"/>
      <c r="F153" s="149"/>
      <c r="G153" s="149"/>
      <c r="H153" s="149"/>
      <c r="I153" s="149"/>
      <c r="J153" s="149"/>
      <c r="K153" s="149"/>
    </row>
    <row r="154" spans="1:11" s="63" customFormat="1" ht="16.5" hidden="1" customHeight="1" x14ac:dyDescent="0.25">
      <c r="A154" s="45"/>
      <c r="B154" s="149"/>
      <c r="C154" s="149"/>
      <c r="D154" s="149"/>
      <c r="E154" s="149"/>
      <c r="F154" s="149"/>
      <c r="G154" s="149"/>
      <c r="H154" s="149"/>
      <c r="I154" s="149"/>
      <c r="J154" s="149"/>
      <c r="K154" s="149"/>
    </row>
    <row r="155" spans="1:11" s="63" customFormat="1" ht="16.5" hidden="1" customHeight="1" x14ac:dyDescent="0.25">
      <c r="A155" s="45"/>
      <c r="B155" s="149"/>
      <c r="C155" s="149"/>
      <c r="D155" s="149"/>
      <c r="E155" s="149"/>
      <c r="F155" s="149"/>
      <c r="G155" s="149"/>
      <c r="H155" s="149"/>
      <c r="I155" s="149"/>
      <c r="J155" s="149"/>
      <c r="K155" s="149"/>
    </row>
    <row r="156" spans="1:11" s="63" customFormat="1" ht="16.5" hidden="1" customHeight="1" x14ac:dyDescent="0.25">
      <c r="A156" s="45"/>
      <c r="B156" s="149"/>
      <c r="C156" s="149"/>
      <c r="D156" s="149"/>
      <c r="E156" s="149"/>
      <c r="F156" s="149"/>
      <c r="G156" s="149"/>
      <c r="H156" s="149"/>
      <c r="I156" s="149"/>
      <c r="J156" s="149"/>
      <c r="K156" s="149"/>
    </row>
    <row r="157" spans="1:11" s="63" customFormat="1" ht="16.5" hidden="1" customHeight="1" x14ac:dyDescent="0.25">
      <c r="A157" s="45"/>
      <c r="B157" s="149"/>
      <c r="C157" s="149"/>
      <c r="D157" s="149"/>
      <c r="E157" s="149"/>
      <c r="F157" s="149"/>
      <c r="G157" s="149"/>
      <c r="H157" s="149"/>
      <c r="I157" s="149"/>
      <c r="J157" s="149"/>
      <c r="K157" s="149"/>
    </row>
    <row r="158" spans="1:11" s="63" customFormat="1" ht="16.5" hidden="1" customHeight="1" x14ac:dyDescent="0.25">
      <c r="A158" s="45"/>
      <c r="B158" s="149"/>
      <c r="C158" s="149"/>
      <c r="D158" s="149"/>
      <c r="E158" s="149"/>
      <c r="F158" s="149"/>
      <c r="G158" s="149"/>
      <c r="H158" s="149"/>
      <c r="I158" s="149"/>
      <c r="J158" s="149"/>
      <c r="K158" s="149"/>
    </row>
    <row r="159" spans="1:11" s="63" customFormat="1" ht="16.5" hidden="1" customHeight="1" x14ac:dyDescent="0.25">
      <c r="A159" s="45"/>
      <c r="B159" s="149"/>
      <c r="C159" s="149"/>
      <c r="D159" s="149"/>
      <c r="E159" s="149"/>
      <c r="F159" s="149"/>
      <c r="G159" s="149"/>
      <c r="H159" s="149"/>
      <c r="I159" s="149"/>
      <c r="J159" s="149"/>
      <c r="K159" s="149"/>
    </row>
    <row r="160" spans="1:11" s="63" customFormat="1" ht="16.5" hidden="1" customHeight="1" x14ac:dyDescent="0.25">
      <c r="A160" s="45"/>
      <c r="B160" s="149"/>
      <c r="C160" s="149"/>
      <c r="D160" s="149"/>
      <c r="E160" s="149"/>
      <c r="F160" s="149"/>
      <c r="G160" s="149"/>
      <c r="H160" s="149"/>
      <c r="I160" s="149"/>
      <c r="J160" s="149"/>
      <c r="K160" s="149"/>
    </row>
    <row r="161" spans="1:11" s="63" customFormat="1" ht="16.5" hidden="1" customHeight="1" x14ac:dyDescent="0.25">
      <c r="A161" s="45"/>
      <c r="B161" s="149"/>
      <c r="C161" s="149"/>
      <c r="D161" s="149"/>
      <c r="E161" s="149"/>
      <c r="F161" s="149"/>
      <c r="G161" s="149"/>
      <c r="H161" s="149"/>
      <c r="I161" s="149"/>
      <c r="J161" s="149"/>
      <c r="K161" s="149"/>
    </row>
    <row r="162" spans="1:11" s="63" customFormat="1" ht="16.5" hidden="1" customHeight="1" x14ac:dyDescent="0.25">
      <c r="A162" s="45"/>
      <c r="B162" s="149"/>
      <c r="C162" s="149"/>
      <c r="D162" s="149"/>
      <c r="E162" s="149"/>
      <c r="F162" s="149"/>
      <c r="G162" s="149"/>
      <c r="H162" s="149"/>
      <c r="I162" s="149"/>
      <c r="J162" s="149"/>
      <c r="K162" s="149"/>
    </row>
    <row r="163" spans="1:11" s="63" customFormat="1" ht="16.5" hidden="1" customHeight="1" x14ac:dyDescent="0.25">
      <c r="A163" s="45"/>
      <c r="B163" s="149"/>
      <c r="C163" s="149"/>
      <c r="D163" s="149"/>
      <c r="E163" s="149"/>
      <c r="F163" s="149"/>
      <c r="G163" s="149"/>
      <c r="H163" s="149"/>
      <c r="I163" s="149"/>
      <c r="J163" s="149"/>
      <c r="K163" s="149"/>
    </row>
    <row r="164" spans="1:11" s="63" customFormat="1" ht="16.5" hidden="1" customHeight="1" x14ac:dyDescent="0.25">
      <c r="A164" s="45"/>
      <c r="B164" s="149"/>
      <c r="C164" s="149"/>
      <c r="D164" s="149"/>
      <c r="E164" s="149"/>
      <c r="F164" s="149"/>
      <c r="G164" s="149"/>
      <c r="H164" s="149"/>
      <c r="I164" s="149"/>
      <c r="J164" s="149"/>
      <c r="K164" s="149"/>
    </row>
    <row r="165" spans="1:11" s="63" customFormat="1" ht="16.5" hidden="1" customHeight="1" x14ac:dyDescent="0.25">
      <c r="A165" s="45"/>
      <c r="B165" s="149"/>
      <c r="C165" s="149"/>
      <c r="D165" s="149"/>
      <c r="E165" s="149"/>
      <c r="F165" s="149"/>
      <c r="G165" s="149"/>
      <c r="H165" s="149"/>
      <c r="I165" s="149"/>
      <c r="J165" s="149"/>
      <c r="K165" s="149"/>
    </row>
    <row r="166" spans="1:11" s="63" customFormat="1" ht="16.5" hidden="1" customHeight="1" x14ac:dyDescent="0.25">
      <c r="A166" s="45"/>
      <c r="B166" s="149"/>
      <c r="C166" s="149"/>
      <c r="D166" s="149"/>
      <c r="E166" s="149"/>
      <c r="F166" s="149"/>
      <c r="G166" s="149"/>
      <c r="H166" s="149"/>
      <c r="I166" s="149"/>
      <c r="J166" s="149"/>
      <c r="K166" s="149"/>
    </row>
    <row r="167" spans="1:11" s="63" customFormat="1" ht="16.5" hidden="1" customHeight="1" x14ac:dyDescent="0.25">
      <c r="A167" s="45"/>
      <c r="B167" s="149"/>
      <c r="C167" s="149"/>
      <c r="D167" s="149"/>
      <c r="E167" s="149"/>
      <c r="F167" s="149"/>
      <c r="G167" s="149"/>
      <c r="H167" s="149"/>
      <c r="I167" s="149"/>
      <c r="J167" s="149"/>
      <c r="K167" s="149"/>
    </row>
    <row r="168" spans="1:11" s="63" customFormat="1" ht="16.5" hidden="1" customHeight="1" x14ac:dyDescent="0.25">
      <c r="A168" s="45"/>
      <c r="B168" s="149"/>
      <c r="C168" s="149"/>
      <c r="D168" s="149"/>
      <c r="E168" s="149"/>
      <c r="F168" s="149"/>
      <c r="G168" s="149"/>
      <c r="H168" s="149"/>
      <c r="I168" s="149"/>
      <c r="J168" s="149"/>
      <c r="K168" s="149"/>
    </row>
    <row r="169" spans="1:11" s="63" customFormat="1" ht="16.5" hidden="1" customHeight="1" x14ac:dyDescent="0.25">
      <c r="A169" s="45"/>
      <c r="B169" s="149"/>
      <c r="C169" s="149"/>
      <c r="D169" s="149"/>
      <c r="E169" s="149"/>
      <c r="F169" s="149"/>
      <c r="G169" s="149"/>
      <c r="H169" s="149"/>
      <c r="I169" s="149"/>
      <c r="J169" s="149"/>
      <c r="K169" s="149"/>
    </row>
    <row r="170" spans="1:11" s="63" customFormat="1" ht="16.5" hidden="1" customHeight="1" x14ac:dyDescent="0.25">
      <c r="A170" s="45"/>
      <c r="B170" s="149"/>
      <c r="C170" s="149"/>
      <c r="D170" s="149"/>
      <c r="E170" s="149"/>
      <c r="F170" s="149"/>
      <c r="G170" s="149"/>
      <c r="H170" s="149"/>
      <c r="I170" s="149"/>
      <c r="J170" s="149"/>
      <c r="K170" s="149"/>
    </row>
    <row r="171" spans="1:11" s="63" customFormat="1" ht="16.5" hidden="1" customHeight="1" x14ac:dyDescent="0.25">
      <c r="A171" s="45"/>
      <c r="B171" s="149"/>
      <c r="C171" s="149"/>
      <c r="D171" s="149"/>
      <c r="E171" s="149"/>
      <c r="F171" s="149"/>
      <c r="G171" s="149"/>
      <c r="H171" s="149"/>
      <c r="I171" s="149"/>
      <c r="J171" s="149"/>
      <c r="K171" s="149"/>
    </row>
    <row r="172" spans="1:11" s="63" customFormat="1" ht="16.5" hidden="1" customHeight="1" x14ac:dyDescent="0.25">
      <c r="A172" s="45"/>
      <c r="B172" s="149"/>
      <c r="C172" s="149"/>
      <c r="D172" s="149"/>
      <c r="E172" s="149"/>
      <c r="F172" s="149"/>
      <c r="G172" s="149"/>
      <c r="H172" s="149"/>
      <c r="I172" s="149"/>
      <c r="J172" s="149"/>
      <c r="K172" s="149"/>
    </row>
    <row r="173" spans="1:11" s="63" customFormat="1" ht="16.5" hidden="1" customHeight="1" x14ac:dyDescent="0.25">
      <c r="A173" s="45"/>
      <c r="B173" s="149"/>
      <c r="C173" s="149"/>
      <c r="D173" s="149"/>
      <c r="E173" s="149"/>
      <c r="F173" s="149"/>
      <c r="G173" s="149"/>
      <c r="H173" s="149"/>
      <c r="I173" s="149"/>
      <c r="J173" s="149"/>
      <c r="K173" s="149"/>
    </row>
    <row r="174" spans="1:11" s="63" customFormat="1" ht="16.5" hidden="1" customHeight="1" x14ac:dyDescent="0.25">
      <c r="A174" s="45"/>
      <c r="B174" s="149"/>
      <c r="C174" s="149"/>
      <c r="D174" s="149"/>
      <c r="E174" s="149"/>
      <c r="F174" s="149"/>
      <c r="G174" s="149"/>
      <c r="H174" s="149"/>
      <c r="I174" s="149"/>
      <c r="J174" s="149"/>
      <c r="K174" s="149"/>
    </row>
    <row r="175" spans="1:11" s="63" customFormat="1" ht="16.5" hidden="1" customHeight="1" x14ac:dyDescent="0.25">
      <c r="A175" s="45"/>
      <c r="B175" s="149"/>
      <c r="C175" s="149"/>
      <c r="D175" s="149"/>
      <c r="E175" s="149"/>
      <c r="F175" s="149"/>
      <c r="G175" s="149"/>
      <c r="H175" s="149"/>
      <c r="I175" s="149"/>
      <c r="J175" s="149"/>
      <c r="K175" s="149"/>
    </row>
    <row r="176" spans="1:11" s="63" customFormat="1" ht="16.5" hidden="1" customHeight="1" x14ac:dyDescent="0.25">
      <c r="A176" s="45"/>
      <c r="B176" s="149"/>
      <c r="C176" s="149"/>
      <c r="D176" s="149"/>
      <c r="E176" s="149"/>
      <c r="F176" s="149"/>
      <c r="G176" s="149"/>
      <c r="H176" s="149"/>
      <c r="I176" s="149"/>
      <c r="J176" s="149"/>
      <c r="K176" s="149"/>
    </row>
    <row r="177" spans="1:11" s="63" customFormat="1" ht="16.5" hidden="1" customHeight="1" x14ac:dyDescent="0.25">
      <c r="A177" s="45"/>
      <c r="B177" s="149"/>
      <c r="C177" s="149"/>
      <c r="D177" s="149"/>
      <c r="E177" s="149"/>
      <c r="F177" s="149"/>
      <c r="G177" s="149"/>
      <c r="H177" s="149"/>
      <c r="I177" s="149"/>
      <c r="J177" s="149"/>
      <c r="K177" s="149"/>
    </row>
    <row r="178" spans="1:11" s="63" customFormat="1" ht="16.5" hidden="1" customHeight="1" x14ac:dyDescent="0.25">
      <c r="A178" s="45"/>
      <c r="B178" s="149"/>
      <c r="C178" s="149"/>
      <c r="D178" s="149"/>
      <c r="E178" s="149"/>
      <c r="F178" s="149"/>
      <c r="G178" s="149"/>
      <c r="H178" s="149"/>
      <c r="I178" s="149"/>
      <c r="J178" s="149"/>
      <c r="K178" s="149"/>
    </row>
    <row r="179" spans="1:11" s="63" customFormat="1" ht="16.5" hidden="1" customHeight="1" x14ac:dyDescent="0.25">
      <c r="A179" s="45"/>
      <c r="B179" s="149"/>
      <c r="C179" s="149"/>
      <c r="D179" s="149"/>
      <c r="E179" s="149"/>
      <c r="F179" s="149"/>
      <c r="G179" s="149"/>
      <c r="H179" s="149"/>
      <c r="I179" s="149"/>
      <c r="J179" s="149"/>
      <c r="K179" s="149"/>
    </row>
    <row r="180" spans="1:11" s="63" customFormat="1" ht="16.5" hidden="1" customHeight="1" x14ac:dyDescent="0.25">
      <c r="A180" s="45"/>
      <c r="B180" s="149"/>
      <c r="C180" s="149"/>
      <c r="D180" s="149"/>
      <c r="E180" s="149"/>
      <c r="F180" s="149"/>
      <c r="G180" s="149"/>
      <c r="H180" s="149"/>
      <c r="I180" s="149"/>
      <c r="J180" s="149"/>
      <c r="K180" s="149"/>
    </row>
    <row r="181" spans="1:11" s="63" customFormat="1" ht="16.5" hidden="1" customHeight="1" x14ac:dyDescent="0.25">
      <c r="A181" s="45"/>
      <c r="B181" s="149"/>
      <c r="C181" s="149"/>
      <c r="D181" s="149"/>
      <c r="E181" s="149"/>
      <c r="F181" s="149"/>
      <c r="G181" s="149"/>
      <c r="H181" s="149"/>
      <c r="I181" s="149"/>
      <c r="J181" s="149"/>
      <c r="K181" s="149"/>
    </row>
    <row r="182" spans="1:11" s="63" customFormat="1" ht="16.5" hidden="1" customHeight="1" x14ac:dyDescent="0.25">
      <c r="A182" s="45"/>
      <c r="B182" s="149"/>
      <c r="C182" s="149"/>
      <c r="D182" s="149"/>
      <c r="E182" s="149"/>
      <c r="F182" s="149"/>
      <c r="G182" s="149"/>
      <c r="H182" s="149"/>
      <c r="I182" s="149"/>
      <c r="J182" s="149"/>
      <c r="K182" s="149"/>
    </row>
    <row r="183" spans="1:11" s="63" customFormat="1" ht="16.5" hidden="1" customHeight="1" x14ac:dyDescent="0.25">
      <c r="A183" s="45"/>
      <c r="B183" s="149"/>
      <c r="C183" s="149"/>
      <c r="D183" s="149"/>
      <c r="E183" s="149"/>
      <c r="F183" s="149"/>
      <c r="G183" s="149"/>
      <c r="H183" s="149"/>
      <c r="I183" s="149"/>
      <c r="J183" s="149"/>
      <c r="K183" s="149"/>
    </row>
    <row r="184" spans="1:11" s="63" customFormat="1" ht="16.5" hidden="1" customHeight="1" x14ac:dyDescent="0.25">
      <c r="A184" s="45"/>
      <c r="B184" s="149"/>
      <c r="C184" s="149"/>
      <c r="D184" s="149"/>
      <c r="E184" s="149"/>
      <c r="F184" s="149"/>
      <c r="G184" s="149"/>
      <c r="H184" s="149"/>
      <c r="I184" s="149"/>
      <c r="J184" s="149"/>
      <c r="K184" s="149"/>
    </row>
    <row r="185" spans="1:11" s="63" customFormat="1" ht="16.5" hidden="1" customHeight="1" x14ac:dyDescent="0.25">
      <c r="A185" s="45"/>
      <c r="B185" s="149"/>
      <c r="C185" s="149"/>
      <c r="D185" s="149"/>
      <c r="E185" s="149"/>
      <c r="F185" s="149"/>
      <c r="G185" s="149"/>
      <c r="H185" s="149"/>
      <c r="I185" s="149"/>
      <c r="J185" s="149"/>
      <c r="K185" s="149"/>
    </row>
    <row r="186" spans="1:11" s="63" customFormat="1" ht="16.5" hidden="1" customHeight="1" x14ac:dyDescent="0.25">
      <c r="A186" s="45"/>
      <c r="B186" s="149"/>
      <c r="C186" s="149"/>
      <c r="D186" s="149"/>
      <c r="E186" s="149"/>
      <c r="F186" s="149"/>
      <c r="G186" s="149"/>
      <c r="H186" s="149"/>
      <c r="I186" s="149"/>
      <c r="J186" s="149"/>
      <c r="K186" s="149"/>
    </row>
    <row r="187" spans="1:11" s="63" customFormat="1" ht="16.5" hidden="1" customHeight="1" x14ac:dyDescent="0.25">
      <c r="A187" s="45"/>
      <c r="B187" s="149"/>
      <c r="C187" s="149"/>
      <c r="D187" s="149"/>
      <c r="E187" s="149"/>
      <c r="F187" s="149"/>
      <c r="G187" s="149"/>
      <c r="H187" s="149"/>
      <c r="I187" s="149"/>
      <c r="J187" s="149"/>
      <c r="K187" s="149"/>
    </row>
    <row r="188" spans="1:11" s="63" customFormat="1" ht="16.5" hidden="1" customHeight="1" x14ac:dyDescent="0.25">
      <c r="A188" s="45"/>
      <c r="B188" s="149"/>
      <c r="C188" s="149"/>
      <c r="D188" s="149"/>
      <c r="E188" s="149"/>
      <c r="F188" s="149"/>
      <c r="G188" s="149"/>
      <c r="H188" s="149"/>
      <c r="I188" s="149"/>
      <c r="J188" s="149"/>
      <c r="K188" s="149"/>
    </row>
    <row r="189" spans="1:11" s="63" customFormat="1" ht="16.5" hidden="1" customHeight="1" x14ac:dyDescent="0.25">
      <c r="A189" s="45"/>
      <c r="B189" s="149"/>
      <c r="C189" s="149"/>
      <c r="D189" s="149"/>
      <c r="E189" s="149"/>
      <c r="F189" s="149"/>
      <c r="G189" s="149"/>
      <c r="H189" s="149"/>
      <c r="I189" s="149"/>
      <c r="J189" s="149"/>
      <c r="K189" s="149"/>
    </row>
    <row r="190" spans="1:11" s="63" customFormat="1" ht="16.5" hidden="1" customHeight="1" x14ac:dyDescent="0.25">
      <c r="A190" s="45"/>
      <c r="B190" s="149"/>
      <c r="C190" s="149"/>
      <c r="D190" s="149"/>
      <c r="E190" s="149"/>
      <c r="F190" s="149"/>
      <c r="G190" s="149"/>
      <c r="H190" s="149"/>
      <c r="I190" s="149"/>
      <c r="J190" s="149"/>
      <c r="K190" s="149"/>
    </row>
    <row r="191" spans="1:11" s="63" customFormat="1" ht="16.5" hidden="1" customHeight="1" x14ac:dyDescent="0.25">
      <c r="A191" s="45"/>
      <c r="B191" s="149"/>
      <c r="C191" s="149"/>
      <c r="D191" s="149"/>
      <c r="E191" s="149"/>
      <c r="F191" s="149"/>
      <c r="G191" s="149"/>
      <c r="H191" s="149"/>
      <c r="I191" s="149"/>
      <c r="J191" s="149"/>
      <c r="K191" s="149"/>
    </row>
    <row r="192" spans="1:11" s="63" customFormat="1" ht="16.5" hidden="1" customHeight="1" x14ac:dyDescent="0.25">
      <c r="A192" s="45"/>
      <c r="B192" s="149"/>
      <c r="C192" s="149"/>
      <c r="D192" s="149"/>
      <c r="E192" s="149"/>
      <c r="F192" s="149"/>
      <c r="G192" s="149"/>
      <c r="H192" s="149"/>
      <c r="I192" s="149"/>
      <c r="J192" s="149"/>
      <c r="K192" s="149"/>
    </row>
    <row r="193" spans="1:11" s="63" customFormat="1" ht="16.5" hidden="1" customHeight="1" x14ac:dyDescent="0.25">
      <c r="A193" s="45"/>
      <c r="B193" s="149"/>
      <c r="C193" s="149"/>
      <c r="D193" s="149"/>
      <c r="E193" s="149"/>
      <c r="F193" s="149"/>
      <c r="G193" s="149"/>
      <c r="H193" s="149"/>
      <c r="I193" s="149"/>
      <c r="J193" s="149"/>
      <c r="K193" s="149"/>
    </row>
    <row r="194" spans="1:11" s="63" customFormat="1" ht="16.5" hidden="1" customHeight="1" x14ac:dyDescent="0.25">
      <c r="A194" s="45"/>
      <c r="B194" s="149"/>
      <c r="C194" s="149"/>
      <c r="D194" s="149"/>
      <c r="E194" s="149"/>
      <c r="F194" s="149"/>
      <c r="G194" s="149"/>
      <c r="H194" s="149"/>
      <c r="I194" s="149"/>
      <c r="J194" s="149"/>
      <c r="K194" s="149"/>
    </row>
    <row r="195" spans="1:11" s="63" customFormat="1" ht="16.5" hidden="1" customHeight="1" x14ac:dyDescent="0.25">
      <c r="A195" s="45"/>
      <c r="B195" s="149"/>
      <c r="C195" s="149"/>
      <c r="D195" s="149"/>
      <c r="E195" s="149"/>
      <c r="F195" s="149"/>
      <c r="G195" s="149"/>
      <c r="H195" s="149"/>
      <c r="I195" s="149"/>
      <c r="J195" s="149"/>
      <c r="K195" s="149"/>
    </row>
    <row r="196" spans="1:11" s="63" customFormat="1" ht="16.5" hidden="1" customHeight="1" x14ac:dyDescent="0.25">
      <c r="A196" s="45"/>
      <c r="B196" s="149"/>
      <c r="C196" s="149"/>
      <c r="D196" s="149"/>
      <c r="E196" s="149"/>
      <c r="F196" s="149"/>
      <c r="G196" s="149"/>
      <c r="H196" s="149"/>
      <c r="I196" s="149"/>
      <c r="J196" s="149"/>
      <c r="K196" s="149"/>
    </row>
    <row r="197" spans="1:11" s="63" customFormat="1" ht="16.5" hidden="1" customHeight="1" x14ac:dyDescent="0.25">
      <c r="A197" s="45"/>
      <c r="B197" s="149"/>
      <c r="C197" s="149"/>
      <c r="D197" s="149"/>
      <c r="E197" s="149"/>
      <c r="F197" s="149"/>
      <c r="G197" s="149"/>
      <c r="H197" s="149"/>
      <c r="I197" s="149"/>
      <c r="J197" s="149"/>
      <c r="K197" s="149"/>
    </row>
    <row r="198" spans="1:11" s="63" customFormat="1" ht="16.5" hidden="1" customHeight="1" x14ac:dyDescent="0.25">
      <c r="A198" s="45"/>
      <c r="B198" s="149"/>
      <c r="C198" s="149"/>
      <c r="D198" s="149"/>
      <c r="E198" s="149"/>
      <c r="F198" s="149"/>
      <c r="G198" s="149"/>
      <c r="H198" s="149"/>
      <c r="I198" s="149"/>
      <c r="J198" s="149"/>
      <c r="K198" s="149"/>
    </row>
    <row r="199" spans="1:11" s="63" customFormat="1" ht="16.5" hidden="1" customHeight="1" x14ac:dyDescent="0.25">
      <c r="A199" s="45"/>
      <c r="B199" s="149"/>
      <c r="C199" s="149"/>
      <c r="D199" s="149"/>
      <c r="E199" s="149"/>
      <c r="F199" s="149"/>
      <c r="G199" s="149"/>
      <c r="H199" s="149"/>
      <c r="I199" s="149"/>
      <c r="J199" s="149"/>
      <c r="K199" s="149"/>
    </row>
    <row r="200" spans="1:11" s="63" customFormat="1" ht="16.5" hidden="1" customHeight="1" x14ac:dyDescent="0.25">
      <c r="A200" s="45"/>
      <c r="B200" s="149"/>
      <c r="C200" s="149"/>
      <c r="D200" s="149"/>
      <c r="E200" s="149"/>
      <c r="F200" s="149"/>
      <c r="G200" s="149"/>
      <c r="H200" s="149"/>
      <c r="I200" s="149"/>
      <c r="J200" s="149"/>
      <c r="K200" s="149"/>
    </row>
    <row r="201" spans="1:11" s="63" customFormat="1" ht="16.5" hidden="1" customHeight="1" x14ac:dyDescent="0.25">
      <c r="A201" s="45"/>
      <c r="B201" s="149"/>
      <c r="C201" s="149"/>
      <c r="D201" s="149"/>
      <c r="E201" s="149"/>
      <c r="F201" s="149"/>
      <c r="G201" s="149"/>
      <c r="H201" s="149"/>
      <c r="I201" s="149"/>
      <c r="J201" s="149"/>
      <c r="K201" s="149"/>
    </row>
    <row r="202" spans="1:11" s="63" customFormat="1" ht="16.5" hidden="1" customHeight="1" x14ac:dyDescent="0.25">
      <c r="A202" s="45"/>
      <c r="B202" s="149"/>
      <c r="C202" s="149"/>
      <c r="D202" s="149"/>
      <c r="E202" s="149"/>
      <c r="F202" s="149"/>
      <c r="G202" s="149"/>
      <c r="H202" s="149"/>
      <c r="I202" s="149"/>
      <c r="J202" s="149"/>
      <c r="K202" s="149"/>
    </row>
    <row r="203" spans="1:11" s="63" customFormat="1" ht="16.5" hidden="1" customHeight="1" x14ac:dyDescent="0.25">
      <c r="A203" s="45"/>
      <c r="B203" s="149"/>
      <c r="C203" s="149"/>
      <c r="D203" s="149"/>
      <c r="E203" s="149"/>
      <c r="F203" s="149"/>
      <c r="G203" s="149"/>
      <c r="H203" s="149"/>
      <c r="I203" s="149"/>
      <c r="J203" s="149"/>
      <c r="K203" s="149"/>
    </row>
    <row r="204" spans="1:11" s="63" customFormat="1" ht="16.5" hidden="1" customHeight="1" x14ac:dyDescent="0.25">
      <c r="A204" s="45"/>
      <c r="B204" s="149"/>
      <c r="C204" s="149"/>
      <c r="D204" s="149"/>
      <c r="E204" s="149"/>
      <c r="F204" s="149"/>
      <c r="G204" s="149"/>
      <c r="H204" s="149"/>
      <c r="I204" s="149"/>
      <c r="J204" s="149"/>
      <c r="K204" s="149"/>
    </row>
    <row r="205" spans="1:11" s="63" customFormat="1" ht="16.5" hidden="1" customHeight="1" x14ac:dyDescent="0.25">
      <c r="A205" s="45"/>
      <c r="B205" s="149"/>
      <c r="C205" s="149"/>
      <c r="D205" s="149"/>
      <c r="E205" s="149"/>
      <c r="F205" s="149"/>
      <c r="G205" s="149"/>
      <c r="H205" s="149"/>
      <c r="I205" s="149"/>
      <c r="J205" s="149"/>
      <c r="K205" s="149"/>
    </row>
    <row r="206" spans="1:11" s="63" customFormat="1" ht="16.5" hidden="1" customHeight="1" x14ac:dyDescent="0.25">
      <c r="A206" s="45"/>
      <c r="B206" s="149"/>
      <c r="C206" s="149"/>
      <c r="D206" s="149"/>
      <c r="E206" s="149"/>
      <c r="F206" s="149"/>
      <c r="G206" s="149"/>
      <c r="H206" s="149"/>
      <c r="I206" s="149"/>
      <c r="J206" s="149"/>
      <c r="K206" s="149"/>
    </row>
    <row r="207" spans="1:11" s="63" customFormat="1" ht="16.5" hidden="1" customHeight="1" x14ac:dyDescent="0.25">
      <c r="A207" s="45"/>
      <c r="B207" s="149"/>
      <c r="C207" s="149"/>
      <c r="D207" s="149"/>
      <c r="E207" s="149"/>
      <c r="F207" s="149"/>
      <c r="G207" s="149"/>
      <c r="H207" s="149"/>
      <c r="I207" s="149"/>
      <c r="J207" s="149"/>
      <c r="K207" s="149"/>
    </row>
    <row r="208" spans="1:11" s="63" customFormat="1" ht="16.5" hidden="1" customHeight="1" x14ac:dyDescent="0.25">
      <c r="A208" s="45"/>
      <c r="B208" s="149"/>
      <c r="C208" s="149"/>
      <c r="D208" s="149"/>
      <c r="E208" s="149"/>
      <c r="F208" s="149"/>
      <c r="G208" s="149"/>
      <c r="H208" s="149"/>
      <c r="I208" s="149"/>
      <c r="J208" s="149"/>
      <c r="K208" s="149"/>
    </row>
    <row r="209" spans="1:11" s="63" customFormat="1" ht="16.5" hidden="1" customHeight="1" x14ac:dyDescent="0.25">
      <c r="A209" s="45"/>
      <c r="B209" s="149"/>
      <c r="C209" s="149"/>
      <c r="D209" s="149"/>
      <c r="E209" s="149"/>
      <c r="F209" s="149"/>
      <c r="G209" s="149"/>
      <c r="H209" s="149"/>
      <c r="I209" s="149"/>
      <c r="J209" s="149"/>
      <c r="K209" s="149"/>
    </row>
    <row r="210" spans="1:11" s="63" customFormat="1" ht="16.5" hidden="1" customHeight="1" x14ac:dyDescent="0.25">
      <c r="A210" s="45"/>
      <c r="B210" s="149"/>
      <c r="C210" s="149"/>
      <c r="D210" s="149"/>
      <c r="E210" s="149"/>
      <c r="F210" s="149"/>
      <c r="G210" s="149"/>
      <c r="H210" s="149"/>
      <c r="I210" s="149"/>
      <c r="J210" s="149"/>
      <c r="K210" s="149"/>
    </row>
    <row r="211" spans="1:11" s="63" customFormat="1" ht="16.5" hidden="1" customHeight="1" x14ac:dyDescent="0.25">
      <c r="A211" s="45"/>
      <c r="B211" s="149"/>
      <c r="C211" s="149"/>
      <c r="D211" s="149"/>
      <c r="E211" s="149"/>
      <c r="F211" s="149"/>
      <c r="G211" s="149"/>
      <c r="H211" s="149"/>
      <c r="I211" s="149"/>
      <c r="J211" s="149"/>
      <c r="K211" s="149"/>
    </row>
    <row r="212" spans="1:11" s="63" customFormat="1" ht="16.5" hidden="1" customHeight="1" x14ac:dyDescent="0.25">
      <c r="A212" s="45"/>
      <c r="B212" s="149"/>
      <c r="C212" s="149"/>
      <c r="D212" s="149"/>
      <c r="E212" s="149"/>
      <c r="F212" s="149"/>
      <c r="G212" s="149"/>
      <c r="H212" s="149"/>
      <c r="I212" s="149"/>
      <c r="J212" s="149"/>
      <c r="K212" s="149"/>
    </row>
    <row r="213" spans="1:11" s="63" customFormat="1" ht="16.5" hidden="1" customHeight="1" x14ac:dyDescent="0.25">
      <c r="A213" s="45"/>
      <c r="B213" s="149"/>
      <c r="C213" s="149"/>
      <c r="D213" s="149"/>
      <c r="E213" s="149"/>
      <c r="F213" s="149"/>
      <c r="G213" s="149"/>
      <c r="H213" s="149"/>
      <c r="I213" s="149"/>
      <c r="J213" s="149"/>
      <c r="K213" s="149"/>
    </row>
    <row r="214" spans="1:11" s="63" customFormat="1" ht="16.5" hidden="1" customHeight="1" x14ac:dyDescent="0.25">
      <c r="A214" s="45"/>
      <c r="B214" s="149"/>
      <c r="C214" s="149"/>
      <c r="D214" s="149"/>
      <c r="E214" s="149"/>
      <c r="F214" s="149"/>
      <c r="G214" s="149"/>
      <c r="H214" s="149"/>
      <c r="I214" s="149"/>
      <c r="J214" s="149"/>
      <c r="K214" s="149"/>
    </row>
    <row r="215" spans="1:11" s="63" customFormat="1" ht="16.5" hidden="1" customHeight="1" x14ac:dyDescent="0.25">
      <c r="A215" s="45"/>
      <c r="B215" s="149"/>
      <c r="C215" s="149"/>
      <c r="D215" s="149"/>
      <c r="E215" s="149"/>
      <c r="F215" s="149"/>
      <c r="G215" s="149"/>
      <c r="H215" s="149"/>
      <c r="I215" s="149"/>
      <c r="J215" s="149"/>
      <c r="K215" s="149"/>
    </row>
    <row r="216" spans="1:11" s="63" customFormat="1" ht="16.5" hidden="1" customHeight="1" x14ac:dyDescent="0.25">
      <c r="A216" s="45"/>
      <c r="B216" s="149"/>
      <c r="C216" s="149"/>
      <c r="D216" s="149"/>
      <c r="E216" s="149"/>
      <c r="F216" s="149"/>
      <c r="G216" s="149"/>
      <c r="H216" s="149"/>
      <c r="I216" s="149"/>
      <c r="J216" s="149"/>
      <c r="K216" s="149"/>
    </row>
    <row r="217" spans="1:11" s="63" customFormat="1" ht="16.5" hidden="1" customHeight="1" x14ac:dyDescent="0.25">
      <c r="A217" s="45"/>
      <c r="B217" s="149"/>
      <c r="C217" s="149"/>
      <c r="D217" s="149"/>
      <c r="E217" s="149"/>
      <c r="F217" s="149"/>
      <c r="G217" s="149"/>
      <c r="H217" s="149"/>
      <c r="I217" s="149"/>
      <c r="J217" s="149"/>
      <c r="K217" s="149"/>
    </row>
    <row r="218" spans="1:11" s="63" customFormat="1" ht="16.5" hidden="1" customHeight="1" x14ac:dyDescent="0.25">
      <c r="A218" s="45"/>
      <c r="B218" s="149"/>
      <c r="C218" s="149"/>
      <c r="D218" s="149"/>
      <c r="E218" s="149"/>
      <c r="F218" s="149"/>
      <c r="G218" s="149"/>
      <c r="H218" s="149"/>
      <c r="I218" s="149"/>
      <c r="J218" s="149"/>
      <c r="K218" s="149"/>
    </row>
    <row r="219" spans="1:11" s="63" customFormat="1" ht="16.5" hidden="1" customHeight="1" x14ac:dyDescent="0.25">
      <c r="A219" s="45"/>
      <c r="B219" s="149"/>
      <c r="C219" s="149"/>
      <c r="D219" s="149"/>
      <c r="E219" s="149"/>
      <c r="F219" s="149"/>
      <c r="G219" s="149"/>
      <c r="H219" s="149"/>
      <c r="I219" s="149"/>
      <c r="J219" s="149"/>
      <c r="K219" s="149"/>
    </row>
    <row r="220" spans="1:11" s="63" customFormat="1" ht="16.5" hidden="1" customHeight="1" x14ac:dyDescent="0.25">
      <c r="A220" s="45"/>
      <c r="B220" s="149"/>
      <c r="C220" s="149"/>
      <c r="D220" s="149"/>
      <c r="E220" s="149"/>
      <c r="F220" s="149"/>
      <c r="G220" s="149"/>
      <c r="H220" s="149"/>
      <c r="I220" s="149"/>
      <c r="J220" s="149"/>
      <c r="K220" s="149"/>
    </row>
    <row r="221" spans="1:11" s="63" customFormat="1" ht="16.5" hidden="1" customHeight="1" x14ac:dyDescent="0.25">
      <c r="A221" s="45"/>
      <c r="B221" s="149"/>
      <c r="C221" s="149"/>
      <c r="D221" s="149"/>
      <c r="E221" s="149"/>
      <c r="F221" s="149"/>
      <c r="G221" s="149"/>
      <c r="H221" s="149"/>
      <c r="I221" s="149"/>
      <c r="J221" s="149"/>
      <c r="K221" s="149"/>
    </row>
    <row r="222" spans="1:11" s="63" customFormat="1" ht="16.5" hidden="1" customHeight="1" x14ac:dyDescent="0.25">
      <c r="A222" s="45"/>
      <c r="B222" s="149"/>
      <c r="C222" s="149"/>
      <c r="D222" s="149"/>
      <c r="E222" s="149"/>
      <c r="F222" s="149"/>
      <c r="G222" s="149"/>
      <c r="H222" s="149"/>
      <c r="I222" s="149"/>
      <c r="J222" s="149"/>
      <c r="K222" s="149"/>
    </row>
    <row r="223" spans="1:11" s="63" customFormat="1" ht="16.5" hidden="1" customHeight="1" x14ac:dyDescent="0.25">
      <c r="A223" s="45"/>
      <c r="B223" s="149"/>
      <c r="C223" s="149"/>
      <c r="D223" s="149"/>
      <c r="E223" s="149"/>
      <c r="F223" s="149"/>
      <c r="G223" s="149"/>
      <c r="H223" s="149"/>
      <c r="I223" s="149"/>
      <c r="J223" s="149"/>
      <c r="K223" s="149"/>
    </row>
    <row r="224" spans="1:11" s="63" customFormat="1" ht="16.5" hidden="1" customHeight="1" x14ac:dyDescent="0.25">
      <c r="A224" s="45"/>
      <c r="B224" s="149"/>
      <c r="C224" s="149"/>
      <c r="D224" s="149"/>
      <c r="E224" s="149"/>
      <c r="F224" s="149"/>
      <c r="G224" s="149"/>
      <c r="H224" s="149"/>
      <c r="I224" s="149"/>
      <c r="J224" s="149"/>
      <c r="K224" s="149"/>
    </row>
    <row r="225" spans="1:11" s="63" customFormat="1" ht="16.5" hidden="1" customHeight="1" x14ac:dyDescent="0.25">
      <c r="A225" s="45"/>
      <c r="B225" s="149"/>
      <c r="C225" s="149"/>
      <c r="D225" s="149"/>
      <c r="E225" s="149"/>
      <c r="F225" s="149"/>
      <c r="G225" s="149"/>
      <c r="H225" s="149"/>
      <c r="I225" s="149"/>
      <c r="J225" s="149"/>
      <c r="K225" s="149"/>
    </row>
    <row r="226" spans="1:11" s="63" customFormat="1" ht="16.5" hidden="1" customHeight="1" x14ac:dyDescent="0.25">
      <c r="A226" s="45"/>
      <c r="B226" s="149"/>
      <c r="C226" s="149"/>
      <c r="D226" s="149"/>
      <c r="E226" s="149"/>
      <c r="F226" s="149"/>
      <c r="G226" s="149"/>
      <c r="H226" s="149"/>
      <c r="I226" s="149"/>
      <c r="J226" s="149"/>
      <c r="K226" s="149"/>
    </row>
    <row r="227" spans="1:11" s="63" customFormat="1" ht="16.5" hidden="1" customHeight="1" x14ac:dyDescent="0.25">
      <c r="A227" s="45"/>
      <c r="B227" s="149"/>
      <c r="C227" s="149"/>
      <c r="D227" s="149"/>
      <c r="E227" s="149"/>
      <c r="F227" s="149"/>
      <c r="G227" s="149"/>
      <c r="H227" s="149"/>
      <c r="I227" s="149"/>
      <c r="J227" s="149"/>
      <c r="K227" s="149"/>
    </row>
    <row r="228" spans="1:11" s="63" customFormat="1" ht="16.5" hidden="1" customHeight="1" x14ac:dyDescent="0.25">
      <c r="A228" s="45"/>
      <c r="B228" s="149"/>
      <c r="C228" s="149"/>
      <c r="D228" s="149"/>
      <c r="E228" s="149"/>
      <c r="F228" s="149"/>
      <c r="G228" s="149"/>
      <c r="H228" s="149"/>
      <c r="I228" s="149"/>
      <c r="J228" s="149"/>
      <c r="K228" s="149"/>
    </row>
    <row r="229" spans="1:11" s="63" customFormat="1" ht="16.5" hidden="1" customHeight="1" x14ac:dyDescent="0.25">
      <c r="A229" s="45"/>
      <c r="B229" s="149"/>
      <c r="C229" s="149"/>
      <c r="D229" s="149"/>
      <c r="E229" s="149"/>
      <c r="F229" s="149"/>
      <c r="G229" s="149"/>
      <c r="H229" s="149"/>
      <c r="I229" s="149"/>
      <c r="J229" s="149"/>
      <c r="K229" s="149"/>
    </row>
    <row r="230" spans="1:11" s="63" customFormat="1" ht="16.5" hidden="1" customHeight="1" x14ac:dyDescent="0.25">
      <c r="A230" s="45"/>
      <c r="B230" s="149"/>
      <c r="C230" s="149"/>
      <c r="D230" s="149"/>
      <c r="E230" s="149"/>
      <c r="F230" s="149"/>
      <c r="G230" s="149"/>
      <c r="H230" s="149"/>
      <c r="I230" s="149"/>
      <c r="J230" s="149"/>
      <c r="K230" s="149"/>
    </row>
    <row r="231" spans="1:11" s="63" customFormat="1" ht="16.5" hidden="1" customHeight="1" x14ac:dyDescent="0.25">
      <c r="A231" s="45"/>
      <c r="B231" s="149"/>
      <c r="C231" s="149"/>
      <c r="D231" s="149"/>
      <c r="E231" s="149"/>
      <c r="F231" s="149"/>
      <c r="G231" s="149"/>
      <c r="H231" s="149"/>
      <c r="I231" s="149"/>
      <c r="J231" s="149"/>
      <c r="K231" s="149"/>
    </row>
    <row r="232" spans="1:11" s="63" customFormat="1" ht="16.5" hidden="1" customHeight="1" x14ac:dyDescent="0.25">
      <c r="A232" s="45"/>
      <c r="B232" s="149"/>
      <c r="C232" s="149"/>
      <c r="D232" s="149"/>
      <c r="E232" s="149"/>
      <c r="F232" s="149"/>
      <c r="G232" s="149"/>
      <c r="H232" s="149"/>
      <c r="I232" s="149"/>
      <c r="J232" s="149"/>
      <c r="K232" s="149"/>
    </row>
    <row r="233" spans="1:11" s="63" customFormat="1" ht="16.5" hidden="1" customHeight="1" x14ac:dyDescent="0.25">
      <c r="A233" s="45"/>
      <c r="B233" s="149"/>
      <c r="C233" s="149"/>
      <c r="D233" s="149"/>
      <c r="E233" s="149"/>
      <c r="F233" s="149"/>
      <c r="G233" s="149"/>
      <c r="H233" s="149"/>
      <c r="I233" s="149"/>
      <c r="J233" s="149"/>
      <c r="K233" s="149"/>
    </row>
    <row r="234" spans="1:11" s="63" customFormat="1" ht="16.5" hidden="1" customHeight="1" x14ac:dyDescent="0.25">
      <c r="A234" s="45"/>
      <c r="B234" s="149"/>
      <c r="C234" s="149"/>
      <c r="D234" s="149"/>
      <c r="E234" s="149"/>
      <c r="F234" s="149"/>
      <c r="G234" s="149"/>
      <c r="H234" s="149"/>
      <c r="I234" s="149"/>
      <c r="J234" s="149"/>
      <c r="K234" s="149"/>
    </row>
    <row r="235" spans="1:11" s="63" customFormat="1" ht="16.5" hidden="1" customHeight="1" x14ac:dyDescent="0.25">
      <c r="A235" s="45"/>
      <c r="B235" s="149"/>
      <c r="C235" s="149"/>
      <c r="D235" s="149"/>
      <c r="E235" s="149"/>
      <c r="F235" s="149"/>
      <c r="G235" s="149"/>
      <c r="H235" s="149"/>
      <c r="I235" s="149"/>
      <c r="J235" s="149"/>
      <c r="K235" s="149"/>
    </row>
    <row r="236" spans="1:11" s="63" customFormat="1" ht="16.5" hidden="1" customHeight="1" x14ac:dyDescent="0.25">
      <c r="A236" s="45"/>
      <c r="B236" s="149"/>
      <c r="C236" s="149"/>
      <c r="D236" s="149"/>
      <c r="E236" s="149"/>
      <c r="F236" s="149"/>
      <c r="G236" s="149"/>
      <c r="H236" s="149"/>
      <c r="I236" s="149"/>
      <c r="J236" s="149"/>
      <c r="K236" s="149"/>
    </row>
    <row r="237" spans="1:11" s="63" customFormat="1" ht="16.5" hidden="1" customHeight="1" x14ac:dyDescent="0.25">
      <c r="A237" s="45"/>
      <c r="B237" s="149"/>
      <c r="C237" s="149"/>
      <c r="D237" s="149"/>
      <c r="E237" s="149"/>
      <c r="F237" s="149"/>
      <c r="G237" s="149"/>
      <c r="H237" s="149"/>
      <c r="I237" s="149"/>
      <c r="J237" s="149"/>
      <c r="K237" s="149"/>
    </row>
    <row r="238" spans="1:11" s="63" customFormat="1" ht="16.5" hidden="1" customHeight="1" x14ac:dyDescent="0.25">
      <c r="A238" s="45"/>
      <c r="B238" s="149"/>
      <c r="C238" s="149"/>
      <c r="D238" s="149"/>
      <c r="E238" s="149"/>
      <c r="F238" s="149"/>
      <c r="G238" s="149"/>
      <c r="H238" s="149"/>
      <c r="I238" s="149"/>
      <c r="J238" s="149"/>
      <c r="K238" s="149"/>
    </row>
    <row r="239" spans="1:11" s="63" customFormat="1" ht="16.5" hidden="1" customHeight="1" x14ac:dyDescent="0.25">
      <c r="A239" s="45"/>
      <c r="B239" s="149"/>
      <c r="C239" s="149"/>
      <c r="D239" s="149"/>
      <c r="E239" s="149"/>
      <c r="F239" s="149"/>
      <c r="G239" s="149"/>
      <c r="H239" s="149"/>
      <c r="I239" s="149"/>
      <c r="J239" s="149"/>
      <c r="K239" s="149"/>
    </row>
    <row r="240" spans="1:11" s="63" customFormat="1" ht="16.5" hidden="1" customHeight="1" x14ac:dyDescent="0.25">
      <c r="A240" s="45"/>
      <c r="B240" s="149"/>
      <c r="C240" s="149"/>
      <c r="D240" s="149"/>
      <c r="E240" s="149"/>
      <c r="F240" s="149"/>
      <c r="G240" s="149"/>
      <c r="H240" s="149"/>
      <c r="I240" s="149"/>
      <c r="J240" s="149"/>
      <c r="K240" s="149"/>
    </row>
    <row r="241" spans="1:11" s="63" customFormat="1" ht="16.5" hidden="1" customHeight="1" x14ac:dyDescent="0.25">
      <c r="A241" s="45"/>
      <c r="B241" s="149"/>
      <c r="C241" s="149"/>
      <c r="D241" s="149"/>
      <c r="E241" s="149"/>
      <c r="F241" s="149"/>
      <c r="G241" s="149"/>
      <c r="H241" s="149"/>
      <c r="I241" s="149"/>
      <c r="J241" s="149"/>
      <c r="K241" s="149"/>
    </row>
    <row r="242" spans="1:11" s="63" customFormat="1" ht="16.5" hidden="1" customHeight="1" x14ac:dyDescent="0.25">
      <c r="A242" s="45"/>
      <c r="B242" s="149"/>
      <c r="C242" s="149"/>
      <c r="D242" s="149"/>
      <c r="E242" s="149"/>
      <c r="F242" s="149"/>
      <c r="G242" s="149"/>
      <c r="H242" s="149"/>
      <c r="I242" s="149"/>
      <c r="J242" s="149"/>
      <c r="K242" s="149"/>
    </row>
    <row r="243" spans="1:11" s="63" customFormat="1" ht="16.5" hidden="1" customHeight="1" x14ac:dyDescent="0.25">
      <c r="A243" s="45"/>
      <c r="B243" s="149"/>
      <c r="C243" s="149"/>
      <c r="D243" s="149"/>
      <c r="E243" s="149"/>
      <c r="F243" s="149"/>
      <c r="G243" s="149"/>
      <c r="H243" s="149"/>
      <c r="I243" s="149"/>
      <c r="J243" s="149"/>
      <c r="K243" s="149"/>
    </row>
    <row r="244" spans="1:11" s="63" customFormat="1" ht="16.5" hidden="1" customHeight="1" x14ac:dyDescent="0.25">
      <c r="A244" s="45"/>
      <c r="B244" s="149"/>
      <c r="C244" s="149"/>
      <c r="D244" s="149"/>
      <c r="E244" s="149"/>
      <c r="F244" s="149"/>
      <c r="G244" s="149"/>
      <c r="H244" s="149"/>
      <c r="I244" s="149"/>
      <c r="J244" s="149"/>
      <c r="K244" s="149"/>
    </row>
    <row r="245" spans="1:11" s="63" customFormat="1" ht="16.5" hidden="1" customHeight="1" x14ac:dyDescent="0.25">
      <c r="A245" s="45"/>
      <c r="B245" s="149"/>
      <c r="C245" s="149"/>
      <c r="D245" s="149"/>
      <c r="E245" s="149"/>
      <c r="F245" s="149"/>
      <c r="G245" s="149"/>
      <c r="H245" s="149"/>
      <c r="I245" s="149"/>
      <c r="J245" s="149"/>
      <c r="K245" s="149"/>
    </row>
    <row r="246" spans="1:11" s="63" customFormat="1" ht="16.5" hidden="1" customHeight="1" x14ac:dyDescent="0.25">
      <c r="A246" s="45"/>
      <c r="B246" s="149"/>
      <c r="C246" s="149"/>
      <c r="D246" s="149"/>
      <c r="E246" s="149"/>
      <c r="F246" s="149"/>
      <c r="G246" s="149"/>
      <c r="H246" s="149"/>
      <c r="I246" s="149"/>
      <c r="J246" s="149"/>
      <c r="K246" s="149"/>
    </row>
    <row r="247" spans="1:11" s="63" customFormat="1" ht="16.5" hidden="1" customHeight="1" x14ac:dyDescent="0.25">
      <c r="A247" s="45"/>
      <c r="B247" s="149"/>
      <c r="C247" s="149"/>
      <c r="D247" s="149"/>
      <c r="E247" s="149"/>
      <c r="F247" s="149"/>
      <c r="G247" s="149"/>
      <c r="H247" s="149"/>
      <c r="I247" s="149"/>
      <c r="J247" s="149"/>
      <c r="K247" s="149"/>
    </row>
    <row r="248" spans="1:11" s="63" customFormat="1" ht="16.5" hidden="1" customHeight="1" x14ac:dyDescent="0.25">
      <c r="A248" s="45"/>
      <c r="B248" s="149"/>
      <c r="C248" s="149"/>
      <c r="D248" s="149"/>
      <c r="E248" s="149"/>
      <c r="F248" s="149"/>
      <c r="G248" s="149"/>
      <c r="H248" s="149"/>
      <c r="I248" s="149"/>
      <c r="J248" s="149"/>
      <c r="K248" s="149"/>
    </row>
    <row r="249" spans="1:11" s="63" customFormat="1" ht="16.5" hidden="1" customHeight="1" x14ac:dyDescent="0.25">
      <c r="A249" s="45"/>
      <c r="B249" s="149"/>
      <c r="C249" s="149"/>
      <c r="D249" s="149"/>
      <c r="E249" s="149"/>
      <c r="F249" s="149"/>
      <c r="G249" s="149"/>
      <c r="H249" s="149"/>
      <c r="I249" s="149"/>
      <c r="J249" s="149"/>
      <c r="K249" s="149"/>
    </row>
    <row r="250" spans="1:11" s="63" customFormat="1" ht="16.5" hidden="1" customHeight="1" x14ac:dyDescent="0.25">
      <c r="A250" s="45"/>
      <c r="B250" s="149"/>
      <c r="C250" s="149"/>
      <c r="D250" s="149"/>
      <c r="E250" s="149"/>
      <c r="F250" s="149"/>
      <c r="G250" s="149"/>
      <c r="H250" s="149"/>
      <c r="I250" s="149"/>
      <c r="J250" s="149"/>
      <c r="K250" s="149"/>
    </row>
    <row r="251" spans="1:11" s="63" customFormat="1" ht="16.5" hidden="1" customHeight="1" x14ac:dyDescent="0.25">
      <c r="A251" s="45"/>
      <c r="B251" s="149"/>
      <c r="C251" s="149"/>
      <c r="D251" s="149"/>
      <c r="E251" s="149"/>
      <c r="F251" s="149"/>
      <c r="G251" s="149"/>
      <c r="H251" s="149"/>
      <c r="I251" s="149"/>
      <c r="J251" s="149"/>
      <c r="K251" s="149"/>
    </row>
    <row r="252" spans="1:11" s="63" customFormat="1" ht="16.5" hidden="1" customHeight="1" x14ac:dyDescent="0.25">
      <c r="A252" s="45"/>
      <c r="B252" s="149"/>
      <c r="C252" s="149"/>
      <c r="D252" s="149"/>
      <c r="E252" s="149"/>
      <c r="F252" s="149"/>
      <c r="G252" s="149"/>
      <c r="H252" s="149"/>
      <c r="I252" s="149"/>
      <c r="J252" s="149"/>
      <c r="K252" s="149"/>
    </row>
    <row r="253" spans="1:11" s="63" customFormat="1" ht="16.5" hidden="1" customHeight="1" x14ac:dyDescent="0.25">
      <c r="A253" s="45"/>
      <c r="B253" s="149"/>
      <c r="C253" s="149"/>
      <c r="D253" s="149"/>
      <c r="E253" s="149"/>
      <c r="F253" s="149"/>
      <c r="G253" s="149"/>
      <c r="H253" s="149"/>
      <c r="I253" s="149"/>
      <c r="J253" s="149"/>
      <c r="K253" s="149"/>
    </row>
    <row r="254" spans="1:11" s="63" customFormat="1" ht="16.5" hidden="1" customHeight="1" x14ac:dyDescent="0.25">
      <c r="A254" s="45"/>
      <c r="B254" s="149"/>
      <c r="C254" s="149"/>
      <c r="D254" s="149"/>
      <c r="E254" s="149"/>
      <c r="F254" s="149"/>
      <c r="G254" s="149"/>
      <c r="H254" s="149"/>
      <c r="I254" s="149"/>
      <c r="J254" s="149"/>
      <c r="K254" s="149"/>
    </row>
    <row r="255" spans="1:11" s="63" customFormat="1" ht="16.5" hidden="1" customHeight="1" x14ac:dyDescent="0.25">
      <c r="A255" s="45"/>
      <c r="B255" s="149"/>
      <c r="C255" s="149"/>
      <c r="D255" s="149"/>
      <c r="E255" s="149"/>
      <c r="F255" s="149"/>
      <c r="G255" s="149"/>
      <c r="H255" s="149"/>
      <c r="I255" s="149"/>
      <c r="J255" s="149"/>
      <c r="K255" s="149"/>
    </row>
    <row r="256" spans="1:11" s="63" customFormat="1" ht="16.5" hidden="1" customHeight="1" x14ac:dyDescent="0.25">
      <c r="A256" s="45"/>
      <c r="B256" s="149"/>
      <c r="C256" s="149"/>
      <c r="D256" s="149"/>
      <c r="E256" s="149"/>
      <c r="F256" s="149"/>
      <c r="G256" s="149"/>
      <c r="H256" s="149"/>
      <c r="I256" s="149"/>
      <c r="J256" s="149"/>
      <c r="K256" s="149"/>
    </row>
    <row r="257" spans="1:21" s="63" customFormat="1" ht="16.5" hidden="1" customHeight="1" x14ac:dyDescent="0.25">
      <c r="A257" s="45"/>
      <c r="B257" s="149"/>
      <c r="C257" s="149"/>
      <c r="D257" s="149"/>
      <c r="E257" s="149"/>
      <c r="F257" s="149"/>
      <c r="G257" s="149"/>
      <c r="H257" s="149"/>
      <c r="I257" s="149"/>
      <c r="J257" s="149"/>
      <c r="K257" s="149"/>
    </row>
    <row r="258" spans="1:21" s="63" customFormat="1" ht="16.5" hidden="1" customHeight="1" x14ac:dyDescent="0.25">
      <c r="A258" s="45"/>
      <c r="B258" s="149"/>
      <c r="C258" s="149"/>
      <c r="D258" s="149"/>
      <c r="E258" s="149"/>
      <c r="F258" s="149"/>
      <c r="G258" s="149"/>
      <c r="H258" s="149"/>
      <c r="I258" s="149"/>
      <c r="J258" s="149"/>
      <c r="K258" s="149"/>
    </row>
    <row r="259" spans="1:21" s="63" customFormat="1" ht="16.5" hidden="1" customHeight="1" x14ac:dyDescent="0.25">
      <c r="A259" s="45"/>
      <c r="B259" s="149"/>
      <c r="C259" s="149"/>
      <c r="D259" s="149"/>
      <c r="E259" s="149"/>
      <c r="F259" s="149"/>
      <c r="G259" s="149"/>
      <c r="H259" s="149"/>
      <c r="I259" s="149"/>
      <c r="J259" s="149"/>
      <c r="K259" s="149"/>
    </row>
    <row r="260" spans="1:21" s="63" customFormat="1" ht="16.5" hidden="1" customHeight="1" x14ac:dyDescent="0.25">
      <c r="A260" s="45"/>
      <c r="B260" s="149"/>
      <c r="C260" s="149"/>
      <c r="D260" s="149"/>
      <c r="E260" s="149"/>
      <c r="F260" s="149"/>
      <c r="G260" s="149"/>
      <c r="H260" s="149"/>
      <c r="I260" s="149"/>
      <c r="J260" s="149"/>
      <c r="K260" s="149"/>
    </row>
    <row r="261" spans="1:21" ht="16.5" hidden="1" customHeight="1" x14ac:dyDescent="0.25">
      <c r="A261" s="16"/>
      <c r="B261" s="16"/>
      <c r="C261" s="16"/>
      <c r="D261" s="16"/>
      <c r="E261" s="16"/>
      <c r="F261" s="16"/>
      <c r="G261" s="16"/>
      <c r="H261" s="16"/>
      <c r="I261" s="16"/>
      <c r="J261" s="16"/>
      <c r="K261" s="16"/>
      <c r="L261" s="16"/>
      <c r="M261" s="16"/>
      <c r="N261" s="16"/>
      <c r="O261" s="16"/>
      <c r="P261" s="16"/>
      <c r="Q261" s="16"/>
      <c r="R261" s="16"/>
      <c r="S261" s="16"/>
      <c r="T261" s="16"/>
      <c r="U261" s="16"/>
    </row>
    <row r="262" spans="1:21" ht="16.5" hidden="1" customHeight="1" x14ac:dyDescent="0.25">
      <c r="A262" s="16"/>
      <c r="B262" s="16"/>
      <c r="C262" s="16"/>
      <c r="D262" s="16"/>
      <c r="E262" s="16"/>
      <c r="F262" s="16"/>
      <c r="G262" s="16"/>
      <c r="H262" s="16"/>
      <c r="I262" s="16"/>
      <c r="J262" s="16"/>
      <c r="K262" s="16"/>
      <c r="L262" s="16"/>
      <c r="M262" s="16"/>
      <c r="N262" s="16"/>
      <c r="O262" s="16"/>
      <c r="P262" s="16"/>
      <c r="Q262" s="16"/>
      <c r="R262" s="16"/>
      <c r="S262" s="16"/>
      <c r="T262" s="16"/>
      <c r="U262" s="16"/>
    </row>
    <row r="263" spans="1:21" ht="16.5" hidden="1" customHeight="1" x14ac:dyDescent="0.25">
      <c r="A263" s="16"/>
      <c r="B263" s="16"/>
      <c r="C263" s="16"/>
      <c r="D263" s="16"/>
      <c r="E263" s="16"/>
      <c r="F263" s="16"/>
      <c r="G263" s="16"/>
      <c r="H263" s="16"/>
      <c r="I263" s="16"/>
      <c r="J263" s="16"/>
      <c r="K263" s="16"/>
      <c r="L263" s="16"/>
      <c r="M263" s="16"/>
      <c r="N263" s="16"/>
      <c r="O263" s="16"/>
      <c r="P263" s="16"/>
      <c r="Q263" s="16"/>
      <c r="R263" s="16"/>
      <c r="S263" s="16"/>
      <c r="T263" s="16"/>
      <c r="U263" s="16"/>
    </row>
    <row r="264" spans="1:21" ht="16.5" hidden="1" customHeight="1" x14ac:dyDescent="0.25">
      <c r="A264" s="16"/>
      <c r="B264" s="16"/>
      <c r="C264" s="16"/>
      <c r="D264" s="16"/>
      <c r="E264" s="16"/>
      <c r="F264" s="16"/>
      <c r="G264" s="16"/>
      <c r="H264" s="16"/>
      <c r="I264" s="16"/>
      <c r="J264" s="16"/>
      <c r="K264" s="16"/>
      <c r="L264" s="16"/>
      <c r="M264" s="16"/>
      <c r="N264" s="16"/>
      <c r="O264" s="16"/>
      <c r="P264" s="16"/>
      <c r="Q264" s="16"/>
      <c r="R264" s="16"/>
      <c r="S264" s="16"/>
      <c r="T264" s="16"/>
      <c r="U264" s="16"/>
    </row>
    <row r="265" spans="1:21" ht="16.5" hidden="1" customHeight="1" x14ac:dyDescent="0.25">
      <c r="A265" s="16"/>
      <c r="B265" s="16"/>
      <c r="C265" s="16"/>
      <c r="D265" s="16"/>
      <c r="E265" s="16"/>
      <c r="F265" s="16"/>
      <c r="G265" s="16"/>
      <c r="H265" s="16"/>
      <c r="I265" s="16"/>
      <c r="J265" s="16"/>
      <c r="K265" s="16"/>
      <c r="L265" s="16"/>
      <c r="M265" s="16"/>
      <c r="N265" s="16"/>
      <c r="O265" s="16"/>
      <c r="P265" s="16"/>
      <c r="Q265" s="16"/>
      <c r="R265" s="16"/>
      <c r="S265" s="16"/>
      <c r="T265" s="16"/>
      <c r="U265" s="16"/>
    </row>
    <row r="266" spans="1:21" ht="16.5" hidden="1" customHeight="1" x14ac:dyDescent="0.25">
      <c r="A266" s="16"/>
      <c r="B266" s="16"/>
      <c r="C266" s="16"/>
      <c r="D266" s="16"/>
      <c r="E266" s="16"/>
      <c r="F266" s="16"/>
      <c r="G266" s="16"/>
      <c r="H266" s="16"/>
      <c r="I266" s="16"/>
      <c r="J266" s="16"/>
      <c r="K266" s="16"/>
      <c r="L266" s="16"/>
      <c r="M266" s="16"/>
      <c r="N266" s="16"/>
      <c r="O266" s="16"/>
      <c r="P266" s="16"/>
      <c r="Q266" s="16"/>
      <c r="R266" s="16"/>
      <c r="S266" s="16"/>
      <c r="T266" s="16"/>
      <c r="U266" s="16"/>
    </row>
    <row r="267" spans="1:21" ht="16.5" hidden="1" customHeight="1" x14ac:dyDescent="0.25">
      <c r="A267" s="16"/>
      <c r="B267" s="16"/>
      <c r="C267" s="16"/>
      <c r="D267" s="16"/>
      <c r="E267" s="16"/>
      <c r="F267" s="16"/>
      <c r="G267" s="16"/>
      <c r="H267" s="16"/>
      <c r="I267" s="16"/>
      <c r="J267" s="16"/>
      <c r="K267" s="16"/>
      <c r="L267" s="16"/>
      <c r="M267" s="16"/>
      <c r="N267" s="16"/>
      <c r="O267" s="16"/>
      <c r="P267" s="16"/>
      <c r="Q267" s="16"/>
      <c r="R267" s="16"/>
      <c r="S267" s="16"/>
      <c r="T267" s="16"/>
      <c r="U267" s="16"/>
    </row>
    <row r="268" spans="1:21" ht="16.5" hidden="1" customHeight="1" x14ac:dyDescent="0.25">
      <c r="A268" s="16"/>
      <c r="B268" s="16"/>
      <c r="C268" s="16"/>
      <c r="D268" s="16"/>
      <c r="E268" s="16"/>
      <c r="F268" s="16"/>
      <c r="G268" s="16"/>
      <c r="H268" s="16"/>
      <c r="I268" s="16"/>
      <c r="J268" s="16"/>
      <c r="K268" s="16"/>
      <c r="L268" s="16"/>
      <c r="M268" s="16"/>
      <c r="N268" s="16"/>
      <c r="O268" s="16"/>
      <c r="P268" s="16"/>
      <c r="Q268" s="16"/>
      <c r="R268" s="16"/>
      <c r="S268" s="16"/>
      <c r="T268" s="16"/>
      <c r="U268" s="16"/>
    </row>
    <row r="269" spans="1:21" ht="16.5" hidden="1" customHeight="1" x14ac:dyDescent="0.25">
      <c r="A269" s="16"/>
      <c r="B269" s="16"/>
      <c r="C269" s="16"/>
      <c r="D269" s="16"/>
      <c r="E269" s="16"/>
      <c r="F269" s="16"/>
      <c r="G269" s="16"/>
      <c r="H269" s="16"/>
      <c r="I269" s="16"/>
      <c r="J269" s="16"/>
      <c r="K269" s="16"/>
      <c r="L269" s="16"/>
      <c r="M269" s="16"/>
      <c r="N269" s="16"/>
      <c r="O269" s="16"/>
      <c r="P269" s="16"/>
      <c r="Q269" s="16"/>
      <c r="R269" s="16"/>
      <c r="S269" s="16"/>
      <c r="T269" s="16"/>
      <c r="U269" s="16"/>
    </row>
    <row r="270" spans="1:21" ht="16.5" hidden="1" customHeight="1" x14ac:dyDescent="0.25">
      <c r="A270" s="16"/>
      <c r="B270" s="16"/>
      <c r="C270" s="16"/>
      <c r="D270" s="16"/>
      <c r="E270" s="16"/>
      <c r="F270" s="16"/>
      <c r="G270" s="16"/>
      <c r="H270" s="16"/>
      <c r="I270" s="16"/>
      <c r="J270" s="16"/>
      <c r="K270" s="16"/>
      <c r="L270" s="16"/>
      <c r="M270" s="16"/>
      <c r="N270" s="16"/>
      <c r="O270" s="16"/>
      <c r="P270" s="16"/>
      <c r="Q270" s="16"/>
      <c r="R270" s="16"/>
      <c r="S270" s="16"/>
      <c r="T270" s="16"/>
      <c r="U270" s="16"/>
    </row>
  </sheetData>
  <mergeCells count="18">
    <mergeCell ref="A52:K52"/>
    <mergeCell ref="A50:K50"/>
    <mergeCell ref="A51:K51"/>
    <mergeCell ref="C5:K5"/>
    <mergeCell ref="B5:B9"/>
    <mergeCell ref="A49:K49"/>
    <mergeCell ref="A2:K2"/>
    <mergeCell ref="A3:K3"/>
    <mergeCell ref="A5:A9"/>
    <mergeCell ref="C6:C9"/>
    <mergeCell ref="D6:D9"/>
    <mergeCell ref="E6:E9"/>
    <mergeCell ref="F6:F9"/>
    <mergeCell ref="G6:G9"/>
    <mergeCell ref="H6:H9"/>
    <mergeCell ref="I6:I9"/>
    <mergeCell ref="J6:J9"/>
    <mergeCell ref="K6:K9"/>
  </mergeCells>
  <printOptions horizontalCentered="1" gridLinesSet="0"/>
  <pageMargins left="0" right="0" top="0.39370078740157483" bottom="0" header="0" footer="0"/>
  <pageSetup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CV267"/>
  <sheetViews>
    <sheetView showGridLines="0" showZeros="0" zoomScale="90" zoomScaleNormal="90" workbookViewId="0"/>
  </sheetViews>
  <sheetFormatPr baseColWidth="10" defaultColWidth="0" defaultRowHeight="15" zeroHeight="1" x14ac:dyDescent="0.3"/>
  <cols>
    <col min="1" max="1" width="19.109375" style="103" customWidth="1"/>
    <col min="2" max="2" width="2" style="103" customWidth="1"/>
    <col min="3" max="3" width="12.44140625" style="103" bestFit="1" customWidth="1"/>
    <col min="4" max="4" width="8.6640625" style="103" bestFit="1" customWidth="1"/>
    <col min="5" max="5" width="7.77734375" style="103" bestFit="1" customWidth="1"/>
    <col min="6" max="6" width="1.88671875" style="103" customWidth="1"/>
    <col min="7" max="8" width="8.6640625" style="103" bestFit="1" customWidth="1"/>
    <col min="9" max="9" width="7.77734375" style="103" bestFit="1" customWidth="1"/>
    <col min="10" max="10" width="1.88671875" style="103" customWidth="1"/>
    <col min="11" max="11" width="11.77734375" style="103" bestFit="1" customWidth="1"/>
    <col min="12" max="12" width="8.6640625" style="103" bestFit="1" customWidth="1"/>
    <col min="13" max="13" width="7.21875" style="103" bestFit="1" customWidth="1"/>
    <col min="14" max="14" width="1.88671875" style="103" customWidth="1"/>
    <col min="15" max="16" width="8.6640625" style="103" bestFit="1" customWidth="1"/>
    <col min="17" max="17" width="7.44140625" style="103" bestFit="1" customWidth="1"/>
    <col min="18" max="18" width="1.88671875" style="103" customWidth="1"/>
    <col min="19" max="20" width="8.6640625" style="103" bestFit="1" customWidth="1"/>
    <col min="21" max="21" width="7.44140625" style="103" bestFit="1" customWidth="1"/>
    <col min="22" max="22" width="2" style="103" customWidth="1"/>
    <col min="23" max="23" width="8.5546875" style="45" bestFit="1" customWidth="1"/>
    <col min="24" max="25" width="7.21875" style="45" bestFit="1" customWidth="1"/>
    <col min="26" max="26" width="1.88671875" style="45" customWidth="1"/>
    <col min="27" max="27" width="8.5546875" style="45" bestFit="1" customWidth="1"/>
    <col min="28" max="29" width="7.21875" style="45" bestFit="1" customWidth="1"/>
    <col min="30" max="30" width="1.88671875" style="45" customWidth="1"/>
    <col min="31" max="31" width="11.77734375" style="45" bestFit="1" customWidth="1"/>
    <col min="32" max="33" width="7.21875" style="45" bestFit="1" customWidth="1"/>
    <col min="34" max="34" width="1.88671875" style="45" customWidth="1"/>
    <col min="35" max="35" width="8.5546875" style="45" bestFit="1" customWidth="1"/>
    <col min="36" max="37" width="7.21875" style="45" bestFit="1" customWidth="1"/>
    <col min="38" max="38" width="1.88671875" style="45" customWidth="1"/>
    <col min="39" max="39" width="8.5546875" style="45" bestFit="1" customWidth="1"/>
    <col min="40" max="41" width="7.21875" style="45" bestFit="1" customWidth="1"/>
    <col min="42" max="42" width="1.5546875" style="45" customWidth="1"/>
    <col min="43" max="43" width="11.77734375" style="45" bestFit="1" customWidth="1"/>
    <col min="44" max="45" width="7.21875" style="45" bestFit="1" customWidth="1"/>
    <col min="46" max="46" width="1.88671875" style="45" customWidth="1"/>
    <col min="47" max="47" width="11.77734375" style="45" customWidth="1"/>
    <col min="48" max="49" width="7.21875" style="45" bestFit="1" customWidth="1"/>
    <col min="50" max="50" width="1.88671875" style="45" customWidth="1"/>
    <col min="51" max="51" width="12.44140625" style="45" bestFit="1" customWidth="1"/>
    <col min="52" max="53" width="7.21875" style="45" bestFit="1" customWidth="1"/>
    <col min="54" max="54" width="1.88671875" style="45" customWidth="1"/>
    <col min="55" max="55" width="12.44140625" style="45" bestFit="1" customWidth="1"/>
    <col min="56" max="57" width="7.21875" style="45" bestFit="1" customWidth="1"/>
    <col min="58" max="58" width="1.88671875" style="45" customWidth="1"/>
    <col min="59" max="59" width="8.5546875" style="45" bestFit="1" customWidth="1"/>
    <col min="60" max="61" width="7.21875" style="45" bestFit="1" customWidth="1"/>
    <col min="62" max="62" width="8.5546875" style="45" bestFit="1" customWidth="1"/>
    <col min="63" max="64" width="7.21875" style="45" bestFit="1" customWidth="1"/>
    <col min="65" max="65" width="1.88671875" style="45" customWidth="1"/>
    <col min="66" max="66" width="8.5546875" style="45" bestFit="1" customWidth="1"/>
    <col min="67" max="68" width="7.21875" style="45" bestFit="1" customWidth="1"/>
    <col min="69" max="69" width="1.88671875" style="45" customWidth="1"/>
    <col min="70" max="70" width="8.5546875" style="45" bestFit="1" customWidth="1"/>
    <col min="71" max="72" width="7.21875" style="45" bestFit="1" customWidth="1"/>
    <col min="73" max="73" width="1.88671875" style="45" customWidth="1"/>
    <col min="74" max="74" width="8.5546875" style="45" bestFit="1" customWidth="1"/>
    <col min="75" max="76" width="7.21875" style="45" bestFit="1" customWidth="1"/>
    <col min="77" max="77" width="1.44140625" style="45" customWidth="1"/>
    <col min="78" max="78" width="8.5546875" style="45" bestFit="1" customWidth="1"/>
    <col min="79" max="80" width="7.21875" style="45" bestFit="1" customWidth="1"/>
    <col min="81" max="81" width="1.88671875" style="45" customWidth="1"/>
    <col min="82" max="82" width="8.5546875" style="45" bestFit="1" customWidth="1"/>
    <col min="83" max="84" width="7.21875" style="45" bestFit="1" customWidth="1"/>
    <col min="85" max="85" width="1.88671875" style="45" customWidth="1"/>
    <col min="86" max="86" width="8.5546875" style="45" bestFit="1" customWidth="1"/>
    <col min="87" max="88" width="7.21875" style="45" bestFit="1" customWidth="1"/>
    <col min="89" max="89" width="1.88671875" style="45" customWidth="1"/>
    <col min="90" max="90" width="8.5546875" style="45" bestFit="1" customWidth="1"/>
    <col min="91" max="92" width="7.21875" style="45" bestFit="1" customWidth="1"/>
    <col min="93" max="93" width="1.88671875" style="45" customWidth="1"/>
    <col min="94" max="94" width="8.5546875" style="45" bestFit="1" customWidth="1"/>
    <col min="95" max="96" width="7.21875" style="45" bestFit="1" customWidth="1"/>
    <col min="97" max="97" width="10.109375" style="45" customWidth="1"/>
    <col min="98" max="98" width="8.33203125" style="45" customWidth="1"/>
    <col min="99" max="99" width="8.77734375" style="45" customWidth="1"/>
    <col min="100" max="100" width="3.44140625" style="103" customWidth="1"/>
    <col min="101" max="16384" width="9.77734375" style="103" hidden="1"/>
  </cols>
  <sheetData>
    <row r="1" spans="1:99" s="100" customFormat="1" ht="16.5" customHeight="1" x14ac:dyDescent="0.35">
      <c r="A1" s="97"/>
      <c r="B1" s="97"/>
      <c r="C1" s="98"/>
      <c r="D1" s="98"/>
      <c r="E1" s="98"/>
      <c r="F1" s="98"/>
      <c r="G1" s="98"/>
      <c r="H1" s="98"/>
      <c r="I1" s="98"/>
      <c r="J1" s="98"/>
      <c r="K1" s="98"/>
      <c r="L1" s="98"/>
      <c r="M1" s="99"/>
      <c r="N1" s="99"/>
      <c r="O1" s="98"/>
      <c r="P1" s="98"/>
      <c r="Q1" s="98"/>
      <c r="R1" s="98"/>
      <c r="S1" s="98"/>
      <c r="T1" s="98"/>
      <c r="U1" s="98"/>
      <c r="V1" s="98"/>
      <c r="W1" s="31"/>
      <c r="X1" s="31"/>
      <c r="Y1" s="31"/>
      <c r="Z1" s="31"/>
      <c r="AA1" s="31"/>
      <c r="AB1" s="31"/>
      <c r="AC1" s="31"/>
      <c r="AD1" s="31"/>
      <c r="AE1" s="31"/>
      <c r="AF1" s="31"/>
      <c r="AG1" s="32"/>
      <c r="AH1" s="32"/>
      <c r="AI1" s="31"/>
      <c r="AJ1" s="31"/>
      <c r="AK1" s="31"/>
      <c r="AL1" s="31"/>
      <c r="AM1" s="31"/>
      <c r="AN1" s="31"/>
      <c r="AO1" s="31"/>
      <c r="AP1" s="31"/>
      <c r="AQ1" s="31"/>
      <c r="AR1" s="31"/>
      <c r="AS1" s="31"/>
      <c r="AT1" s="31"/>
      <c r="AU1" s="31"/>
      <c r="AV1" s="31"/>
      <c r="AW1" s="31"/>
      <c r="AX1" s="31"/>
      <c r="AY1" s="31"/>
      <c r="AZ1" s="31"/>
      <c r="BA1" s="32"/>
      <c r="BB1" s="32"/>
      <c r="BC1" s="31"/>
      <c r="BD1" s="31"/>
      <c r="BE1" s="31"/>
      <c r="BF1" s="31"/>
      <c r="BG1" s="31"/>
      <c r="BH1" s="31"/>
      <c r="BI1" s="31"/>
      <c r="BJ1" s="31"/>
      <c r="BK1" s="31"/>
      <c r="BL1" s="31"/>
      <c r="BM1" s="31"/>
      <c r="BN1" s="31"/>
      <c r="BO1" s="31"/>
      <c r="BP1" s="31"/>
      <c r="BQ1" s="31"/>
      <c r="BR1" s="31"/>
      <c r="BS1" s="31"/>
      <c r="BT1" s="32"/>
      <c r="BU1" s="32"/>
      <c r="BV1" s="31"/>
      <c r="BW1" s="31"/>
      <c r="BX1" s="31"/>
      <c r="BY1" s="31"/>
      <c r="BZ1" s="31"/>
      <c r="CA1" s="31"/>
      <c r="CB1" s="31"/>
      <c r="CC1" s="32"/>
      <c r="CD1" s="31"/>
      <c r="CE1" s="31"/>
      <c r="CF1" s="31"/>
      <c r="CG1" s="32"/>
      <c r="CH1" s="31"/>
      <c r="CI1" s="31"/>
      <c r="CJ1" s="31"/>
      <c r="CK1" s="32"/>
      <c r="CL1" s="31"/>
      <c r="CM1" s="31"/>
      <c r="CN1" s="31"/>
      <c r="CO1" s="32"/>
      <c r="CP1" s="31"/>
      <c r="CQ1" s="31"/>
      <c r="CR1" s="31"/>
      <c r="CS1" s="31"/>
      <c r="CT1" s="31"/>
      <c r="CU1" s="31"/>
    </row>
    <row r="2" spans="1:99" s="101" customFormat="1" ht="18" customHeight="1" x14ac:dyDescent="0.3">
      <c r="A2" s="323" t="s">
        <v>110</v>
      </c>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3"/>
      <c r="BI2" s="323"/>
      <c r="BJ2" s="323"/>
      <c r="BK2" s="323"/>
      <c r="BL2" s="323"/>
      <c r="BM2" s="323"/>
      <c r="BN2" s="323"/>
      <c r="BO2" s="323"/>
      <c r="BP2" s="323"/>
      <c r="BQ2" s="323"/>
      <c r="BR2" s="323"/>
      <c r="BS2" s="323"/>
      <c r="BT2" s="323"/>
      <c r="BU2" s="323"/>
      <c r="BV2" s="323"/>
      <c r="BW2" s="323"/>
      <c r="BX2" s="323"/>
      <c r="BY2" s="323"/>
      <c r="BZ2" s="323"/>
      <c r="CA2" s="323"/>
      <c r="CB2" s="323"/>
      <c r="CC2" s="323"/>
      <c r="CD2" s="323"/>
      <c r="CE2" s="323"/>
      <c r="CF2" s="323"/>
      <c r="CG2" s="323"/>
      <c r="CH2" s="323"/>
      <c r="CI2" s="323"/>
      <c r="CJ2" s="323"/>
      <c r="CK2" s="323"/>
      <c r="CL2" s="323"/>
      <c r="CM2" s="323"/>
      <c r="CN2" s="323"/>
      <c r="CO2" s="323"/>
      <c r="CP2" s="323"/>
      <c r="CQ2" s="323"/>
      <c r="CR2" s="323"/>
      <c r="CS2" s="323"/>
      <c r="CT2" s="323"/>
      <c r="CU2" s="323"/>
    </row>
    <row r="3" spans="1:99" s="101" customFormat="1" ht="17.25" customHeight="1" x14ac:dyDescent="0.3">
      <c r="A3" s="324" t="s">
        <v>171</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4"/>
      <c r="CL3" s="324"/>
      <c r="CM3" s="324"/>
      <c r="CN3" s="324"/>
      <c r="CO3" s="324"/>
      <c r="CP3" s="324"/>
      <c r="CQ3" s="324"/>
      <c r="CR3" s="324"/>
      <c r="CS3" s="324"/>
      <c r="CT3" s="324"/>
      <c r="CU3" s="324"/>
    </row>
    <row r="4" spans="1:99" ht="17.25" customHeight="1" thickBot="1" x14ac:dyDescent="0.4">
      <c r="A4" s="322"/>
      <c r="B4" s="322"/>
      <c r="C4" s="322"/>
      <c r="D4" s="322"/>
      <c r="E4" s="322"/>
      <c r="F4" s="322"/>
      <c r="G4" s="322"/>
      <c r="H4" s="322"/>
      <c r="I4" s="322"/>
      <c r="J4" s="322"/>
      <c r="K4" s="322"/>
      <c r="L4" s="322"/>
      <c r="M4" s="322"/>
      <c r="N4" s="322"/>
      <c r="O4" s="322"/>
      <c r="P4" s="322"/>
      <c r="Q4" s="322"/>
      <c r="R4" s="322"/>
      <c r="S4" s="322"/>
      <c r="T4" s="322"/>
      <c r="U4" s="322"/>
      <c r="V4" s="241"/>
      <c r="W4" s="6"/>
      <c r="X4" s="6"/>
      <c r="Y4" s="6"/>
      <c r="Z4" s="6"/>
      <c r="AA4" s="6"/>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85"/>
      <c r="CL4" s="85"/>
      <c r="CM4" s="85"/>
      <c r="CN4" s="85"/>
      <c r="CO4" s="85"/>
      <c r="CP4" s="85"/>
      <c r="CQ4" s="85"/>
      <c r="CR4" s="85"/>
      <c r="CS4" s="85"/>
      <c r="CT4" s="85"/>
      <c r="CU4" s="85"/>
    </row>
    <row r="5" spans="1:99" s="104" customFormat="1" ht="14.25" customHeight="1" thickTop="1" x14ac:dyDescent="0.3">
      <c r="A5" s="319" t="s">
        <v>128</v>
      </c>
      <c r="B5" s="74"/>
      <c r="C5" s="315">
        <v>2000</v>
      </c>
      <c r="D5" s="315"/>
      <c r="E5" s="315"/>
      <c r="F5" s="75"/>
      <c r="G5" s="315">
        <v>2001</v>
      </c>
      <c r="H5" s="315"/>
      <c r="I5" s="315"/>
      <c r="J5" s="75"/>
      <c r="K5" s="315">
        <v>2002</v>
      </c>
      <c r="L5" s="315"/>
      <c r="M5" s="315"/>
      <c r="N5" s="75"/>
      <c r="O5" s="315">
        <v>2003</v>
      </c>
      <c r="P5" s="315"/>
      <c r="Q5" s="315"/>
      <c r="R5" s="75"/>
      <c r="S5" s="315">
        <v>2004</v>
      </c>
      <c r="T5" s="315"/>
      <c r="U5" s="315"/>
      <c r="V5" s="75"/>
      <c r="W5" s="315">
        <v>2005</v>
      </c>
      <c r="X5" s="315"/>
      <c r="Y5" s="315"/>
      <c r="Z5" s="75"/>
      <c r="AA5" s="315">
        <v>2006</v>
      </c>
      <c r="AB5" s="315"/>
      <c r="AC5" s="315"/>
      <c r="AD5" s="75"/>
      <c r="AE5" s="315">
        <v>2007</v>
      </c>
      <c r="AF5" s="315"/>
      <c r="AG5" s="315"/>
      <c r="AH5" s="75"/>
      <c r="AI5" s="315">
        <v>2008</v>
      </c>
      <c r="AJ5" s="315"/>
      <c r="AK5" s="315"/>
      <c r="AL5" s="75"/>
      <c r="AM5" s="315">
        <v>2009</v>
      </c>
      <c r="AN5" s="315"/>
      <c r="AO5" s="315"/>
      <c r="AP5" s="75"/>
      <c r="AQ5" s="315">
        <v>2010</v>
      </c>
      <c r="AR5" s="315"/>
      <c r="AS5" s="315"/>
      <c r="AT5" s="75"/>
      <c r="AU5" s="315">
        <v>2011</v>
      </c>
      <c r="AV5" s="315"/>
      <c r="AW5" s="315"/>
      <c r="AX5" s="75"/>
      <c r="AY5" s="315">
        <v>2012</v>
      </c>
      <c r="AZ5" s="315"/>
      <c r="BA5" s="315"/>
      <c r="BB5" s="75"/>
      <c r="BC5" s="315">
        <v>2013</v>
      </c>
      <c r="BD5" s="315"/>
      <c r="BE5" s="315"/>
      <c r="BF5" s="75"/>
      <c r="BG5" s="315">
        <v>2014</v>
      </c>
      <c r="BH5" s="315"/>
      <c r="BI5" s="315"/>
      <c r="BJ5" s="315">
        <v>2015</v>
      </c>
      <c r="BK5" s="315"/>
      <c r="BL5" s="315"/>
      <c r="BM5" s="75"/>
      <c r="BN5" s="315">
        <v>2016</v>
      </c>
      <c r="BO5" s="315"/>
      <c r="BP5" s="315"/>
      <c r="BQ5" s="75"/>
      <c r="BR5" s="315">
        <v>2017</v>
      </c>
      <c r="BS5" s="315"/>
      <c r="BT5" s="315"/>
      <c r="BU5" s="75"/>
      <c r="BV5" s="315">
        <v>2018</v>
      </c>
      <c r="BW5" s="315"/>
      <c r="BX5" s="315"/>
      <c r="BY5" s="75"/>
      <c r="BZ5" s="315">
        <v>2019</v>
      </c>
      <c r="CA5" s="315"/>
      <c r="CB5" s="315"/>
      <c r="CC5" s="75"/>
      <c r="CD5" s="315">
        <v>2020</v>
      </c>
      <c r="CE5" s="315"/>
      <c r="CF5" s="315"/>
      <c r="CG5" s="75"/>
      <c r="CH5" s="315">
        <v>2021</v>
      </c>
      <c r="CI5" s="315"/>
      <c r="CJ5" s="315"/>
      <c r="CK5" s="75"/>
      <c r="CL5" s="315">
        <v>2022</v>
      </c>
      <c r="CM5" s="315"/>
      <c r="CN5" s="315"/>
      <c r="CO5" s="75"/>
      <c r="CP5" s="315">
        <v>2023</v>
      </c>
      <c r="CQ5" s="315"/>
      <c r="CR5" s="315"/>
      <c r="CS5" s="315">
        <v>2024</v>
      </c>
      <c r="CT5" s="315"/>
      <c r="CU5" s="315"/>
    </row>
    <row r="6" spans="1:99" s="104" customFormat="1" ht="14.25" customHeight="1" thickBot="1" x14ac:dyDescent="0.35">
      <c r="A6" s="320"/>
      <c r="B6" s="76"/>
      <c r="C6" s="316"/>
      <c r="D6" s="316"/>
      <c r="E6" s="316"/>
      <c r="F6" s="77"/>
      <c r="G6" s="316"/>
      <c r="H6" s="316"/>
      <c r="I6" s="316"/>
      <c r="J6" s="77"/>
      <c r="K6" s="316"/>
      <c r="L6" s="316"/>
      <c r="M6" s="316"/>
      <c r="N6" s="77"/>
      <c r="O6" s="316"/>
      <c r="P6" s="316"/>
      <c r="Q6" s="316"/>
      <c r="R6" s="77"/>
      <c r="S6" s="316"/>
      <c r="T6" s="316"/>
      <c r="U6" s="316"/>
      <c r="V6" s="77"/>
      <c r="W6" s="316"/>
      <c r="X6" s="316"/>
      <c r="Y6" s="316"/>
      <c r="Z6" s="77"/>
      <c r="AA6" s="316"/>
      <c r="AB6" s="316"/>
      <c r="AC6" s="316"/>
      <c r="AD6" s="77"/>
      <c r="AE6" s="316"/>
      <c r="AF6" s="316"/>
      <c r="AG6" s="316"/>
      <c r="AH6" s="77"/>
      <c r="AI6" s="316"/>
      <c r="AJ6" s="316"/>
      <c r="AK6" s="316"/>
      <c r="AL6" s="77"/>
      <c r="AM6" s="316"/>
      <c r="AN6" s="316"/>
      <c r="AO6" s="316"/>
      <c r="AP6" s="77"/>
      <c r="AQ6" s="316"/>
      <c r="AR6" s="316"/>
      <c r="AS6" s="316"/>
      <c r="AT6" s="77"/>
      <c r="AU6" s="316"/>
      <c r="AV6" s="316"/>
      <c r="AW6" s="316"/>
      <c r="AX6" s="77"/>
      <c r="AY6" s="316"/>
      <c r="AZ6" s="316"/>
      <c r="BA6" s="316"/>
      <c r="BB6" s="77"/>
      <c r="BC6" s="316"/>
      <c r="BD6" s="316"/>
      <c r="BE6" s="316"/>
      <c r="BF6" s="77"/>
      <c r="BG6" s="316"/>
      <c r="BH6" s="316"/>
      <c r="BI6" s="316"/>
      <c r="BJ6" s="316"/>
      <c r="BK6" s="316"/>
      <c r="BL6" s="316"/>
      <c r="BM6" s="77"/>
      <c r="BN6" s="316"/>
      <c r="BO6" s="316"/>
      <c r="BP6" s="316"/>
      <c r="BQ6" s="77"/>
      <c r="BR6" s="316"/>
      <c r="BS6" s="316"/>
      <c r="BT6" s="316"/>
      <c r="BU6" s="77"/>
      <c r="BV6" s="316"/>
      <c r="BW6" s="316"/>
      <c r="BX6" s="316"/>
      <c r="BY6" s="77"/>
      <c r="BZ6" s="316"/>
      <c r="CA6" s="316"/>
      <c r="CB6" s="316"/>
      <c r="CC6" s="77"/>
      <c r="CD6" s="316"/>
      <c r="CE6" s="316"/>
      <c r="CF6" s="316"/>
      <c r="CG6" s="77"/>
      <c r="CH6" s="316"/>
      <c r="CI6" s="316"/>
      <c r="CJ6" s="316"/>
      <c r="CK6" s="77"/>
      <c r="CL6" s="316"/>
      <c r="CM6" s="316"/>
      <c r="CN6" s="316"/>
      <c r="CO6" s="77"/>
      <c r="CP6" s="316"/>
      <c r="CQ6" s="316"/>
      <c r="CR6" s="316"/>
      <c r="CS6" s="316"/>
      <c r="CT6" s="316"/>
      <c r="CU6" s="316"/>
    </row>
    <row r="7" spans="1:99" s="104" customFormat="1" ht="14.25" customHeight="1" x14ac:dyDescent="0.3">
      <c r="A7" s="320"/>
      <c r="B7" s="76"/>
      <c r="C7" s="321" t="s">
        <v>77</v>
      </c>
      <c r="D7" s="320" t="s">
        <v>53</v>
      </c>
      <c r="E7" s="317" t="s">
        <v>100</v>
      </c>
      <c r="F7" s="76"/>
      <c r="G7" s="321" t="s">
        <v>77</v>
      </c>
      <c r="H7" s="320" t="s">
        <v>53</v>
      </c>
      <c r="I7" s="317" t="s">
        <v>100</v>
      </c>
      <c r="J7" s="76"/>
      <c r="K7" s="321" t="s">
        <v>77</v>
      </c>
      <c r="L7" s="320" t="s">
        <v>53</v>
      </c>
      <c r="M7" s="317" t="s">
        <v>100</v>
      </c>
      <c r="N7" s="76"/>
      <c r="O7" s="321" t="s">
        <v>77</v>
      </c>
      <c r="P7" s="320" t="s">
        <v>53</v>
      </c>
      <c r="Q7" s="317" t="s">
        <v>100</v>
      </c>
      <c r="R7" s="76"/>
      <c r="S7" s="321" t="s">
        <v>77</v>
      </c>
      <c r="T7" s="320" t="s">
        <v>53</v>
      </c>
      <c r="U7" s="317" t="s">
        <v>100</v>
      </c>
      <c r="V7" s="76"/>
      <c r="W7" s="321" t="s">
        <v>77</v>
      </c>
      <c r="X7" s="320" t="s">
        <v>53</v>
      </c>
      <c r="Y7" s="317" t="s">
        <v>100</v>
      </c>
      <c r="Z7" s="76"/>
      <c r="AA7" s="321" t="s">
        <v>77</v>
      </c>
      <c r="AB7" s="320" t="s">
        <v>53</v>
      </c>
      <c r="AC7" s="317" t="s">
        <v>100</v>
      </c>
      <c r="AD7" s="76"/>
      <c r="AE7" s="321" t="s">
        <v>77</v>
      </c>
      <c r="AF7" s="320" t="s">
        <v>53</v>
      </c>
      <c r="AG7" s="317" t="s">
        <v>100</v>
      </c>
      <c r="AH7" s="76"/>
      <c r="AI7" s="321" t="s">
        <v>77</v>
      </c>
      <c r="AJ7" s="320" t="s">
        <v>53</v>
      </c>
      <c r="AK7" s="317" t="s">
        <v>100</v>
      </c>
      <c r="AL7" s="76"/>
      <c r="AM7" s="321" t="s">
        <v>77</v>
      </c>
      <c r="AN7" s="320" t="s">
        <v>53</v>
      </c>
      <c r="AO7" s="317" t="s">
        <v>100</v>
      </c>
      <c r="AP7" s="76"/>
      <c r="AQ7" s="321" t="s">
        <v>77</v>
      </c>
      <c r="AR7" s="320" t="s">
        <v>53</v>
      </c>
      <c r="AS7" s="317" t="s">
        <v>100</v>
      </c>
      <c r="AT7" s="76"/>
      <c r="AU7" s="321" t="s">
        <v>77</v>
      </c>
      <c r="AV7" s="320" t="s">
        <v>53</v>
      </c>
      <c r="AW7" s="317" t="s">
        <v>100</v>
      </c>
      <c r="AX7" s="76"/>
      <c r="AY7" s="321" t="s">
        <v>77</v>
      </c>
      <c r="AZ7" s="320" t="s">
        <v>53</v>
      </c>
      <c r="BA7" s="317" t="s">
        <v>100</v>
      </c>
      <c r="BB7" s="76"/>
      <c r="BC7" s="321" t="s">
        <v>77</v>
      </c>
      <c r="BD7" s="320" t="s">
        <v>53</v>
      </c>
      <c r="BE7" s="317" t="s">
        <v>100</v>
      </c>
      <c r="BF7" s="76"/>
      <c r="BG7" s="321" t="s">
        <v>77</v>
      </c>
      <c r="BH7" s="320" t="s">
        <v>53</v>
      </c>
      <c r="BI7" s="317" t="s">
        <v>100</v>
      </c>
      <c r="BJ7" s="321" t="s">
        <v>77</v>
      </c>
      <c r="BK7" s="320" t="s">
        <v>53</v>
      </c>
      <c r="BL7" s="317" t="s">
        <v>100</v>
      </c>
      <c r="BM7" s="76"/>
      <c r="BN7" s="321" t="s">
        <v>77</v>
      </c>
      <c r="BO7" s="320" t="s">
        <v>53</v>
      </c>
      <c r="BP7" s="317" t="s">
        <v>100</v>
      </c>
      <c r="BQ7" s="76"/>
      <c r="BR7" s="321" t="s">
        <v>77</v>
      </c>
      <c r="BS7" s="320" t="s">
        <v>53</v>
      </c>
      <c r="BT7" s="317" t="s">
        <v>100</v>
      </c>
      <c r="BU7" s="76"/>
      <c r="BV7" s="321" t="s">
        <v>77</v>
      </c>
      <c r="BW7" s="320" t="s">
        <v>53</v>
      </c>
      <c r="BX7" s="317" t="s">
        <v>100</v>
      </c>
      <c r="BY7" s="76"/>
      <c r="BZ7" s="321" t="s">
        <v>77</v>
      </c>
      <c r="CA7" s="320" t="s">
        <v>53</v>
      </c>
      <c r="CB7" s="317" t="s">
        <v>100</v>
      </c>
      <c r="CC7" s="76"/>
      <c r="CD7" s="321" t="s">
        <v>77</v>
      </c>
      <c r="CE7" s="320" t="s">
        <v>53</v>
      </c>
      <c r="CF7" s="317" t="s">
        <v>100</v>
      </c>
      <c r="CG7" s="76"/>
      <c r="CH7" s="321" t="s">
        <v>77</v>
      </c>
      <c r="CI7" s="320" t="s">
        <v>53</v>
      </c>
      <c r="CJ7" s="317" t="s">
        <v>100</v>
      </c>
      <c r="CK7" s="76"/>
      <c r="CL7" s="321" t="s">
        <v>77</v>
      </c>
      <c r="CM7" s="320" t="s">
        <v>53</v>
      </c>
      <c r="CN7" s="317" t="s">
        <v>100</v>
      </c>
      <c r="CO7" s="76"/>
      <c r="CP7" s="321" t="s">
        <v>77</v>
      </c>
      <c r="CQ7" s="320" t="s">
        <v>53</v>
      </c>
      <c r="CR7" s="317" t="s">
        <v>100</v>
      </c>
      <c r="CS7" s="321" t="s">
        <v>77</v>
      </c>
      <c r="CT7" s="320" t="s">
        <v>53</v>
      </c>
      <c r="CU7" s="317" t="s">
        <v>100</v>
      </c>
    </row>
    <row r="8" spans="1:99" s="104" customFormat="1" ht="21" customHeight="1" thickBot="1" x14ac:dyDescent="0.35">
      <c r="A8" s="304"/>
      <c r="B8" s="79"/>
      <c r="C8" s="296"/>
      <c r="D8" s="304"/>
      <c r="E8" s="318"/>
      <c r="F8" s="79"/>
      <c r="G8" s="296"/>
      <c r="H8" s="304"/>
      <c r="I8" s="318"/>
      <c r="J8" s="79"/>
      <c r="K8" s="296"/>
      <c r="L8" s="304"/>
      <c r="M8" s="318"/>
      <c r="N8" s="79"/>
      <c r="O8" s="296"/>
      <c r="P8" s="304"/>
      <c r="Q8" s="318"/>
      <c r="R8" s="79"/>
      <c r="S8" s="296"/>
      <c r="T8" s="304"/>
      <c r="U8" s="318"/>
      <c r="V8" s="79"/>
      <c r="W8" s="296"/>
      <c r="X8" s="304"/>
      <c r="Y8" s="318"/>
      <c r="Z8" s="79"/>
      <c r="AA8" s="296"/>
      <c r="AB8" s="304"/>
      <c r="AC8" s="318"/>
      <c r="AD8" s="79"/>
      <c r="AE8" s="296"/>
      <c r="AF8" s="304"/>
      <c r="AG8" s="318"/>
      <c r="AH8" s="79"/>
      <c r="AI8" s="296"/>
      <c r="AJ8" s="304"/>
      <c r="AK8" s="318"/>
      <c r="AL8" s="79"/>
      <c r="AM8" s="296"/>
      <c r="AN8" s="304"/>
      <c r="AO8" s="318"/>
      <c r="AP8" s="79"/>
      <c r="AQ8" s="296"/>
      <c r="AR8" s="304"/>
      <c r="AS8" s="318"/>
      <c r="AT8" s="79"/>
      <c r="AU8" s="296"/>
      <c r="AV8" s="304"/>
      <c r="AW8" s="318"/>
      <c r="AX8" s="79"/>
      <c r="AY8" s="296"/>
      <c r="AZ8" s="304"/>
      <c r="BA8" s="318"/>
      <c r="BB8" s="79"/>
      <c r="BC8" s="296"/>
      <c r="BD8" s="304"/>
      <c r="BE8" s="318"/>
      <c r="BF8" s="79"/>
      <c r="BG8" s="296"/>
      <c r="BH8" s="304"/>
      <c r="BI8" s="318"/>
      <c r="BJ8" s="296"/>
      <c r="BK8" s="304"/>
      <c r="BL8" s="318"/>
      <c r="BM8" s="79"/>
      <c r="BN8" s="296"/>
      <c r="BO8" s="304"/>
      <c r="BP8" s="318"/>
      <c r="BQ8" s="79"/>
      <c r="BR8" s="296"/>
      <c r="BS8" s="304"/>
      <c r="BT8" s="318"/>
      <c r="BU8" s="79"/>
      <c r="BV8" s="296"/>
      <c r="BW8" s="304"/>
      <c r="BX8" s="318"/>
      <c r="BY8" s="79"/>
      <c r="BZ8" s="296"/>
      <c r="CA8" s="304"/>
      <c r="CB8" s="318"/>
      <c r="CC8" s="79"/>
      <c r="CD8" s="296"/>
      <c r="CE8" s="304"/>
      <c r="CF8" s="318"/>
      <c r="CG8" s="79"/>
      <c r="CH8" s="296"/>
      <c r="CI8" s="304"/>
      <c r="CJ8" s="318"/>
      <c r="CK8" s="79"/>
      <c r="CL8" s="296"/>
      <c r="CM8" s="304"/>
      <c r="CN8" s="318"/>
      <c r="CO8" s="79"/>
      <c r="CP8" s="296"/>
      <c r="CQ8" s="304"/>
      <c r="CR8" s="318"/>
      <c r="CS8" s="296"/>
      <c r="CT8" s="304"/>
      <c r="CU8" s="318"/>
    </row>
    <row r="9" spans="1:99" s="104" customFormat="1" ht="15" customHeight="1" thickTop="1" x14ac:dyDescent="0.3">
      <c r="A9" s="76"/>
      <c r="B9" s="76"/>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row>
    <row r="10" spans="1:99" s="104" customFormat="1" ht="15" customHeight="1" x14ac:dyDescent="0.3">
      <c r="A10" s="106" t="s">
        <v>0</v>
      </c>
      <c r="B10" s="106"/>
      <c r="C10" s="135">
        <v>275190</v>
      </c>
      <c r="D10" s="135">
        <v>236667</v>
      </c>
      <c r="E10" s="135">
        <v>38523</v>
      </c>
      <c r="F10" s="136"/>
      <c r="G10" s="135">
        <v>277679</v>
      </c>
      <c r="H10" s="135">
        <v>254301</v>
      </c>
      <c r="I10" s="135">
        <v>23378</v>
      </c>
      <c r="J10" s="137"/>
      <c r="K10" s="135">
        <v>259419</v>
      </c>
      <c r="L10" s="135">
        <v>254577</v>
      </c>
      <c r="M10" s="135">
        <v>4842</v>
      </c>
      <c r="N10" s="135"/>
      <c r="O10" s="135">
        <v>244909</v>
      </c>
      <c r="P10" s="135">
        <v>250252</v>
      </c>
      <c r="Q10" s="135">
        <v>-5343</v>
      </c>
      <c r="R10" s="138"/>
      <c r="S10" s="135">
        <v>228572</v>
      </c>
      <c r="T10" s="135">
        <v>232525</v>
      </c>
      <c r="U10" s="135">
        <v>-3953</v>
      </c>
      <c r="V10" s="135"/>
      <c r="W10" s="50">
        <v>215345</v>
      </c>
      <c r="X10" s="50">
        <v>213507</v>
      </c>
      <c r="Y10" s="50">
        <v>1838</v>
      </c>
      <c r="Z10" s="128"/>
      <c r="AA10" s="50">
        <v>212564</v>
      </c>
      <c r="AB10" s="50">
        <v>200091</v>
      </c>
      <c r="AC10" s="50">
        <v>12473</v>
      </c>
      <c r="AD10" s="129"/>
      <c r="AE10" s="50">
        <v>210991</v>
      </c>
      <c r="AF10" s="50">
        <v>199477</v>
      </c>
      <c r="AG10" s="50">
        <v>11514</v>
      </c>
      <c r="AH10" s="50"/>
      <c r="AI10" s="50">
        <v>209371</v>
      </c>
      <c r="AJ10" s="50">
        <v>207977</v>
      </c>
      <c r="AK10" s="50">
        <v>1394</v>
      </c>
      <c r="AL10" s="130"/>
      <c r="AM10" s="50">
        <v>199334</v>
      </c>
      <c r="AN10" s="50">
        <v>206186</v>
      </c>
      <c r="AO10" s="50">
        <v>-6852</v>
      </c>
      <c r="AP10" s="50"/>
      <c r="AQ10" s="50">
        <v>191318</v>
      </c>
      <c r="AR10" s="50">
        <v>186733</v>
      </c>
      <c r="AS10" s="50">
        <v>4585</v>
      </c>
      <c r="AT10" s="128"/>
      <c r="AU10" s="50">
        <v>186206</v>
      </c>
      <c r="AV10" s="50">
        <v>185667</v>
      </c>
      <c r="AW10" s="50">
        <v>539</v>
      </c>
      <c r="AX10" s="129"/>
      <c r="AY10" s="50">
        <v>183898</v>
      </c>
      <c r="AZ10" s="50">
        <v>175181</v>
      </c>
      <c r="BA10" s="50">
        <v>8717</v>
      </c>
      <c r="BB10" s="50"/>
      <c r="BC10" s="50">
        <v>185812</v>
      </c>
      <c r="BD10" s="50">
        <v>179179</v>
      </c>
      <c r="BE10" s="50">
        <v>6633</v>
      </c>
      <c r="BF10" s="130"/>
      <c r="BG10" s="50">
        <v>206194</v>
      </c>
      <c r="BH10" s="50">
        <v>194133</v>
      </c>
      <c r="BI10" s="50">
        <v>12061</v>
      </c>
      <c r="BJ10" s="50">
        <v>214634</v>
      </c>
      <c r="BK10" s="50">
        <v>183697</v>
      </c>
      <c r="BL10" s="50">
        <v>30937</v>
      </c>
      <c r="BM10" s="128"/>
      <c r="BN10" s="50">
        <v>218295</v>
      </c>
      <c r="BO10" s="50">
        <v>186461</v>
      </c>
      <c r="BP10" s="50">
        <v>31834</v>
      </c>
      <c r="BQ10" s="129"/>
      <c r="BR10" s="50">
        <v>223096</v>
      </c>
      <c r="BS10" s="50">
        <v>191365</v>
      </c>
      <c r="BT10" s="50">
        <v>31731</v>
      </c>
      <c r="BU10" s="50"/>
      <c r="BV10" s="50">
        <v>231519</v>
      </c>
      <c r="BW10" s="50">
        <v>202653</v>
      </c>
      <c r="BX10" s="50">
        <v>28866</v>
      </c>
      <c r="BY10" s="50"/>
      <c r="BZ10" s="50">
        <v>246442</v>
      </c>
      <c r="CA10" s="50">
        <v>222926</v>
      </c>
      <c r="CB10" s="50">
        <v>23516</v>
      </c>
      <c r="CC10" s="50"/>
      <c r="CD10" s="50">
        <v>221169</v>
      </c>
      <c r="CE10" s="50">
        <v>222548</v>
      </c>
      <c r="CF10" s="50">
        <v>-1379</v>
      </c>
      <c r="CG10" s="50"/>
      <c r="CH10" s="50">
        <v>308615</v>
      </c>
      <c r="CI10" s="50">
        <v>255359</v>
      </c>
      <c r="CJ10" s="50">
        <v>53256</v>
      </c>
      <c r="CK10" s="50"/>
      <c r="CL10" s="50">
        <v>250968</v>
      </c>
      <c r="CM10" s="50">
        <v>239082</v>
      </c>
      <c r="CN10" s="50">
        <v>11886</v>
      </c>
      <c r="CO10" s="50"/>
      <c r="CP10" s="50">
        <v>245981</v>
      </c>
      <c r="CQ10" s="50">
        <v>238679</v>
      </c>
      <c r="CR10" s="50">
        <v>7302</v>
      </c>
      <c r="CS10" s="50">
        <v>234607</v>
      </c>
      <c r="CT10" s="50">
        <v>252518</v>
      </c>
      <c r="CU10" s="50">
        <v>-17911</v>
      </c>
    </row>
    <row r="11" spans="1:99" s="104" customFormat="1" ht="15" customHeight="1" x14ac:dyDescent="0.3">
      <c r="A11" s="103"/>
      <c r="B11" s="103"/>
      <c r="C11" s="135"/>
      <c r="D11" s="135"/>
      <c r="E11" s="135"/>
      <c r="F11" s="136"/>
      <c r="G11" s="135"/>
      <c r="H11" s="135"/>
      <c r="I11" s="135"/>
      <c r="J11" s="137"/>
      <c r="K11" s="135"/>
      <c r="L11" s="135"/>
      <c r="M11" s="135"/>
      <c r="N11" s="135"/>
      <c r="O11" s="135"/>
      <c r="P11" s="135"/>
      <c r="Q11" s="135"/>
      <c r="R11" s="138"/>
      <c r="S11" s="135"/>
      <c r="T11" s="135"/>
      <c r="U11" s="135"/>
      <c r="V11" s="135"/>
      <c r="W11" s="50"/>
      <c r="X11" s="50"/>
      <c r="Y11" s="50"/>
      <c r="Z11" s="128"/>
      <c r="AA11" s="50"/>
      <c r="AB11" s="50"/>
      <c r="AC11" s="50"/>
      <c r="AD11" s="129"/>
      <c r="AE11" s="50"/>
      <c r="AF11" s="50"/>
      <c r="AG11" s="50"/>
      <c r="AH11" s="50"/>
      <c r="AI11" s="50"/>
      <c r="AJ11" s="50"/>
      <c r="AK11" s="50"/>
      <c r="AL11" s="130"/>
      <c r="AM11" s="50"/>
      <c r="AN11" s="50"/>
      <c r="AO11" s="50"/>
      <c r="AP11" s="50"/>
      <c r="AQ11" s="50"/>
      <c r="AR11" s="50"/>
      <c r="AS11" s="50"/>
      <c r="AT11" s="128"/>
      <c r="AU11" s="50"/>
      <c r="AV11" s="50"/>
      <c r="AW11" s="50"/>
      <c r="AX11" s="129"/>
      <c r="AY11" s="50"/>
      <c r="AZ11" s="50"/>
      <c r="BA11" s="50"/>
      <c r="BB11" s="50"/>
      <c r="BC11" s="50"/>
      <c r="BD11" s="50"/>
      <c r="BE11" s="50"/>
      <c r="BF11" s="130"/>
      <c r="BG11" s="50"/>
      <c r="BH11" s="50"/>
      <c r="BI11" s="50"/>
      <c r="BJ11" s="50"/>
      <c r="BK11" s="50"/>
      <c r="BL11" s="50"/>
      <c r="BM11" s="128"/>
      <c r="BN11" s="50"/>
      <c r="BO11" s="50"/>
      <c r="BP11" s="50"/>
      <c r="BQ11" s="129"/>
      <c r="BR11" s="50"/>
      <c r="BS11" s="50"/>
      <c r="BT11" s="50"/>
      <c r="BU11" s="50"/>
      <c r="BV11" s="50"/>
      <c r="BW11" s="50"/>
      <c r="BX11" s="50"/>
      <c r="BY11" s="50"/>
      <c r="BZ11" s="50"/>
      <c r="CA11" s="50"/>
      <c r="CB11" s="50"/>
      <c r="CC11" s="50"/>
      <c r="CD11" s="50"/>
      <c r="CE11" s="50"/>
      <c r="CF11" s="50"/>
      <c r="CG11" s="50"/>
      <c r="CH11" s="50"/>
      <c r="CI11" s="50"/>
      <c r="CJ11" s="50"/>
      <c r="CK11" s="50"/>
      <c r="CL11" s="50">
        <v>0</v>
      </c>
      <c r="CM11" s="50">
        <v>0</v>
      </c>
      <c r="CN11" s="50"/>
      <c r="CO11" s="50"/>
      <c r="CP11" s="50"/>
      <c r="CQ11" s="50"/>
      <c r="CR11" s="50"/>
      <c r="CS11" s="50"/>
      <c r="CT11" s="50"/>
      <c r="CU11" s="50"/>
    </row>
    <row r="12" spans="1:99" s="104" customFormat="1" ht="15" customHeight="1" x14ac:dyDescent="0.3">
      <c r="A12" s="103" t="s">
        <v>1</v>
      </c>
      <c r="B12" s="103"/>
      <c r="C12" s="135">
        <v>4628</v>
      </c>
      <c r="D12" s="135">
        <v>4129</v>
      </c>
      <c r="E12" s="135">
        <v>499</v>
      </c>
      <c r="F12" s="136"/>
      <c r="G12" s="135">
        <v>4421</v>
      </c>
      <c r="H12" s="135">
        <v>4181</v>
      </c>
      <c r="I12" s="135">
        <v>240</v>
      </c>
      <c r="J12" s="137"/>
      <c r="K12" s="135">
        <v>4530</v>
      </c>
      <c r="L12" s="135">
        <v>4417</v>
      </c>
      <c r="M12" s="135">
        <v>113</v>
      </c>
      <c r="N12" s="135"/>
      <c r="O12" s="135">
        <v>4456</v>
      </c>
      <c r="P12" s="135">
        <v>4421</v>
      </c>
      <c r="Q12" s="135">
        <v>35</v>
      </c>
      <c r="R12" s="138"/>
      <c r="S12" s="135">
        <v>4151</v>
      </c>
      <c r="T12" s="135">
        <v>4046</v>
      </c>
      <c r="U12" s="135">
        <v>105</v>
      </c>
      <c r="V12" s="135"/>
      <c r="W12" s="50">
        <v>3868</v>
      </c>
      <c r="X12" s="50">
        <v>3991</v>
      </c>
      <c r="Y12" s="50">
        <v>-123</v>
      </c>
      <c r="Z12" s="128"/>
      <c r="AA12" s="50">
        <v>3851</v>
      </c>
      <c r="AB12" s="50">
        <v>3819</v>
      </c>
      <c r="AC12" s="50">
        <v>32</v>
      </c>
      <c r="AD12" s="129"/>
      <c r="AE12" s="50">
        <v>3549</v>
      </c>
      <c r="AF12" s="50">
        <v>3480</v>
      </c>
      <c r="AG12" s="50">
        <v>69</v>
      </c>
      <c r="AH12" s="50"/>
      <c r="AI12" s="50">
        <v>3569</v>
      </c>
      <c r="AJ12" s="50">
        <v>3524</v>
      </c>
      <c r="AK12" s="50">
        <v>45</v>
      </c>
      <c r="AL12" s="130"/>
      <c r="AM12" s="50">
        <v>3520</v>
      </c>
      <c r="AN12" s="50">
        <v>3529</v>
      </c>
      <c r="AO12" s="50">
        <v>-9</v>
      </c>
      <c r="AP12" s="50"/>
      <c r="AQ12" s="50">
        <v>3294</v>
      </c>
      <c r="AR12" s="50">
        <v>3257</v>
      </c>
      <c r="AS12" s="50">
        <v>37</v>
      </c>
      <c r="AT12" s="128"/>
      <c r="AU12" s="50">
        <v>3319</v>
      </c>
      <c r="AV12" s="50">
        <v>3265</v>
      </c>
      <c r="AW12" s="50">
        <v>54</v>
      </c>
      <c r="AX12" s="129"/>
      <c r="AY12" s="50">
        <v>3213</v>
      </c>
      <c r="AZ12" s="50">
        <v>2885</v>
      </c>
      <c r="BA12" s="50">
        <v>328</v>
      </c>
      <c r="BB12" s="50"/>
      <c r="BC12" s="50">
        <v>3333</v>
      </c>
      <c r="BD12" s="50">
        <v>2998</v>
      </c>
      <c r="BE12" s="50">
        <v>335</v>
      </c>
      <c r="BF12" s="130"/>
      <c r="BG12" s="50">
        <v>3458</v>
      </c>
      <c r="BH12" s="50">
        <v>3285</v>
      </c>
      <c r="BI12" s="50">
        <v>173</v>
      </c>
      <c r="BJ12" s="50">
        <v>3753</v>
      </c>
      <c r="BK12" s="50">
        <v>2922</v>
      </c>
      <c r="BL12" s="50">
        <v>831</v>
      </c>
      <c r="BM12" s="128"/>
      <c r="BN12" s="50">
        <v>3756</v>
      </c>
      <c r="BO12" s="50">
        <v>3036</v>
      </c>
      <c r="BP12" s="50">
        <v>720</v>
      </c>
      <c r="BQ12" s="129"/>
      <c r="BR12" s="50">
        <v>3760</v>
      </c>
      <c r="BS12" s="50">
        <v>3154</v>
      </c>
      <c r="BT12" s="50">
        <v>606</v>
      </c>
      <c r="BU12" s="50"/>
      <c r="BV12" s="50">
        <v>3890</v>
      </c>
      <c r="BW12" s="50">
        <v>3197</v>
      </c>
      <c r="BX12" s="50">
        <v>693</v>
      </c>
      <c r="BY12" s="50"/>
      <c r="BZ12" s="50">
        <v>4094</v>
      </c>
      <c r="CA12" s="50">
        <v>3697</v>
      </c>
      <c r="CB12" s="50">
        <v>397</v>
      </c>
      <c r="CC12" s="50"/>
      <c r="CD12" s="50">
        <v>3561</v>
      </c>
      <c r="CE12" s="50">
        <v>3646</v>
      </c>
      <c r="CF12" s="50">
        <v>-85</v>
      </c>
      <c r="CG12" s="50"/>
      <c r="CH12" s="50">
        <v>4439</v>
      </c>
      <c r="CI12" s="50">
        <v>3707</v>
      </c>
      <c r="CJ12" s="50">
        <v>732</v>
      </c>
      <c r="CK12" s="50"/>
      <c r="CL12" s="50">
        <v>3725</v>
      </c>
      <c r="CM12" s="50">
        <v>3764</v>
      </c>
      <c r="CN12" s="50">
        <v>-39</v>
      </c>
      <c r="CO12" s="50"/>
      <c r="CP12" s="50">
        <v>3472</v>
      </c>
      <c r="CQ12" s="50">
        <v>3535</v>
      </c>
      <c r="CR12" s="50">
        <v>-63</v>
      </c>
      <c r="CS12" s="50">
        <v>3288</v>
      </c>
      <c r="CT12" s="50">
        <v>3486</v>
      </c>
      <c r="CU12" s="50">
        <v>-198</v>
      </c>
    </row>
    <row r="13" spans="1:99" s="104" customFormat="1" ht="15" customHeight="1" x14ac:dyDescent="0.3">
      <c r="A13" s="103" t="s">
        <v>2</v>
      </c>
      <c r="B13" s="103"/>
      <c r="C13" s="135">
        <v>12824</v>
      </c>
      <c r="D13" s="135">
        <v>10999</v>
      </c>
      <c r="E13" s="135">
        <v>1825</v>
      </c>
      <c r="F13" s="136"/>
      <c r="G13" s="135">
        <v>12875</v>
      </c>
      <c r="H13" s="135">
        <v>12053</v>
      </c>
      <c r="I13" s="135">
        <v>822</v>
      </c>
      <c r="J13" s="137"/>
      <c r="K13" s="135">
        <v>11724</v>
      </c>
      <c r="L13" s="135">
        <v>11567</v>
      </c>
      <c r="M13" s="135">
        <v>157</v>
      </c>
      <c r="N13" s="135"/>
      <c r="O13" s="135">
        <v>11061</v>
      </c>
      <c r="P13" s="135">
        <v>10930</v>
      </c>
      <c r="Q13" s="135">
        <v>131</v>
      </c>
      <c r="R13" s="138"/>
      <c r="S13" s="135">
        <v>10787</v>
      </c>
      <c r="T13" s="135">
        <v>10190</v>
      </c>
      <c r="U13" s="135">
        <v>597</v>
      </c>
      <c r="V13" s="135"/>
      <c r="W13" s="50">
        <v>10053</v>
      </c>
      <c r="X13" s="50">
        <v>9571</v>
      </c>
      <c r="Y13" s="50">
        <v>482</v>
      </c>
      <c r="Z13" s="128"/>
      <c r="AA13" s="50">
        <v>9671</v>
      </c>
      <c r="AB13" s="50">
        <v>9478</v>
      </c>
      <c r="AC13" s="50">
        <v>193</v>
      </c>
      <c r="AD13" s="129"/>
      <c r="AE13" s="50">
        <v>9327</v>
      </c>
      <c r="AF13" s="50">
        <v>9350</v>
      </c>
      <c r="AG13" s="50">
        <v>-23</v>
      </c>
      <c r="AH13" s="50"/>
      <c r="AI13" s="50">
        <v>8954</v>
      </c>
      <c r="AJ13" s="50">
        <v>10086</v>
      </c>
      <c r="AK13" s="50">
        <v>-1132</v>
      </c>
      <c r="AL13" s="130"/>
      <c r="AM13" s="50">
        <v>8538</v>
      </c>
      <c r="AN13" s="50">
        <v>9840</v>
      </c>
      <c r="AO13" s="50">
        <v>-1302</v>
      </c>
      <c r="AP13" s="50"/>
      <c r="AQ13" s="50">
        <v>8988</v>
      </c>
      <c r="AR13" s="50">
        <v>8601</v>
      </c>
      <c r="AS13" s="50">
        <v>387</v>
      </c>
      <c r="AT13" s="128"/>
      <c r="AU13" s="50">
        <v>8043</v>
      </c>
      <c r="AV13" s="50">
        <v>8101</v>
      </c>
      <c r="AW13" s="50">
        <v>-58</v>
      </c>
      <c r="AX13" s="129"/>
      <c r="AY13" s="50">
        <v>7385</v>
      </c>
      <c r="AZ13" s="50">
        <v>7674</v>
      </c>
      <c r="BA13" s="50">
        <v>-289</v>
      </c>
      <c r="BB13" s="50"/>
      <c r="BC13" s="50">
        <v>7086</v>
      </c>
      <c r="BD13" s="50">
        <v>7613</v>
      </c>
      <c r="BE13" s="50">
        <v>-527</v>
      </c>
      <c r="BF13" s="130"/>
      <c r="BG13" s="50">
        <v>7946</v>
      </c>
      <c r="BH13" s="50">
        <v>8132</v>
      </c>
      <c r="BI13" s="50">
        <v>-186</v>
      </c>
      <c r="BJ13" s="50">
        <v>8623</v>
      </c>
      <c r="BK13" s="50">
        <v>7548</v>
      </c>
      <c r="BL13" s="50">
        <v>1075</v>
      </c>
      <c r="BM13" s="128"/>
      <c r="BN13" s="50">
        <v>9338</v>
      </c>
      <c r="BO13" s="50">
        <v>8094</v>
      </c>
      <c r="BP13" s="50">
        <v>1244</v>
      </c>
      <c r="BQ13" s="129"/>
      <c r="BR13" s="50">
        <v>9453</v>
      </c>
      <c r="BS13" s="50">
        <v>7689</v>
      </c>
      <c r="BT13" s="50">
        <v>1764</v>
      </c>
      <c r="BU13" s="50"/>
      <c r="BV13" s="50">
        <v>9532</v>
      </c>
      <c r="BW13" s="50">
        <v>8407</v>
      </c>
      <c r="BX13" s="50">
        <v>1125</v>
      </c>
      <c r="BY13" s="50"/>
      <c r="BZ13" s="50">
        <v>9920</v>
      </c>
      <c r="CA13" s="50">
        <v>9079</v>
      </c>
      <c r="CB13" s="50">
        <v>841</v>
      </c>
      <c r="CC13" s="50"/>
      <c r="CD13" s="50">
        <v>8167</v>
      </c>
      <c r="CE13" s="50">
        <v>8021</v>
      </c>
      <c r="CF13" s="50">
        <v>146</v>
      </c>
      <c r="CG13" s="50"/>
      <c r="CH13" s="50">
        <v>11779</v>
      </c>
      <c r="CI13" s="50">
        <v>8587</v>
      </c>
      <c r="CJ13" s="50">
        <v>3192</v>
      </c>
      <c r="CK13" s="50"/>
      <c r="CL13" s="50">
        <v>9552</v>
      </c>
      <c r="CM13" s="50">
        <v>9440</v>
      </c>
      <c r="CN13" s="50">
        <v>112</v>
      </c>
      <c r="CO13" s="50"/>
      <c r="CP13" s="50">
        <v>9010</v>
      </c>
      <c r="CQ13" s="50">
        <v>9197</v>
      </c>
      <c r="CR13" s="50">
        <v>-187</v>
      </c>
      <c r="CS13" s="50">
        <v>8588</v>
      </c>
      <c r="CT13" s="50">
        <v>11349</v>
      </c>
      <c r="CU13" s="50">
        <v>-2761</v>
      </c>
    </row>
    <row r="14" spans="1:99" s="104" customFormat="1" ht="15" customHeight="1" x14ac:dyDescent="0.3">
      <c r="A14" s="103" t="s">
        <v>3</v>
      </c>
      <c r="B14" s="103"/>
      <c r="C14" s="135">
        <v>3737</v>
      </c>
      <c r="D14" s="135">
        <v>3391</v>
      </c>
      <c r="E14" s="135">
        <v>346</v>
      </c>
      <c r="F14" s="136"/>
      <c r="G14" s="135">
        <v>3905</v>
      </c>
      <c r="H14" s="135">
        <v>3610</v>
      </c>
      <c r="I14" s="135">
        <v>295</v>
      </c>
      <c r="J14" s="137"/>
      <c r="K14" s="135">
        <v>3698</v>
      </c>
      <c r="L14" s="135">
        <v>3349</v>
      </c>
      <c r="M14" s="135">
        <v>349</v>
      </c>
      <c r="N14" s="135"/>
      <c r="O14" s="135">
        <v>3313</v>
      </c>
      <c r="P14" s="135">
        <v>3337</v>
      </c>
      <c r="Q14" s="135">
        <v>-24</v>
      </c>
      <c r="R14" s="138"/>
      <c r="S14" s="135">
        <v>3061</v>
      </c>
      <c r="T14" s="135">
        <v>2916</v>
      </c>
      <c r="U14" s="135">
        <v>145</v>
      </c>
      <c r="V14" s="135"/>
      <c r="W14" s="50">
        <v>3044</v>
      </c>
      <c r="X14" s="50">
        <v>2708</v>
      </c>
      <c r="Y14" s="50">
        <v>336</v>
      </c>
      <c r="Z14" s="128"/>
      <c r="AA14" s="50">
        <v>3082</v>
      </c>
      <c r="AB14" s="50">
        <v>2629</v>
      </c>
      <c r="AC14" s="50">
        <v>453</v>
      </c>
      <c r="AD14" s="129"/>
      <c r="AE14" s="50">
        <v>3208</v>
      </c>
      <c r="AF14" s="50">
        <v>2745</v>
      </c>
      <c r="AG14" s="50">
        <v>463</v>
      </c>
      <c r="AH14" s="50"/>
      <c r="AI14" s="50">
        <v>3200</v>
      </c>
      <c r="AJ14" s="50">
        <v>3027</v>
      </c>
      <c r="AK14" s="50">
        <v>173</v>
      </c>
      <c r="AL14" s="130"/>
      <c r="AM14" s="50">
        <v>2790</v>
      </c>
      <c r="AN14" s="50">
        <v>3123</v>
      </c>
      <c r="AO14" s="50">
        <v>-333</v>
      </c>
      <c r="AP14" s="50"/>
      <c r="AQ14" s="50">
        <v>2630</v>
      </c>
      <c r="AR14" s="50">
        <v>2805</v>
      </c>
      <c r="AS14" s="50">
        <v>-175</v>
      </c>
      <c r="AT14" s="128"/>
      <c r="AU14" s="50">
        <v>2624</v>
      </c>
      <c r="AV14" s="50">
        <v>2757</v>
      </c>
      <c r="AW14" s="50">
        <v>-133</v>
      </c>
      <c r="AX14" s="129"/>
      <c r="AY14" s="50">
        <v>2560</v>
      </c>
      <c r="AZ14" s="50">
        <v>2379</v>
      </c>
      <c r="BA14" s="50">
        <v>181</v>
      </c>
      <c r="BB14" s="50"/>
      <c r="BC14" s="50">
        <v>2602</v>
      </c>
      <c r="BD14" s="50">
        <v>2504</v>
      </c>
      <c r="BE14" s="50">
        <v>98</v>
      </c>
      <c r="BF14" s="130"/>
      <c r="BG14" s="50">
        <v>2742</v>
      </c>
      <c r="BH14" s="50">
        <v>2651</v>
      </c>
      <c r="BI14" s="50">
        <v>91</v>
      </c>
      <c r="BJ14" s="50">
        <v>3044</v>
      </c>
      <c r="BK14" s="50">
        <v>2579</v>
      </c>
      <c r="BL14" s="50">
        <v>465</v>
      </c>
      <c r="BM14" s="128"/>
      <c r="BN14" s="50">
        <v>3019</v>
      </c>
      <c r="BO14" s="50">
        <v>2426</v>
      </c>
      <c r="BP14" s="50">
        <v>593</v>
      </c>
      <c r="BQ14" s="129"/>
      <c r="BR14" s="50">
        <v>3111</v>
      </c>
      <c r="BS14" s="50">
        <v>2663</v>
      </c>
      <c r="BT14" s="50">
        <v>448</v>
      </c>
      <c r="BU14" s="50"/>
      <c r="BV14" s="50">
        <v>3010</v>
      </c>
      <c r="BW14" s="50">
        <v>2694</v>
      </c>
      <c r="BX14" s="50">
        <v>316</v>
      </c>
      <c r="BY14" s="50"/>
      <c r="BZ14" s="50">
        <v>3157</v>
      </c>
      <c r="CA14" s="50">
        <v>2675</v>
      </c>
      <c r="CB14" s="50">
        <v>482</v>
      </c>
      <c r="CC14" s="50"/>
      <c r="CD14" s="50">
        <v>2981</v>
      </c>
      <c r="CE14" s="50">
        <v>2932</v>
      </c>
      <c r="CF14" s="50">
        <v>49</v>
      </c>
      <c r="CG14" s="50"/>
      <c r="CH14" s="50">
        <v>4475</v>
      </c>
      <c r="CI14" s="50">
        <v>3280</v>
      </c>
      <c r="CJ14" s="50">
        <v>1195</v>
      </c>
      <c r="CK14" s="50"/>
      <c r="CL14" s="50">
        <v>3676</v>
      </c>
      <c r="CM14" s="50">
        <v>2881</v>
      </c>
      <c r="CN14" s="50">
        <v>795</v>
      </c>
      <c r="CO14" s="50"/>
      <c r="CP14" s="50">
        <v>3494</v>
      </c>
      <c r="CQ14" s="50">
        <v>3157</v>
      </c>
      <c r="CR14" s="50">
        <v>337</v>
      </c>
      <c r="CS14" s="50">
        <v>3417</v>
      </c>
      <c r="CT14" s="50">
        <v>3448</v>
      </c>
      <c r="CU14" s="50">
        <v>-31</v>
      </c>
    </row>
    <row r="15" spans="1:99" s="104" customFormat="1" ht="15" customHeight="1" x14ac:dyDescent="0.3">
      <c r="A15" s="103" t="s">
        <v>4</v>
      </c>
      <c r="B15" s="103"/>
      <c r="C15" s="135">
        <v>1609</v>
      </c>
      <c r="D15" s="135">
        <v>1501</v>
      </c>
      <c r="E15" s="135">
        <v>108</v>
      </c>
      <c r="F15" s="136"/>
      <c r="G15" s="135">
        <v>1849</v>
      </c>
      <c r="H15" s="135">
        <v>1553</v>
      </c>
      <c r="I15" s="135">
        <v>296</v>
      </c>
      <c r="J15" s="137"/>
      <c r="K15" s="135">
        <v>1652</v>
      </c>
      <c r="L15" s="135">
        <v>1624</v>
      </c>
      <c r="M15" s="135">
        <v>28</v>
      </c>
      <c r="N15" s="135"/>
      <c r="O15" s="135">
        <v>1628</v>
      </c>
      <c r="P15" s="135">
        <v>1523</v>
      </c>
      <c r="Q15" s="135">
        <v>105</v>
      </c>
      <c r="R15" s="138"/>
      <c r="S15" s="135">
        <v>1690</v>
      </c>
      <c r="T15" s="135">
        <v>1555</v>
      </c>
      <c r="U15" s="135">
        <v>135</v>
      </c>
      <c r="V15" s="135"/>
      <c r="W15" s="50">
        <v>1566</v>
      </c>
      <c r="X15" s="50">
        <v>1463</v>
      </c>
      <c r="Y15" s="50">
        <v>103</v>
      </c>
      <c r="Z15" s="128"/>
      <c r="AA15" s="50">
        <v>1669</v>
      </c>
      <c r="AB15" s="50">
        <v>1416</v>
      </c>
      <c r="AC15" s="50">
        <v>253</v>
      </c>
      <c r="AD15" s="129"/>
      <c r="AE15" s="50">
        <v>1536</v>
      </c>
      <c r="AF15" s="50">
        <v>1443</v>
      </c>
      <c r="AG15" s="50">
        <v>93</v>
      </c>
      <c r="AH15" s="50"/>
      <c r="AI15" s="50">
        <v>1532</v>
      </c>
      <c r="AJ15" s="50">
        <v>1415</v>
      </c>
      <c r="AK15" s="50">
        <v>117</v>
      </c>
      <c r="AL15" s="130"/>
      <c r="AM15" s="50">
        <v>1486</v>
      </c>
      <c r="AN15" s="50">
        <v>1329</v>
      </c>
      <c r="AO15" s="50">
        <v>157</v>
      </c>
      <c r="AP15" s="50"/>
      <c r="AQ15" s="50">
        <v>1515</v>
      </c>
      <c r="AR15" s="50">
        <v>1380</v>
      </c>
      <c r="AS15" s="50">
        <v>135</v>
      </c>
      <c r="AT15" s="128"/>
      <c r="AU15" s="50">
        <v>1406</v>
      </c>
      <c r="AV15" s="50">
        <v>1513</v>
      </c>
      <c r="AW15" s="50">
        <v>-107</v>
      </c>
      <c r="AX15" s="129"/>
      <c r="AY15" s="50">
        <v>1222</v>
      </c>
      <c r="AZ15" s="50">
        <v>1142</v>
      </c>
      <c r="BA15" s="50">
        <v>80</v>
      </c>
      <c r="BB15" s="50"/>
      <c r="BC15" s="50">
        <v>1357</v>
      </c>
      <c r="BD15" s="50">
        <v>1495</v>
      </c>
      <c r="BE15" s="50">
        <v>-138</v>
      </c>
      <c r="BF15" s="130"/>
      <c r="BG15" s="50">
        <v>1448</v>
      </c>
      <c r="BH15" s="50">
        <v>1471</v>
      </c>
      <c r="BI15" s="50">
        <v>-23</v>
      </c>
      <c r="BJ15" s="50">
        <v>1497</v>
      </c>
      <c r="BK15" s="50">
        <v>1351</v>
      </c>
      <c r="BL15" s="50">
        <v>146</v>
      </c>
      <c r="BM15" s="128"/>
      <c r="BN15" s="50">
        <v>1426</v>
      </c>
      <c r="BO15" s="50">
        <v>1582</v>
      </c>
      <c r="BP15" s="50">
        <v>-156</v>
      </c>
      <c r="BQ15" s="129"/>
      <c r="BR15" s="50">
        <v>1396</v>
      </c>
      <c r="BS15" s="50">
        <v>1461</v>
      </c>
      <c r="BT15" s="50">
        <v>-65</v>
      </c>
      <c r="BU15" s="50"/>
      <c r="BV15" s="50">
        <v>1444</v>
      </c>
      <c r="BW15" s="50">
        <v>1438</v>
      </c>
      <c r="BX15" s="50">
        <v>6</v>
      </c>
      <c r="BY15" s="50"/>
      <c r="BZ15" s="50">
        <v>1513</v>
      </c>
      <c r="CA15" s="50">
        <v>1575</v>
      </c>
      <c r="CB15" s="50">
        <v>-62</v>
      </c>
      <c r="CC15" s="50"/>
      <c r="CD15" s="50">
        <v>1357</v>
      </c>
      <c r="CE15" s="50">
        <v>1504</v>
      </c>
      <c r="CF15" s="50">
        <v>-147</v>
      </c>
      <c r="CG15" s="50"/>
      <c r="CH15" s="50">
        <v>2140</v>
      </c>
      <c r="CI15" s="50">
        <v>1693</v>
      </c>
      <c r="CJ15" s="50">
        <v>447</v>
      </c>
      <c r="CK15" s="50"/>
      <c r="CL15" s="50">
        <v>1800</v>
      </c>
      <c r="CM15" s="50">
        <v>1636</v>
      </c>
      <c r="CN15" s="50">
        <v>164</v>
      </c>
      <c r="CO15" s="50"/>
      <c r="CP15" s="50">
        <v>1847</v>
      </c>
      <c r="CQ15" s="50">
        <v>1814</v>
      </c>
      <c r="CR15" s="50">
        <v>33</v>
      </c>
      <c r="CS15" s="50">
        <v>1719</v>
      </c>
      <c r="CT15" s="50">
        <v>1887</v>
      </c>
      <c r="CU15" s="50">
        <v>-168</v>
      </c>
    </row>
    <row r="16" spans="1:99" s="104" customFormat="1" ht="15" customHeight="1" x14ac:dyDescent="0.3">
      <c r="A16" s="103" t="s">
        <v>5</v>
      </c>
      <c r="B16" s="103"/>
      <c r="C16" s="135">
        <v>10149</v>
      </c>
      <c r="D16" s="135">
        <v>8557</v>
      </c>
      <c r="E16" s="135">
        <v>1592</v>
      </c>
      <c r="F16" s="136"/>
      <c r="G16" s="135">
        <v>9652</v>
      </c>
      <c r="H16" s="135">
        <v>9305</v>
      </c>
      <c r="I16" s="135">
        <v>347</v>
      </c>
      <c r="J16" s="137"/>
      <c r="K16" s="135">
        <v>9448</v>
      </c>
      <c r="L16" s="135">
        <v>9196</v>
      </c>
      <c r="M16" s="135">
        <v>252</v>
      </c>
      <c r="N16" s="135"/>
      <c r="O16" s="135">
        <v>8159</v>
      </c>
      <c r="P16" s="135">
        <v>9301</v>
      </c>
      <c r="Q16" s="135">
        <v>-1142</v>
      </c>
      <c r="R16" s="138"/>
      <c r="S16" s="135">
        <v>7988</v>
      </c>
      <c r="T16" s="135">
        <v>8351</v>
      </c>
      <c r="U16" s="135">
        <v>-363</v>
      </c>
      <c r="V16" s="135"/>
      <c r="W16" s="50">
        <v>7541</v>
      </c>
      <c r="X16" s="50">
        <v>7547</v>
      </c>
      <c r="Y16" s="50">
        <v>-6</v>
      </c>
      <c r="Z16" s="128"/>
      <c r="AA16" s="50">
        <v>7622</v>
      </c>
      <c r="AB16" s="50">
        <v>6763</v>
      </c>
      <c r="AC16" s="50">
        <v>859</v>
      </c>
      <c r="AD16" s="129"/>
      <c r="AE16" s="50">
        <v>7850</v>
      </c>
      <c r="AF16" s="50">
        <v>7228</v>
      </c>
      <c r="AG16" s="50">
        <v>622</v>
      </c>
      <c r="AH16" s="50"/>
      <c r="AI16" s="50">
        <v>7739</v>
      </c>
      <c r="AJ16" s="50">
        <v>7640</v>
      </c>
      <c r="AK16" s="50">
        <v>99</v>
      </c>
      <c r="AL16" s="130"/>
      <c r="AM16" s="50">
        <v>7120</v>
      </c>
      <c r="AN16" s="50">
        <v>7947</v>
      </c>
      <c r="AO16" s="50">
        <v>-827</v>
      </c>
      <c r="AP16" s="50"/>
      <c r="AQ16" s="50">
        <v>7331</v>
      </c>
      <c r="AR16" s="50">
        <v>7063</v>
      </c>
      <c r="AS16" s="50">
        <v>268</v>
      </c>
      <c r="AT16" s="128"/>
      <c r="AU16" s="50">
        <v>6663</v>
      </c>
      <c r="AV16" s="50">
        <v>6692</v>
      </c>
      <c r="AW16" s="50">
        <v>-29</v>
      </c>
      <c r="AX16" s="129"/>
      <c r="AY16" s="50">
        <v>6681</v>
      </c>
      <c r="AZ16" s="50">
        <v>6498</v>
      </c>
      <c r="BA16" s="50">
        <v>183</v>
      </c>
      <c r="BB16" s="50"/>
      <c r="BC16" s="50">
        <v>6451</v>
      </c>
      <c r="BD16" s="50">
        <v>6638</v>
      </c>
      <c r="BE16" s="50">
        <v>-187</v>
      </c>
      <c r="BF16" s="130"/>
      <c r="BG16" s="50">
        <v>7363</v>
      </c>
      <c r="BH16" s="50">
        <v>6956</v>
      </c>
      <c r="BI16" s="50">
        <v>407</v>
      </c>
      <c r="BJ16" s="50">
        <v>8315</v>
      </c>
      <c r="BK16" s="50">
        <v>6803</v>
      </c>
      <c r="BL16" s="50">
        <v>1512</v>
      </c>
      <c r="BM16" s="128"/>
      <c r="BN16" s="50">
        <v>8176</v>
      </c>
      <c r="BO16" s="50">
        <v>7052</v>
      </c>
      <c r="BP16" s="50">
        <v>1124</v>
      </c>
      <c r="BQ16" s="129"/>
      <c r="BR16" s="50">
        <v>8141</v>
      </c>
      <c r="BS16" s="50">
        <v>7272</v>
      </c>
      <c r="BT16" s="50">
        <v>869</v>
      </c>
      <c r="BU16" s="50"/>
      <c r="BV16" s="50">
        <v>8164</v>
      </c>
      <c r="BW16" s="50">
        <v>7213</v>
      </c>
      <c r="BX16" s="50">
        <v>951</v>
      </c>
      <c r="BY16" s="50"/>
      <c r="BZ16" s="50">
        <v>8350</v>
      </c>
      <c r="CA16" s="50">
        <v>7735</v>
      </c>
      <c r="CB16" s="50">
        <v>615</v>
      </c>
      <c r="CC16" s="50"/>
      <c r="CD16" s="50">
        <v>7538</v>
      </c>
      <c r="CE16" s="50">
        <v>7941</v>
      </c>
      <c r="CF16" s="50">
        <v>-403</v>
      </c>
      <c r="CG16" s="50"/>
      <c r="CH16" s="50">
        <v>10054</v>
      </c>
      <c r="CI16" s="50">
        <v>8442</v>
      </c>
      <c r="CJ16" s="50">
        <v>1612</v>
      </c>
      <c r="CK16" s="50"/>
      <c r="CL16" s="50">
        <v>7791</v>
      </c>
      <c r="CM16" s="50">
        <v>7737</v>
      </c>
      <c r="CN16" s="50">
        <v>54</v>
      </c>
      <c r="CO16" s="50"/>
      <c r="CP16" s="50">
        <v>8003</v>
      </c>
      <c r="CQ16" s="50">
        <v>7960</v>
      </c>
      <c r="CR16" s="50">
        <v>43</v>
      </c>
      <c r="CS16" s="50">
        <v>7491</v>
      </c>
      <c r="CT16" s="50">
        <v>7773</v>
      </c>
      <c r="CU16" s="50">
        <v>-282</v>
      </c>
    </row>
    <row r="17" spans="1:99" s="104" customFormat="1" ht="15" customHeight="1" x14ac:dyDescent="0.3">
      <c r="A17" s="103" t="s">
        <v>6</v>
      </c>
      <c r="B17" s="103"/>
      <c r="C17" s="135">
        <v>3193</v>
      </c>
      <c r="D17" s="135">
        <v>2626</v>
      </c>
      <c r="E17" s="135">
        <v>567</v>
      </c>
      <c r="F17" s="136"/>
      <c r="G17" s="135">
        <v>3407</v>
      </c>
      <c r="H17" s="135">
        <v>2896</v>
      </c>
      <c r="I17" s="135">
        <v>511</v>
      </c>
      <c r="J17" s="137"/>
      <c r="K17" s="135">
        <v>3232</v>
      </c>
      <c r="L17" s="135">
        <v>3211</v>
      </c>
      <c r="M17" s="135">
        <v>21</v>
      </c>
      <c r="N17" s="135"/>
      <c r="O17" s="135">
        <v>2757</v>
      </c>
      <c r="P17" s="135">
        <v>2878</v>
      </c>
      <c r="Q17" s="135">
        <v>-121</v>
      </c>
      <c r="R17" s="138"/>
      <c r="S17" s="135">
        <v>2645</v>
      </c>
      <c r="T17" s="135">
        <v>2766</v>
      </c>
      <c r="U17" s="135">
        <v>-121</v>
      </c>
      <c r="V17" s="135"/>
      <c r="W17" s="50">
        <v>2347</v>
      </c>
      <c r="X17" s="50">
        <v>2410</v>
      </c>
      <c r="Y17" s="50">
        <v>-63</v>
      </c>
      <c r="Z17" s="128"/>
      <c r="AA17" s="50">
        <v>2312</v>
      </c>
      <c r="AB17" s="50">
        <v>2252</v>
      </c>
      <c r="AC17" s="50">
        <v>60</v>
      </c>
      <c r="AD17" s="129"/>
      <c r="AE17" s="50">
        <v>2451</v>
      </c>
      <c r="AF17" s="50">
        <v>2259</v>
      </c>
      <c r="AG17" s="50">
        <v>192</v>
      </c>
      <c r="AH17" s="50"/>
      <c r="AI17" s="50">
        <v>2384</v>
      </c>
      <c r="AJ17" s="50">
        <v>2291</v>
      </c>
      <c r="AK17" s="50">
        <v>93</v>
      </c>
      <c r="AL17" s="130"/>
      <c r="AM17" s="50">
        <v>2267</v>
      </c>
      <c r="AN17" s="50">
        <v>2270</v>
      </c>
      <c r="AO17" s="50">
        <v>-3</v>
      </c>
      <c r="AP17" s="50"/>
      <c r="AQ17" s="50">
        <v>2182</v>
      </c>
      <c r="AR17" s="50">
        <v>1935</v>
      </c>
      <c r="AS17" s="50">
        <v>247</v>
      </c>
      <c r="AT17" s="128"/>
      <c r="AU17" s="50">
        <v>2102</v>
      </c>
      <c r="AV17" s="50">
        <v>1945</v>
      </c>
      <c r="AW17" s="50">
        <v>157</v>
      </c>
      <c r="AX17" s="129"/>
      <c r="AY17" s="50">
        <v>2147</v>
      </c>
      <c r="AZ17" s="50">
        <v>2034</v>
      </c>
      <c r="BA17" s="50">
        <v>113</v>
      </c>
      <c r="BB17" s="50"/>
      <c r="BC17" s="50">
        <v>2315</v>
      </c>
      <c r="BD17" s="50">
        <v>2175</v>
      </c>
      <c r="BE17" s="50">
        <v>140</v>
      </c>
      <c r="BF17" s="130"/>
      <c r="BG17" s="50">
        <v>2457</v>
      </c>
      <c r="BH17" s="50">
        <v>2288</v>
      </c>
      <c r="BI17" s="50">
        <v>169</v>
      </c>
      <c r="BJ17" s="50">
        <v>2587</v>
      </c>
      <c r="BK17" s="50">
        <v>2232</v>
      </c>
      <c r="BL17" s="50">
        <v>355</v>
      </c>
      <c r="BM17" s="128"/>
      <c r="BN17" s="50">
        <v>2572</v>
      </c>
      <c r="BO17" s="50">
        <v>2246</v>
      </c>
      <c r="BP17" s="50">
        <v>326</v>
      </c>
      <c r="BQ17" s="129"/>
      <c r="BR17" s="50">
        <v>2858</v>
      </c>
      <c r="BS17" s="50">
        <v>2414</v>
      </c>
      <c r="BT17" s="50">
        <v>444</v>
      </c>
      <c r="BU17" s="50"/>
      <c r="BV17" s="50">
        <v>2860</v>
      </c>
      <c r="BW17" s="50">
        <v>2477</v>
      </c>
      <c r="BX17" s="50">
        <v>383</v>
      </c>
      <c r="BY17" s="50"/>
      <c r="BZ17" s="50">
        <v>2984</v>
      </c>
      <c r="CA17" s="50">
        <v>2636</v>
      </c>
      <c r="CB17" s="50">
        <v>348</v>
      </c>
      <c r="CC17" s="50"/>
      <c r="CD17" s="50">
        <v>2681</v>
      </c>
      <c r="CE17" s="50">
        <v>2450</v>
      </c>
      <c r="CF17" s="50">
        <v>231</v>
      </c>
      <c r="CG17" s="50"/>
      <c r="CH17" s="50">
        <v>3598</v>
      </c>
      <c r="CI17" s="50">
        <v>2945</v>
      </c>
      <c r="CJ17" s="50">
        <v>653</v>
      </c>
      <c r="CK17" s="50"/>
      <c r="CL17" s="50">
        <v>3152</v>
      </c>
      <c r="CM17" s="50">
        <v>2876</v>
      </c>
      <c r="CN17" s="50">
        <v>276</v>
      </c>
      <c r="CO17" s="50"/>
      <c r="CP17" s="50">
        <v>3126</v>
      </c>
      <c r="CQ17" s="50">
        <v>2944</v>
      </c>
      <c r="CR17" s="50">
        <v>182</v>
      </c>
      <c r="CS17" s="50">
        <v>2897</v>
      </c>
      <c r="CT17" s="50">
        <v>2905</v>
      </c>
      <c r="CU17" s="50">
        <v>-8</v>
      </c>
    </row>
    <row r="18" spans="1:99" s="104" customFormat="1" ht="15" customHeight="1" x14ac:dyDescent="0.3">
      <c r="A18" s="103" t="s">
        <v>7</v>
      </c>
      <c r="B18" s="103"/>
      <c r="C18" s="135">
        <v>4756</v>
      </c>
      <c r="D18" s="135">
        <v>4402</v>
      </c>
      <c r="E18" s="135">
        <v>354</v>
      </c>
      <c r="F18" s="136"/>
      <c r="G18" s="135">
        <v>5040</v>
      </c>
      <c r="H18" s="135">
        <v>4629</v>
      </c>
      <c r="I18" s="135">
        <v>411</v>
      </c>
      <c r="J18" s="137"/>
      <c r="K18" s="135">
        <v>4934</v>
      </c>
      <c r="L18" s="135">
        <v>4706</v>
      </c>
      <c r="M18" s="135">
        <v>228</v>
      </c>
      <c r="N18" s="135"/>
      <c r="O18" s="135">
        <v>4946</v>
      </c>
      <c r="P18" s="135">
        <v>4747</v>
      </c>
      <c r="Q18" s="135">
        <v>199</v>
      </c>
      <c r="R18" s="138"/>
      <c r="S18" s="135">
        <v>4097</v>
      </c>
      <c r="T18" s="135">
        <v>4442</v>
      </c>
      <c r="U18" s="135">
        <v>-345</v>
      </c>
      <c r="V18" s="135"/>
      <c r="W18" s="50">
        <v>4044</v>
      </c>
      <c r="X18" s="50">
        <v>4005</v>
      </c>
      <c r="Y18" s="50">
        <v>39</v>
      </c>
      <c r="Z18" s="128"/>
      <c r="AA18" s="50">
        <v>4371</v>
      </c>
      <c r="AB18" s="50">
        <v>4097</v>
      </c>
      <c r="AC18" s="50">
        <v>274</v>
      </c>
      <c r="AD18" s="129"/>
      <c r="AE18" s="50">
        <v>3807</v>
      </c>
      <c r="AF18" s="50">
        <v>3771</v>
      </c>
      <c r="AG18" s="50">
        <v>36</v>
      </c>
      <c r="AH18" s="50"/>
      <c r="AI18" s="50">
        <v>3811</v>
      </c>
      <c r="AJ18" s="50">
        <v>3421</v>
      </c>
      <c r="AK18" s="50">
        <v>390</v>
      </c>
      <c r="AL18" s="130"/>
      <c r="AM18" s="50">
        <v>3688</v>
      </c>
      <c r="AN18" s="50">
        <v>3475</v>
      </c>
      <c r="AO18" s="50">
        <v>213</v>
      </c>
      <c r="AP18" s="50"/>
      <c r="AQ18" s="50">
        <v>3329</v>
      </c>
      <c r="AR18" s="50">
        <v>3270</v>
      </c>
      <c r="AS18" s="50">
        <v>59</v>
      </c>
      <c r="AT18" s="128"/>
      <c r="AU18" s="50">
        <v>3235</v>
      </c>
      <c r="AV18" s="50">
        <v>3190</v>
      </c>
      <c r="AW18" s="50">
        <v>45</v>
      </c>
      <c r="AX18" s="129"/>
      <c r="AY18" s="50">
        <v>2888</v>
      </c>
      <c r="AZ18" s="50">
        <v>2969</v>
      </c>
      <c r="BA18" s="50">
        <v>-81</v>
      </c>
      <c r="BB18" s="50"/>
      <c r="BC18" s="50">
        <v>2707</v>
      </c>
      <c r="BD18" s="50">
        <v>2764</v>
      </c>
      <c r="BE18" s="50">
        <v>-57</v>
      </c>
      <c r="BF18" s="130"/>
      <c r="BG18" s="50">
        <v>3120</v>
      </c>
      <c r="BH18" s="50">
        <v>3038</v>
      </c>
      <c r="BI18" s="50">
        <v>82</v>
      </c>
      <c r="BJ18" s="50">
        <v>2873</v>
      </c>
      <c r="BK18" s="50">
        <v>2828</v>
      </c>
      <c r="BL18" s="50">
        <v>45</v>
      </c>
      <c r="BM18" s="128"/>
      <c r="BN18" s="50">
        <v>3058</v>
      </c>
      <c r="BO18" s="50">
        <v>2833</v>
      </c>
      <c r="BP18" s="50">
        <v>225</v>
      </c>
      <c r="BQ18" s="129"/>
      <c r="BR18" s="50">
        <v>3293</v>
      </c>
      <c r="BS18" s="50">
        <v>2878</v>
      </c>
      <c r="BT18" s="50">
        <v>415</v>
      </c>
      <c r="BU18" s="50"/>
      <c r="BV18" s="50">
        <v>3337</v>
      </c>
      <c r="BW18" s="50">
        <v>3268</v>
      </c>
      <c r="BX18" s="50">
        <v>69</v>
      </c>
      <c r="BY18" s="50"/>
      <c r="BZ18" s="50">
        <v>3872</v>
      </c>
      <c r="CA18" s="50">
        <v>3692</v>
      </c>
      <c r="CB18" s="50">
        <v>180</v>
      </c>
      <c r="CC18" s="50"/>
      <c r="CD18" s="50">
        <v>3196</v>
      </c>
      <c r="CE18" s="50">
        <v>3290</v>
      </c>
      <c r="CF18" s="50">
        <v>-94</v>
      </c>
      <c r="CG18" s="50"/>
      <c r="CH18" s="50">
        <v>4464</v>
      </c>
      <c r="CI18" s="50">
        <v>3998</v>
      </c>
      <c r="CJ18" s="50">
        <v>466</v>
      </c>
      <c r="CK18" s="50"/>
      <c r="CL18" s="50">
        <v>3726</v>
      </c>
      <c r="CM18" s="50">
        <v>3730</v>
      </c>
      <c r="CN18" s="50">
        <v>-4</v>
      </c>
      <c r="CO18" s="50"/>
      <c r="CP18" s="50">
        <v>3745</v>
      </c>
      <c r="CQ18" s="50">
        <v>3725</v>
      </c>
      <c r="CR18" s="50">
        <v>20</v>
      </c>
      <c r="CS18" s="50">
        <v>3640</v>
      </c>
      <c r="CT18" s="50">
        <v>3722</v>
      </c>
      <c r="CU18" s="50">
        <v>-82</v>
      </c>
    </row>
    <row r="19" spans="1:99" s="104" customFormat="1" ht="15" customHeight="1" x14ac:dyDescent="0.3">
      <c r="A19" s="103" t="s">
        <v>8</v>
      </c>
      <c r="B19" s="103"/>
      <c r="C19" s="135">
        <v>11518</v>
      </c>
      <c r="D19" s="135">
        <v>10050</v>
      </c>
      <c r="E19" s="135">
        <v>1468</v>
      </c>
      <c r="F19" s="136"/>
      <c r="G19" s="135">
        <v>10948</v>
      </c>
      <c r="H19" s="135">
        <v>10691</v>
      </c>
      <c r="I19" s="135">
        <v>257</v>
      </c>
      <c r="J19" s="137"/>
      <c r="K19" s="135">
        <v>10028</v>
      </c>
      <c r="L19" s="135">
        <v>10322</v>
      </c>
      <c r="M19" s="135">
        <v>-294</v>
      </c>
      <c r="N19" s="135"/>
      <c r="O19" s="135">
        <v>9343</v>
      </c>
      <c r="P19" s="135">
        <v>9926</v>
      </c>
      <c r="Q19" s="135">
        <v>-583</v>
      </c>
      <c r="R19" s="138"/>
      <c r="S19" s="135">
        <v>8553</v>
      </c>
      <c r="T19" s="135">
        <v>9304</v>
      </c>
      <c r="U19" s="135">
        <v>-751</v>
      </c>
      <c r="V19" s="135"/>
      <c r="W19" s="50">
        <v>7987</v>
      </c>
      <c r="X19" s="50">
        <v>8309</v>
      </c>
      <c r="Y19" s="50">
        <v>-322</v>
      </c>
      <c r="Z19" s="128"/>
      <c r="AA19" s="50">
        <v>7981</v>
      </c>
      <c r="AB19" s="50">
        <v>7708</v>
      </c>
      <c r="AC19" s="50">
        <v>273</v>
      </c>
      <c r="AD19" s="129"/>
      <c r="AE19" s="50">
        <v>8045</v>
      </c>
      <c r="AF19" s="50">
        <v>7699</v>
      </c>
      <c r="AG19" s="50">
        <v>346</v>
      </c>
      <c r="AH19" s="50"/>
      <c r="AI19" s="50">
        <v>7601</v>
      </c>
      <c r="AJ19" s="50">
        <v>8059</v>
      </c>
      <c r="AK19" s="50">
        <v>-458</v>
      </c>
      <c r="AL19" s="130"/>
      <c r="AM19" s="50">
        <v>7228</v>
      </c>
      <c r="AN19" s="50">
        <v>8040</v>
      </c>
      <c r="AO19" s="50">
        <v>-812</v>
      </c>
      <c r="AP19" s="50"/>
      <c r="AQ19" s="50">
        <v>6746</v>
      </c>
      <c r="AR19" s="50">
        <v>7090</v>
      </c>
      <c r="AS19" s="50">
        <v>-344</v>
      </c>
      <c r="AT19" s="128"/>
      <c r="AU19" s="50">
        <v>6495</v>
      </c>
      <c r="AV19" s="50">
        <v>6784</v>
      </c>
      <c r="AW19" s="50">
        <v>-289</v>
      </c>
      <c r="AX19" s="129"/>
      <c r="AY19" s="50">
        <v>6579</v>
      </c>
      <c r="AZ19" s="50">
        <v>6058</v>
      </c>
      <c r="BA19" s="50">
        <v>521</v>
      </c>
      <c r="BB19" s="50"/>
      <c r="BC19" s="50">
        <v>6367</v>
      </c>
      <c r="BD19" s="50">
        <v>6161</v>
      </c>
      <c r="BE19" s="50">
        <v>206</v>
      </c>
      <c r="BF19" s="130"/>
      <c r="BG19" s="50">
        <v>7540</v>
      </c>
      <c r="BH19" s="50">
        <v>6974</v>
      </c>
      <c r="BI19" s="50">
        <v>566</v>
      </c>
      <c r="BJ19" s="50">
        <v>8344</v>
      </c>
      <c r="BK19" s="50">
        <v>6767</v>
      </c>
      <c r="BL19" s="50">
        <v>1577</v>
      </c>
      <c r="BM19" s="128"/>
      <c r="BN19" s="50">
        <v>9019</v>
      </c>
      <c r="BO19" s="50">
        <v>7205</v>
      </c>
      <c r="BP19" s="50">
        <v>1814</v>
      </c>
      <c r="BQ19" s="129"/>
      <c r="BR19" s="50">
        <v>9190</v>
      </c>
      <c r="BS19" s="50">
        <v>7773</v>
      </c>
      <c r="BT19" s="50">
        <v>1417</v>
      </c>
      <c r="BU19" s="50"/>
      <c r="BV19" s="50">
        <v>9200</v>
      </c>
      <c r="BW19" s="50">
        <v>7881</v>
      </c>
      <c r="BX19" s="50">
        <v>1319</v>
      </c>
      <c r="BY19" s="50"/>
      <c r="BZ19" s="50">
        <v>9192</v>
      </c>
      <c r="CA19" s="50">
        <v>8544</v>
      </c>
      <c r="CB19" s="50">
        <v>648</v>
      </c>
      <c r="CC19" s="50"/>
      <c r="CD19" s="50">
        <v>8023</v>
      </c>
      <c r="CE19" s="50">
        <v>8082</v>
      </c>
      <c r="CF19" s="50">
        <v>-59</v>
      </c>
      <c r="CG19" s="50"/>
      <c r="CH19" s="50">
        <v>11315</v>
      </c>
      <c r="CI19" s="50">
        <v>8817</v>
      </c>
      <c r="CJ19" s="50">
        <v>2498</v>
      </c>
      <c r="CK19" s="50"/>
      <c r="CL19" s="50">
        <v>8905</v>
      </c>
      <c r="CM19" s="50">
        <v>8772</v>
      </c>
      <c r="CN19" s="50">
        <v>133</v>
      </c>
      <c r="CO19" s="50"/>
      <c r="CP19" s="50">
        <v>8821</v>
      </c>
      <c r="CQ19" s="50">
        <v>8484</v>
      </c>
      <c r="CR19" s="50">
        <v>337</v>
      </c>
      <c r="CS19" s="50">
        <v>7875</v>
      </c>
      <c r="CT19" s="50">
        <v>8876</v>
      </c>
      <c r="CU19" s="50">
        <v>-1001</v>
      </c>
    </row>
    <row r="20" spans="1:99" s="104" customFormat="1" ht="15" customHeight="1" x14ac:dyDescent="0.3">
      <c r="A20" s="108" t="s">
        <v>103</v>
      </c>
      <c r="B20" s="108"/>
      <c r="C20" s="135">
        <v>8763</v>
      </c>
      <c r="D20" s="135">
        <v>7657</v>
      </c>
      <c r="E20" s="135">
        <v>1106</v>
      </c>
      <c r="F20" s="136"/>
      <c r="G20" s="135">
        <v>8353</v>
      </c>
      <c r="H20" s="135">
        <v>7985</v>
      </c>
      <c r="I20" s="135">
        <v>368</v>
      </c>
      <c r="J20" s="137"/>
      <c r="K20" s="135">
        <v>7366</v>
      </c>
      <c r="L20" s="135">
        <v>7923</v>
      </c>
      <c r="M20" s="135">
        <v>-557</v>
      </c>
      <c r="N20" s="135"/>
      <c r="O20" s="135">
        <v>7093</v>
      </c>
      <c r="P20" s="135">
        <v>7999</v>
      </c>
      <c r="Q20" s="135">
        <v>-906</v>
      </c>
      <c r="R20" s="138"/>
      <c r="S20" s="135">
        <v>6562</v>
      </c>
      <c r="T20" s="135">
        <v>7299</v>
      </c>
      <c r="U20" s="135">
        <v>-737</v>
      </c>
      <c r="V20" s="135"/>
      <c r="W20" s="50">
        <v>5838</v>
      </c>
      <c r="X20" s="50">
        <v>6307</v>
      </c>
      <c r="Y20" s="50">
        <v>-469</v>
      </c>
      <c r="Z20" s="128"/>
      <c r="AA20" s="50">
        <v>6204</v>
      </c>
      <c r="AB20" s="50">
        <v>6528</v>
      </c>
      <c r="AC20" s="50">
        <v>-324</v>
      </c>
      <c r="AD20" s="129"/>
      <c r="AE20" s="50">
        <v>6302</v>
      </c>
      <c r="AF20" s="50">
        <v>6296</v>
      </c>
      <c r="AG20" s="50">
        <v>6</v>
      </c>
      <c r="AH20" s="50"/>
      <c r="AI20" s="50">
        <v>7049</v>
      </c>
      <c r="AJ20" s="50">
        <v>7400</v>
      </c>
      <c r="AK20" s="50">
        <v>-351</v>
      </c>
      <c r="AL20" s="130"/>
      <c r="AM20" s="50">
        <v>6843</v>
      </c>
      <c r="AN20" s="50">
        <v>7508</v>
      </c>
      <c r="AO20" s="50">
        <v>-665</v>
      </c>
      <c r="AP20" s="50"/>
      <c r="AQ20" s="50">
        <v>6875</v>
      </c>
      <c r="AR20" s="50">
        <v>6748</v>
      </c>
      <c r="AS20" s="50">
        <v>127</v>
      </c>
      <c r="AT20" s="128"/>
      <c r="AU20" s="50">
        <v>7079</v>
      </c>
      <c r="AV20" s="50">
        <v>7325</v>
      </c>
      <c r="AW20" s="50">
        <v>-246</v>
      </c>
      <c r="AX20" s="129"/>
      <c r="AY20" s="50">
        <v>7168</v>
      </c>
      <c r="AZ20" s="50">
        <v>6351</v>
      </c>
      <c r="BA20" s="50">
        <v>817</v>
      </c>
      <c r="BB20" s="50"/>
      <c r="BC20" s="50">
        <v>7651</v>
      </c>
      <c r="BD20" s="50">
        <v>6610</v>
      </c>
      <c r="BE20" s="50">
        <v>1041</v>
      </c>
      <c r="BF20" s="130"/>
      <c r="BG20" s="50">
        <v>8611</v>
      </c>
      <c r="BH20" s="50">
        <v>7749</v>
      </c>
      <c r="BI20" s="50">
        <v>862</v>
      </c>
      <c r="BJ20" s="50">
        <v>9377</v>
      </c>
      <c r="BK20" s="50">
        <v>7718</v>
      </c>
      <c r="BL20" s="50">
        <v>1659</v>
      </c>
      <c r="BM20" s="128"/>
      <c r="BN20" s="50">
        <v>9278</v>
      </c>
      <c r="BO20" s="50">
        <v>7819</v>
      </c>
      <c r="BP20" s="50">
        <v>1459</v>
      </c>
      <c r="BQ20" s="129"/>
      <c r="BR20" s="50">
        <v>9403</v>
      </c>
      <c r="BS20" s="50">
        <v>8032</v>
      </c>
      <c r="BT20" s="50">
        <v>1371</v>
      </c>
      <c r="BU20" s="50"/>
      <c r="BV20" s="50">
        <v>9846</v>
      </c>
      <c r="BW20" s="50">
        <v>8698</v>
      </c>
      <c r="BX20" s="50">
        <v>1148</v>
      </c>
      <c r="BY20" s="50"/>
      <c r="BZ20" s="50">
        <v>10681</v>
      </c>
      <c r="CA20" s="50">
        <v>9651</v>
      </c>
      <c r="CB20" s="50">
        <v>1030</v>
      </c>
      <c r="CC20" s="50"/>
      <c r="CD20" s="50">
        <v>9713</v>
      </c>
      <c r="CE20" s="50">
        <v>10263</v>
      </c>
      <c r="CF20" s="50">
        <v>-550</v>
      </c>
      <c r="CG20" s="50"/>
      <c r="CH20" s="50">
        <v>16401</v>
      </c>
      <c r="CI20" s="50">
        <v>12236</v>
      </c>
      <c r="CJ20" s="50">
        <v>4165</v>
      </c>
      <c r="CK20" s="50"/>
      <c r="CL20" s="50">
        <v>11164</v>
      </c>
      <c r="CM20" s="50">
        <v>9830</v>
      </c>
      <c r="CN20" s="50">
        <v>1334</v>
      </c>
      <c r="CO20" s="50"/>
      <c r="CP20" s="50">
        <v>10694</v>
      </c>
      <c r="CQ20" s="50">
        <v>10207</v>
      </c>
      <c r="CR20" s="50">
        <v>487</v>
      </c>
      <c r="CS20" s="50">
        <v>9581</v>
      </c>
      <c r="CT20" s="50">
        <v>10292</v>
      </c>
      <c r="CU20" s="50">
        <v>-711</v>
      </c>
    </row>
    <row r="21" spans="1:99" s="104" customFormat="1" ht="15" customHeight="1" x14ac:dyDescent="0.3">
      <c r="A21" s="108" t="s">
        <v>104</v>
      </c>
      <c r="B21" s="108"/>
      <c r="C21" s="135">
        <v>13254</v>
      </c>
      <c r="D21" s="135">
        <v>11824</v>
      </c>
      <c r="E21" s="135">
        <v>1430</v>
      </c>
      <c r="F21" s="136"/>
      <c r="G21" s="135">
        <v>13043</v>
      </c>
      <c r="H21" s="135">
        <v>12116</v>
      </c>
      <c r="I21" s="135">
        <v>927</v>
      </c>
      <c r="J21" s="137"/>
      <c r="K21" s="135">
        <v>11636</v>
      </c>
      <c r="L21" s="135">
        <v>12101</v>
      </c>
      <c r="M21" s="135">
        <v>-465</v>
      </c>
      <c r="N21" s="135"/>
      <c r="O21" s="135">
        <v>10509</v>
      </c>
      <c r="P21" s="135">
        <v>11602</v>
      </c>
      <c r="Q21" s="135">
        <v>-1093</v>
      </c>
      <c r="R21" s="138"/>
      <c r="S21" s="135">
        <v>9939</v>
      </c>
      <c r="T21" s="135">
        <v>11234</v>
      </c>
      <c r="U21" s="135">
        <v>-1295</v>
      </c>
      <c r="V21" s="135"/>
      <c r="W21" s="50">
        <v>9157</v>
      </c>
      <c r="X21" s="50">
        <v>9793</v>
      </c>
      <c r="Y21" s="50">
        <v>-636</v>
      </c>
      <c r="Z21" s="128"/>
      <c r="AA21" s="50">
        <v>8935</v>
      </c>
      <c r="AB21" s="50">
        <v>8777</v>
      </c>
      <c r="AC21" s="50">
        <v>158</v>
      </c>
      <c r="AD21" s="129"/>
      <c r="AE21" s="50">
        <v>9142</v>
      </c>
      <c r="AF21" s="50">
        <v>9363</v>
      </c>
      <c r="AG21" s="50">
        <v>-221</v>
      </c>
      <c r="AH21" s="50"/>
      <c r="AI21" s="50">
        <v>9976</v>
      </c>
      <c r="AJ21" s="50">
        <v>10212</v>
      </c>
      <c r="AK21" s="50">
        <v>-236</v>
      </c>
      <c r="AL21" s="130"/>
      <c r="AM21" s="50">
        <v>10569</v>
      </c>
      <c r="AN21" s="50">
        <v>10654</v>
      </c>
      <c r="AO21" s="50">
        <v>-85</v>
      </c>
      <c r="AP21" s="50"/>
      <c r="AQ21" s="50">
        <v>10766</v>
      </c>
      <c r="AR21" s="50">
        <v>10619</v>
      </c>
      <c r="AS21" s="50">
        <v>147</v>
      </c>
      <c r="AT21" s="128"/>
      <c r="AU21" s="50">
        <v>10197</v>
      </c>
      <c r="AV21" s="50">
        <v>10113</v>
      </c>
      <c r="AW21" s="50">
        <v>84</v>
      </c>
      <c r="AX21" s="129"/>
      <c r="AY21" s="50">
        <v>10154</v>
      </c>
      <c r="AZ21" s="50">
        <v>9431</v>
      </c>
      <c r="BA21" s="50">
        <v>723</v>
      </c>
      <c r="BB21" s="50"/>
      <c r="BC21" s="50">
        <v>10620</v>
      </c>
      <c r="BD21" s="50">
        <v>9617</v>
      </c>
      <c r="BE21" s="50">
        <v>1003</v>
      </c>
      <c r="BF21" s="130"/>
      <c r="BG21" s="50">
        <v>12004</v>
      </c>
      <c r="BH21" s="50">
        <v>10832</v>
      </c>
      <c r="BI21" s="50">
        <v>1172</v>
      </c>
      <c r="BJ21" s="50">
        <v>12255</v>
      </c>
      <c r="BK21" s="50">
        <v>10204</v>
      </c>
      <c r="BL21" s="50">
        <v>2051</v>
      </c>
      <c r="BM21" s="128"/>
      <c r="BN21" s="50">
        <v>11593</v>
      </c>
      <c r="BO21" s="50">
        <v>10683</v>
      </c>
      <c r="BP21" s="50">
        <v>910</v>
      </c>
      <c r="BQ21" s="129"/>
      <c r="BR21" s="50">
        <v>12070</v>
      </c>
      <c r="BS21" s="50">
        <v>11305</v>
      </c>
      <c r="BT21" s="50">
        <v>765</v>
      </c>
      <c r="BU21" s="50"/>
      <c r="BV21" s="50">
        <v>13173</v>
      </c>
      <c r="BW21" s="50">
        <v>12125</v>
      </c>
      <c r="BX21" s="50">
        <v>1048</v>
      </c>
      <c r="BY21" s="50"/>
      <c r="BZ21" s="50">
        <v>14656</v>
      </c>
      <c r="CA21" s="50">
        <v>13684</v>
      </c>
      <c r="CB21" s="50">
        <v>972</v>
      </c>
      <c r="CC21" s="50"/>
      <c r="CD21" s="50">
        <v>13761</v>
      </c>
      <c r="CE21" s="50">
        <v>12557</v>
      </c>
      <c r="CF21" s="50">
        <v>1204</v>
      </c>
      <c r="CG21" s="50"/>
      <c r="CH21" s="50">
        <v>20729</v>
      </c>
      <c r="CI21" s="50">
        <v>17808</v>
      </c>
      <c r="CJ21" s="50">
        <v>2921</v>
      </c>
      <c r="CK21" s="50"/>
      <c r="CL21" s="50">
        <v>15752</v>
      </c>
      <c r="CM21" s="50">
        <v>15726</v>
      </c>
      <c r="CN21" s="50">
        <v>26</v>
      </c>
      <c r="CO21" s="50"/>
      <c r="CP21" s="50">
        <v>15240</v>
      </c>
      <c r="CQ21" s="50">
        <v>14879</v>
      </c>
      <c r="CR21" s="50">
        <v>361</v>
      </c>
      <c r="CS21" s="50">
        <v>15197</v>
      </c>
      <c r="CT21" s="50">
        <v>15878</v>
      </c>
      <c r="CU21" s="50">
        <v>-681</v>
      </c>
    </row>
    <row r="22" spans="1:99" s="104" customFormat="1" ht="15" customHeight="1" x14ac:dyDescent="0.3">
      <c r="A22" s="103" t="s">
        <v>9</v>
      </c>
      <c r="B22" s="103"/>
      <c r="C22" s="135">
        <v>4449</v>
      </c>
      <c r="D22" s="135">
        <v>4268</v>
      </c>
      <c r="E22" s="135">
        <v>181</v>
      </c>
      <c r="F22" s="136"/>
      <c r="G22" s="135">
        <v>4468</v>
      </c>
      <c r="H22" s="135">
        <v>4592</v>
      </c>
      <c r="I22" s="135">
        <v>-124</v>
      </c>
      <c r="J22" s="137"/>
      <c r="K22" s="135">
        <v>4191</v>
      </c>
      <c r="L22" s="135">
        <v>4377</v>
      </c>
      <c r="M22" s="135">
        <v>-186</v>
      </c>
      <c r="N22" s="135"/>
      <c r="O22" s="135">
        <v>4078</v>
      </c>
      <c r="P22" s="135">
        <v>4190</v>
      </c>
      <c r="Q22" s="135">
        <v>-112</v>
      </c>
      <c r="R22" s="138"/>
      <c r="S22" s="135">
        <v>3778</v>
      </c>
      <c r="T22" s="135">
        <v>3923</v>
      </c>
      <c r="U22" s="135">
        <v>-145</v>
      </c>
      <c r="V22" s="135"/>
      <c r="W22" s="50">
        <v>3657</v>
      </c>
      <c r="X22" s="50">
        <v>3643</v>
      </c>
      <c r="Y22" s="50">
        <v>14</v>
      </c>
      <c r="Z22" s="128"/>
      <c r="AA22" s="50">
        <v>3658</v>
      </c>
      <c r="AB22" s="50">
        <v>3369</v>
      </c>
      <c r="AC22" s="50">
        <v>289</v>
      </c>
      <c r="AD22" s="129"/>
      <c r="AE22" s="50">
        <v>3572</v>
      </c>
      <c r="AF22" s="50">
        <v>3226</v>
      </c>
      <c r="AG22" s="50">
        <v>346</v>
      </c>
      <c r="AH22" s="50"/>
      <c r="AI22" s="50">
        <v>3280</v>
      </c>
      <c r="AJ22" s="50">
        <v>3204</v>
      </c>
      <c r="AK22" s="50">
        <v>76</v>
      </c>
      <c r="AL22" s="130"/>
      <c r="AM22" s="50">
        <v>2956</v>
      </c>
      <c r="AN22" s="50">
        <v>3059</v>
      </c>
      <c r="AO22" s="50">
        <v>-103</v>
      </c>
      <c r="AP22" s="50"/>
      <c r="AQ22" s="50">
        <v>2796</v>
      </c>
      <c r="AR22" s="50">
        <v>2969</v>
      </c>
      <c r="AS22" s="50">
        <v>-173</v>
      </c>
      <c r="AT22" s="128"/>
      <c r="AU22" s="50">
        <v>2804</v>
      </c>
      <c r="AV22" s="50">
        <v>2653</v>
      </c>
      <c r="AW22" s="50">
        <v>151</v>
      </c>
      <c r="AX22" s="129"/>
      <c r="AY22" s="50">
        <v>2742</v>
      </c>
      <c r="AZ22" s="50">
        <v>2492</v>
      </c>
      <c r="BA22" s="50">
        <v>250</v>
      </c>
      <c r="BB22" s="50"/>
      <c r="BC22" s="50">
        <v>2605</v>
      </c>
      <c r="BD22" s="50">
        <v>2552</v>
      </c>
      <c r="BE22" s="50">
        <v>53</v>
      </c>
      <c r="BF22" s="130"/>
      <c r="BG22" s="50">
        <v>3111</v>
      </c>
      <c r="BH22" s="50">
        <v>2915</v>
      </c>
      <c r="BI22" s="50">
        <v>196</v>
      </c>
      <c r="BJ22" s="50">
        <v>3322</v>
      </c>
      <c r="BK22" s="50">
        <v>2828</v>
      </c>
      <c r="BL22" s="50">
        <v>494</v>
      </c>
      <c r="BM22" s="128"/>
      <c r="BN22" s="50">
        <v>3240</v>
      </c>
      <c r="BO22" s="50">
        <v>2811</v>
      </c>
      <c r="BP22" s="50">
        <v>429</v>
      </c>
      <c r="BQ22" s="129"/>
      <c r="BR22" s="50">
        <v>3311</v>
      </c>
      <c r="BS22" s="50">
        <v>2950</v>
      </c>
      <c r="BT22" s="50">
        <v>361</v>
      </c>
      <c r="BU22" s="50"/>
      <c r="BV22" s="50">
        <v>3445</v>
      </c>
      <c r="BW22" s="50">
        <v>3005</v>
      </c>
      <c r="BX22" s="50">
        <v>440</v>
      </c>
      <c r="BY22" s="50"/>
      <c r="BZ22" s="50">
        <v>3534</v>
      </c>
      <c r="CA22" s="50">
        <v>3431</v>
      </c>
      <c r="CB22" s="50">
        <v>103</v>
      </c>
      <c r="CC22" s="50"/>
      <c r="CD22" s="50">
        <v>3181</v>
      </c>
      <c r="CE22" s="50">
        <v>3092</v>
      </c>
      <c r="CF22" s="50">
        <v>89</v>
      </c>
      <c r="CG22" s="50"/>
      <c r="CH22" s="50">
        <v>3919</v>
      </c>
      <c r="CI22" s="50">
        <v>3578</v>
      </c>
      <c r="CJ22" s="50">
        <v>341</v>
      </c>
      <c r="CK22" s="50"/>
      <c r="CL22" s="50">
        <v>3142</v>
      </c>
      <c r="CM22" s="50">
        <v>3219</v>
      </c>
      <c r="CN22" s="50">
        <v>-77</v>
      </c>
      <c r="CO22" s="50"/>
      <c r="CP22" s="50">
        <v>3168</v>
      </c>
      <c r="CQ22" s="50">
        <v>3196</v>
      </c>
      <c r="CR22" s="50">
        <v>-28</v>
      </c>
      <c r="CS22" s="50">
        <v>3048</v>
      </c>
      <c r="CT22" s="50">
        <v>3453</v>
      </c>
      <c r="CU22" s="50">
        <v>-405</v>
      </c>
    </row>
    <row r="23" spans="1:99" s="104" customFormat="1" ht="15" customHeight="1" x14ac:dyDescent="0.3">
      <c r="A23" s="103" t="s">
        <v>10</v>
      </c>
      <c r="B23" s="103"/>
      <c r="C23" s="135">
        <v>13668</v>
      </c>
      <c r="D23" s="135">
        <v>12301</v>
      </c>
      <c r="E23" s="135">
        <v>1367</v>
      </c>
      <c r="F23" s="136"/>
      <c r="G23" s="135">
        <v>13271</v>
      </c>
      <c r="H23" s="135">
        <v>12892</v>
      </c>
      <c r="I23" s="135">
        <v>379</v>
      </c>
      <c r="J23" s="137"/>
      <c r="K23" s="135">
        <v>12276</v>
      </c>
      <c r="L23" s="135">
        <v>12125</v>
      </c>
      <c r="M23" s="135">
        <v>151</v>
      </c>
      <c r="N23" s="135"/>
      <c r="O23" s="135">
        <v>12404</v>
      </c>
      <c r="P23" s="135">
        <v>12592</v>
      </c>
      <c r="Q23" s="135">
        <v>-188</v>
      </c>
      <c r="R23" s="138"/>
      <c r="S23" s="135">
        <v>11559</v>
      </c>
      <c r="T23" s="135">
        <v>11703</v>
      </c>
      <c r="U23" s="135">
        <v>-144</v>
      </c>
      <c r="V23" s="135"/>
      <c r="W23" s="50">
        <v>10457</v>
      </c>
      <c r="X23" s="50">
        <v>11023</v>
      </c>
      <c r="Y23" s="50">
        <v>-566</v>
      </c>
      <c r="Z23" s="128"/>
      <c r="AA23" s="50">
        <v>10665</v>
      </c>
      <c r="AB23" s="50">
        <v>9724</v>
      </c>
      <c r="AC23" s="50">
        <v>941</v>
      </c>
      <c r="AD23" s="129"/>
      <c r="AE23" s="50">
        <v>10241</v>
      </c>
      <c r="AF23" s="50">
        <v>10006</v>
      </c>
      <c r="AG23" s="50">
        <v>235</v>
      </c>
      <c r="AH23" s="50"/>
      <c r="AI23" s="50">
        <v>10408</v>
      </c>
      <c r="AJ23" s="50">
        <v>10535</v>
      </c>
      <c r="AK23" s="50">
        <v>-127</v>
      </c>
      <c r="AL23" s="130"/>
      <c r="AM23" s="50">
        <v>9631</v>
      </c>
      <c r="AN23" s="50">
        <v>9984</v>
      </c>
      <c r="AO23" s="50">
        <v>-353</v>
      </c>
      <c r="AP23" s="50"/>
      <c r="AQ23" s="50">
        <v>9208</v>
      </c>
      <c r="AR23" s="50">
        <v>8984</v>
      </c>
      <c r="AS23" s="50">
        <v>224</v>
      </c>
      <c r="AT23" s="128"/>
      <c r="AU23" s="50">
        <v>8737</v>
      </c>
      <c r="AV23" s="50">
        <v>8710</v>
      </c>
      <c r="AW23" s="50">
        <v>27</v>
      </c>
      <c r="AX23" s="129"/>
      <c r="AY23" s="50">
        <v>8717</v>
      </c>
      <c r="AZ23" s="50">
        <v>7977</v>
      </c>
      <c r="BA23" s="50">
        <v>740</v>
      </c>
      <c r="BB23" s="50"/>
      <c r="BC23" s="50">
        <v>9295</v>
      </c>
      <c r="BD23" s="50">
        <v>8581</v>
      </c>
      <c r="BE23" s="50">
        <v>714</v>
      </c>
      <c r="BF23" s="130"/>
      <c r="BG23" s="50">
        <v>9839</v>
      </c>
      <c r="BH23" s="50">
        <v>8957</v>
      </c>
      <c r="BI23" s="50">
        <v>882</v>
      </c>
      <c r="BJ23" s="50">
        <v>10368</v>
      </c>
      <c r="BK23" s="50">
        <v>8947</v>
      </c>
      <c r="BL23" s="50">
        <v>1421</v>
      </c>
      <c r="BM23" s="128"/>
      <c r="BN23" s="50">
        <v>10459</v>
      </c>
      <c r="BO23" s="50">
        <v>8309</v>
      </c>
      <c r="BP23" s="50">
        <v>2150</v>
      </c>
      <c r="BQ23" s="129"/>
      <c r="BR23" s="50">
        <v>10327</v>
      </c>
      <c r="BS23" s="50">
        <v>8709</v>
      </c>
      <c r="BT23" s="50">
        <v>1618</v>
      </c>
      <c r="BU23" s="50"/>
      <c r="BV23" s="50">
        <v>10985</v>
      </c>
      <c r="BW23" s="50">
        <v>9632</v>
      </c>
      <c r="BX23" s="50">
        <v>1353</v>
      </c>
      <c r="BY23" s="50"/>
      <c r="BZ23" s="50">
        <v>11155</v>
      </c>
      <c r="CA23" s="50">
        <v>10917</v>
      </c>
      <c r="CB23" s="50">
        <v>238</v>
      </c>
      <c r="CC23" s="50"/>
      <c r="CD23" s="50">
        <v>9921</v>
      </c>
      <c r="CE23" s="50">
        <v>10721</v>
      </c>
      <c r="CF23" s="50">
        <v>-800</v>
      </c>
      <c r="CG23" s="50"/>
      <c r="CH23" s="50">
        <v>12897</v>
      </c>
      <c r="CI23" s="50">
        <v>11312</v>
      </c>
      <c r="CJ23" s="50">
        <v>1585</v>
      </c>
      <c r="CK23" s="50"/>
      <c r="CL23" s="50">
        <v>10379</v>
      </c>
      <c r="CM23" s="50">
        <v>10230</v>
      </c>
      <c r="CN23" s="50">
        <v>149</v>
      </c>
      <c r="CO23" s="50"/>
      <c r="CP23" s="50">
        <v>10492</v>
      </c>
      <c r="CQ23" s="50">
        <v>10099</v>
      </c>
      <c r="CR23" s="50">
        <v>393</v>
      </c>
      <c r="CS23" s="50">
        <v>10300</v>
      </c>
      <c r="CT23" s="50">
        <v>11403</v>
      </c>
      <c r="CU23" s="50">
        <v>-1103</v>
      </c>
    </row>
    <row r="24" spans="1:99" s="104" customFormat="1" ht="15" customHeight="1" x14ac:dyDescent="0.3">
      <c r="A24" s="103" t="s">
        <v>11</v>
      </c>
      <c r="B24" s="103"/>
      <c r="C24" s="135">
        <v>4521</v>
      </c>
      <c r="D24" s="135">
        <v>4131</v>
      </c>
      <c r="E24" s="135">
        <v>390</v>
      </c>
      <c r="F24" s="136"/>
      <c r="G24" s="135">
        <v>4474</v>
      </c>
      <c r="H24" s="135">
        <v>4288</v>
      </c>
      <c r="I24" s="135">
        <v>186</v>
      </c>
      <c r="J24" s="137"/>
      <c r="K24" s="135">
        <v>3775</v>
      </c>
      <c r="L24" s="135">
        <v>3985</v>
      </c>
      <c r="M24" s="135">
        <v>-210</v>
      </c>
      <c r="N24" s="135"/>
      <c r="O24" s="135">
        <v>3823</v>
      </c>
      <c r="P24" s="135">
        <v>3768</v>
      </c>
      <c r="Q24" s="135">
        <v>55</v>
      </c>
      <c r="R24" s="138"/>
      <c r="S24" s="135">
        <v>3453</v>
      </c>
      <c r="T24" s="135">
        <v>3457</v>
      </c>
      <c r="U24" s="135">
        <v>-4</v>
      </c>
      <c r="V24" s="135"/>
      <c r="W24" s="50">
        <v>3388</v>
      </c>
      <c r="X24" s="50">
        <v>3429</v>
      </c>
      <c r="Y24" s="50">
        <v>-41</v>
      </c>
      <c r="Z24" s="128"/>
      <c r="AA24" s="50">
        <v>3582</v>
      </c>
      <c r="AB24" s="50">
        <v>3187</v>
      </c>
      <c r="AC24" s="50">
        <v>395</v>
      </c>
      <c r="AD24" s="129"/>
      <c r="AE24" s="50">
        <v>3650</v>
      </c>
      <c r="AF24" s="50">
        <v>3358</v>
      </c>
      <c r="AG24" s="50">
        <v>292</v>
      </c>
      <c r="AH24" s="50"/>
      <c r="AI24" s="50">
        <v>3573</v>
      </c>
      <c r="AJ24" s="50">
        <v>3747</v>
      </c>
      <c r="AK24" s="50">
        <v>-174</v>
      </c>
      <c r="AL24" s="130"/>
      <c r="AM24" s="50">
        <v>3549</v>
      </c>
      <c r="AN24" s="50">
        <v>3581</v>
      </c>
      <c r="AO24" s="50">
        <v>-32</v>
      </c>
      <c r="AP24" s="50"/>
      <c r="AQ24" s="50">
        <v>3283</v>
      </c>
      <c r="AR24" s="50">
        <v>3333</v>
      </c>
      <c r="AS24" s="50">
        <v>-50</v>
      </c>
      <c r="AT24" s="128"/>
      <c r="AU24" s="50">
        <v>3058</v>
      </c>
      <c r="AV24" s="50">
        <v>3461</v>
      </c>
      <c r="AW24" s="50">
        <v>-403</v>
      </c>
      <c r="AX24" s="129"/>
      <c r="AY24" s="50">
        <v>3226</v>
      </c>
      <c r="AZ24" s="50">
        <v>3001</v>
      </c>
      <c r="BA24" s="50">
        <v>225</v>
      </c>
      <c r="BB24" s="50"/>
      <c r="BC24" s="50">
        <v>3112</v>
      </c>
      <c r="BD24" s="50">
        <v>3017</v>
      </c>
      <c r="BE24" s="50">
        <v>95</v>
      </c>
      <c r="BF24" s="130"/>
      <c r="BG24" s="50">
        <v>3399</v>
      </c>
      <c r="BH24" s="50">
        <v>3233</v>
      </c>
      <c r="BI24" s="50">
        <v>166</v>
      </c>
      <c r="BJ24" s="50">
        <v>3116</v>
      </c>
      <c r="BK24" s="50">
        <v>2824</v>
      </c>
      <c r="BL24" s="50">
        <v>292</v>
      </c>
      <c r="BM24" s="128"/>
      <c r="BN24" s="50">
        <v>3289</v>
      </c>
      <c r="BO24" s="50">
        <v>3042</v>
      </c>
      <c r="BP24" s="50">
        <v>247</v>
      </c>
      <c r="BQ24" s="129"/>
      <c r="BR24" s="50">
        <v>3251</v>
      </c>
      <c r="BS24" s="50">
        <v>2972</v>
      </c>
      <c r="BT24" s="50">
        <v>279</v>
      </c>
      <c r="BU24" s="50"/>
      <c r="BV24" s="50">
        <v>3718</v>
      </c>
      <c r="BW24" s="50">
        <v>3521</v>
      </c>
      <c r="BX24" s="50">
        <v>197</v>
      </c>
      <c r="BY24" s="50"/>
      <c r="BZ24" s="50">
        <v>3835</v>
      </c>
      <c r="CA24" s="50">
        <v>3695</v>
      </c>
      <c r="CB24" s="50">
        <v>140</v>
      </c>
      <c r="CC24" s="50"/>
      <c r="CD24" s="50">
        <v>3259</v>
      </c>
      <c r="CE24" s="50">
        <v>3540</v>
      </c>
      <c r="CF24" s="50">
        <v>-281</v>
      </c>
      <c r="CG24" s="50"/>
      <c r="CH24" s="50">
        <v>3959</v>
      </c>
      <c r="CI24" s="50">
        <v>3936</v>
      </c>
      <c r="CJ24" s="50">
        <v>23</v>
      </c>
      <c r="CK24" s="50"/>
      <c r="CL24" s="50">
        <v>3629</v>
      </c>
      <c r="CM24" s="50">
        <v>3584</v>
      </c>
      <c r="CN24" s="50">
        <v>45</v>
      </c>
      <c r="CO24" s="50"/>
      <c r="CP24" s="50">
        <v>3426</v>
      </c>
      <c r="CQ24" s="50">
        <v>3956</v>
      </c>
      <c r="CR24" s="50">
        <v>-530</v>
      </c>
      <c r="CS24" s="50">
        <v>3681</v>
      </c>
      <c r="CT24" s="50">
        <v>4162</v>
      </c>
      <c r="CU24" s="50">
        <v>-481</v>
      </c>
    </row>
    <row r="25" spans="1:99" s="104" customFormat="1" ht="15" customHeight="1" x14ac:dyDescent="0.3">
      <c r="A25" s="103" t="s">
        <v>12</v>
      </c>
      <c r="B25" s="103"/>
      <c r="C25" s="135">
        <v>4324</v>
      </c>
      <c r="D25" s="135">
        <v>3623</v>
      </c>
      <c r="E25" s="135">
        <v>701</v>
      </c>
      <c r="F25" s="136"/>
      <c r="G25" s="135">
        <v>4293</v>
      </c>
      <c r="H25" s="135">
        <v>3910</v>
      </c>
      <c r="I25" s="135">
        <v>383</v>
      </c>
      <c r="J25" s="137"/>
      <c r="K25" s="135">
        <v>4126</v>
      </c>
      <c r="L25" s="135">
        <v>3952</v>
      </c>
      <c r="M25" s="135">
        <v>174</v>
      </c>
      <c r="N25" s="135"/>
      <c r="O25" s="135">
        <v>4164</v>
      </c>
      <c r="P25" s="135">
        <v>4119</v>
      </c>
      <c r="Q25" s="135">
        <v>45</v>
      </c>
      <c r="R25" s="138"/>
      <c r="S25" s="135">
        <v>3395</v>
      </c>
      <c r="T25" s="135">
        <v>3627</v>
      </c>
      <c r="U25" s="135">
        <v>-232</v>
      </c>
      <c r="V25" s="135"/>
      <c r="W25" s="50">
        <v>3152</v>
      </c>
      <c r="X25" s="50">
        <v>3158</v>
      </c>
      <c r="Y25" s="50">
        <v>-6</v>
      </c>
      <c r="Z25" s="128"/>
      <c r="AA25" s="50">
        <v>3161</v>
      </c>
      <c r="AB25" s="50">
        <v>3036</v>
      </c>
      <c r="AC25" s="50">
        <v>125</v>
      </c>
      <c r="AD25" s="129"/>
      <c r="AE25" s="50">
        <v>3309</v>
      </c>
      <c r="AF25" s="50">
        <v>3039</v>
      </c>
      <c r="AG25" s="50">
        <v>270</v>
      </c>
      <c r="AH25" s="50"/>
      <c r="AI25" s="50">
        <v>3160</v>
      </c>
      <c r="AJ25" s="50">
        <v>3073</v>
      </c>
      <c r="AK25" s="50">
        <v>87</v>
      </c>
      <c r="AL25" s="130"/>
      <c r="AM25" s="50">
        <v>2900</v>
      </c>
      <c r="AN25" s="50">
        <v>2973</v>
      </c>
      <c r="AO25" s="50">
        <v>-73</v>
      </c>
      <c r="AP25" s="50"/>
      <c r="AQ25" s="50">
        <v>2920</v>
      </c>
      <c r="AR25" s="50">
        <v>2778</v>
      </c>
      <c r="AS25" s="50">
        <v>142</v>
      </c>
      <c r="AT25" s="128"/>
      <c r="AU25" s="50">
        <v>2824</v>
      </c>
      <c r="AV25" s="50">
        <v>2796</v>
      </c>
      <c r="AW25" s="50">
        <v>28</v>
      </c>
      <c r="AX25" s="129"/>
      <c r="AY25" s="50">
        <v>3077</v>
      </c>
      <c r="AZ25" s="50">
        <v>2659</v>
      </c>
      <c r="BA25" s="50">
        <v>418</v>
      </c>
      <c r="BB25" s="50"/>
      <c r="BC25" s="50">
        <v>3091</v>
      </c>
      <c r="BD25" s="50">
        <v>2796</v>
      </c>
      <c r="BE25" s="50">
        <v>295</v>
      </c>
      <c r="BF25" s="130"/>
      <c r="BG25" s="50">
        <v>3245</v>
      </c>
      <c r="BH25" s="50">
        <v>2908</v>
      </c>
      <c r="BI25" s="50">
        <v>337</v>
      </c>
      <c r="BJ25" s="50">
        <v>3404</v>
      </c>
      <c r="BK25" s="50">
        <v>2832</v>
      </c>
      <c r="BL25" s="50">
        <v>572</v>
      </c>
      <c r="BM25" s="128"/>
      <c r="BN25" s="50">
        <v>3549</v>
      </c>
      <c r="BO25" s="50">
        <v>2861</v>
      </c>
      <c r="BP25" s="50">
        <v>688</v>
      </c>
      <c r="BQ25" s="129"/>
      <c r="BR25" s="50">
        <v>3444</v>
      </c>
      <c r="BS25" s="50">
        <v>3061</v>
      </c>
      <c r="BT25" s="50">
        <v>383</v>
      </c>
      <c r="BU25" s="50"/>
      <c r="BV25" s="50">
        <v>3916</v>
      </c>
      <c r="BW25" s="50">
        <v>3338</v>
      </c>
      <c r="BX25" s="50">
        <v>578</v>
      </c>
      <c r="BY25" s="50"/>
      <c r="BZ25" s="50">
        <v>4457</v>
      </c>
      <c r="CA25" s="50">
        <v>3994</v>
      </c>
      <c r="CB25" s="50">
        <v>463</v>
      </c>
      <c r="CC25" s="50"/>
      <c r="CD25" s="50">
        <v>3557</v>
      </c>
      <c r="CE25" s="50">
        <v>3795</v>
      </c>
      <c r="CF25" s="50">
        <v>-238</v>
      </c>
      <c r="CG25" s="50"/>
      <c r="CH25" s="50">
        <v>4631</v>
      </c>
      <c r="CI25" s="50">
        <v>4108</v>
      </c>
      <c r="CJ25" s="50">
        <v>523</v>
      </c>
      <c r="CK25" s="50"/>
      <c r="CL25" s="50">
        <v>4100</v>
      </c>
      <c r="CM25" s="50">
        <v>3834</v>
      </c>
      <c r="CN25" s="50">
        <v>266</v>
      </c>
      <c r="CO25" s="50"/>
      <c r="CP25" s="50">
        <v>4271</v>
      </c>
      <c r="CQ25" s="50">
        <v>3784</v>
      </c>
      <c r="CR25" s="50">
        <v>487</v>
      </c>
      <c r="CS25" s="50">
        <v>4281</v>
      </c>
      <c r="CT25" s="50">
        <v>4069</v>
      </c>
      <c r="CU25" s="50">
        <v>212</v>
      </c>
    </row>
    <row r="26" spans="1:99" s="104" customFormat="1" ht="15" customHeight="1" x14ac:dyDescent="0.3">
      <c r="A26" s="103" t="s">
        <v>13</v>
      </c>
      <c r="B26" s="103"/>
      <c r="C26" s="135">
        <v>24055</v>
      </c>
      <c r="D26" s="135">
        <v>20983</v>
      </c>
      <c r="E26" s="135">
        <v>3072</v>
      </c>
      <c r="F26" s="136"/>
      <c r="G26" s="135">
        <v>25467</v>
      </c>
      <c r="H26" s="135">
        <v>22238</v>
      </c>
      <c r="I26" s="135">
        <v>3229</v>
      </c>
      <c r="J26" s="137"/>
      <c r="K26" s="135">
        <v>23562</v>
      </c>
      <c r="L26" s="135">
        <v>22827</v>
      </c>
      <c r="M26" s="135">
        <v>735</v>
      </c>
      <c r="N26" s="135"/>
      <c r="O26" s="135">
        <v>22476</v>
      </c>
      <c r="P26" s="135">
        <v>22840</v>
      </c>
      <c r="Q26" s="135">
        <v>-364</v>
      </c>
      <c r="R26" s="138"/>
      <c r="S26" s="135">
        <v>21769</v>
      </c>
      <c r="T26" s="135">
        <v>21753</v>
      </c>
      <c r="U26" s="135">
        <v>16</v>
      </c>
      <c r="V26" s="135"/>
      <c r="W26" s="50">
        <v>20760</v>
      </c>
      <c r="X26" s="50">
        <v>20430</v>
      </c>
      <c r="Y26" s="50">
        <v>330</v>
      </c>
      <c r="Z26" s="128"/>
      <c r="AA26" s="50">
        <v>19545</v>
      </c>
      <c r="AB26" s="50">
        <v>18597</v>
      </c>
      <c r="AC26" s="50">
        <v>948</v>
      </c>
      <c r="AD26" s="129"/>
      <c r="AE26" s="50">
        <v>19831</v>
      </c>
      <c r="AF26" s="50">
        <v>18589</v>
      </c>
      <c r="AG26" s="50">
        <v>1242</v>
      </c>
      <c r="AH26" s="50"/>
      <c r="AI26" s="50">
        <v>19743</v>
      </c>
      <c r="AJ26" s="50">
        <v>19347</v>
      </c>
      <c r="AK26" s="50">
        <v>396</v>
      </c>
      <c r="AL26" s="130"/>
      <c r="AM26" s="50">
        <v>18432</v>
      </c>
      <c r="AN26" s="50">
        <v>18924</v>
      </c>
      <c r="AO26" s="50">
        <v>-492</v>
      </c>
      <c r="AP26" s="50"/>
      <c r="AQ26" s="50">
        <v>17763</v>
      </c>
      <c r="AR26" s="50">
        <v>16849</v>
      </c>
      <c r="AS26" s="50">
        <v>914</v>
      </c>
      <c r="AT26" s="128"/>
      <c r="AU26" s="50">
        <v>18077</v>
      </c>
      <c r="AV26" s="50">
        <v>17226</v>
      </c>
      <c r="AW26" s="50">
        <v>851</v>
      </c>
      <c r="AX26" s="129"/>
      <c r="AY26" s="50">
        <v>18235</v>
      </c>
      <c r="AZ26" s="50">
        <v>16481</v>
      </c>
      <c r="BA26" s="50">
        <v>1754</v>
      </c>
      <c r="BB26" s="50"/>
      <c r="BC26" s="50">
        <v>17777</v>
      </c>
      <c r="BD26" s="50">
        <v>17046</v>
      </c>
      <c r="BE26" s="50">
        <v>731</v>
      </c>
      <c r="BF26" s="130"/>
      <c r="BG26" s="50">
        <v>20503</v>
      </c>
      <c r="BH26" s="50">
        <v>18597</v>
      </c>
      <c r="BI26" s="50">
        <v>1906</v>
      </c>
      <c r="BJ26" s="50">
        <v>20863</v>
      </c>
      <c r="BK26" s="50">
        <v>17865</v>
      </c>
      <c r="BL26" s="50">
        <v>2998</v>
      </c>
      <c r="BM26" s="128"/>
      <c r="BN26" s="50">
        <v>21197</v>
      </c>
      <c r="BO26" s="50">
        <v>18056</v>
      </c>
      <c r="BP26" s="50">
        <v>3141</v>
      </c>
      <c r="BQ26" s="129"/>
      <c r="BR26" s="50">
        <v>22078</v>
      </c>
      <c r="BS26" s="50">
        <v>18052</v>
      </c>
      <c r="BT26" s="50">
        <v>4026</v>
      </c>
      <c r="BU26" s="50"/>
      <c r="BV26" s="50">
        <v>22647</v>
      </c>
      <c r="BW26" s="50">
        <v>19402</v>
      </c>
      <c r="BX26" s="50">
        <v>3245</v>
      </c>
      <c r="BY26" s="50"/>
      <c r="BZ26" s="50">
        <v>23985</v>
      </c>
      <c r="CA26" s="50">
        <v>19963</v>
      </c>
      <c r="CB26" s="50">
        <v>4022</v>
      </c>
      <c r="CC26" s="50"/>
      <c r="CD26" s="50">
        <v>21702</v>
      </c>
      <c r="CE26" s="50">
        <v>21025</v>
      </c>
      <c r="CF26" s="50">
        <v>677</v>
      </c>
      <c r="CG26" s="50"/>
      <c r="CH26" s="50">
        <v>28977</v>
      </c>
      <c r="CI26" s="50">
        <v>23796</v>
      </c>
      <c r="CJ26" s="50">
        <v>5181</v>
      </c>
      <c r="CK26" s="50"/>
      <c r="CL26" s="50">
        <v>24617</v>
      </c>
      <c r="CM26" s="50">
        <v>22193</v>
      </c>
      <c r="CN26" s="50">
        <v>2424</v>
      </c>
      <c r="CO26" s="50"/>
      <c r="CP26" s="50">
        <v>23718</v>
      </c>
      <c r="CQ26" s="50">
        <v>21873</v>
      </c>
      <c r="CR26" s="50">
        <v>1845</v>
      </c>
      <c r="CS26" s="50">
        <v>22439</v>
      </c>
      <c r="CT26" s="50">
        <v>24191</v>
      </c>
      <c r="CU26" s="50">
        <v>-1752</v>
      </c>
    </row>
    <row r="27" spans="1:99" s="104" customFormat="1" ht="15" customHeight="1" x14ac:dyDescent="0.3">
      <c r="A27" s="103" t="s">
        <v>14</v>
      </c>
      <c r="B27" s="103"/>
      <c r="C27" s="135">
        <v>9102</v>
      </c>
      <c r="D27" s="135">
        <v>6827</v>
      </c>
      <c r="E27" s="135">
        <v>2275</v>
      </c>
      <c r="F27" s="136"/>
      <c r="G27" s="135">
        <v>9867</v>
      </c>
      <c r="H27" s="135">
        <v>8026</v>
      </c>
      <c r="I27" s="135">
        <v>1841</v>
      </c>
      <c r="J27" s="137"/>
      <c r="K27" s="135">
        <v>8754</v>
      </c>
      <c r="L27" s="135">
        <v>8520</v>
      </c>
      <c r="M27" s="135">
        <v>234</v>
      </c>
      <c r="N27" s="135"/>
      <c r="O27" s="135">
        <v>7851</v>
      </c>
      <c r="P27" s="135">
        <v>8058</v>
      </c>
      <c r="Q27" s="135">
        <v>-207</v>
      </c>
      <c r="R27" s="138"/>
      <c r="S27" s="135">
        <v>7125</v>
      </c>
      <c r="T27" s="135">
        <v>6978</v>
      </c>
      <c r="U27" s="135">
        <v>147</v>
      </c>
      <c r="V27" s="135"/>
      <c r="W27" s="50">
        <v>6830</v>
      </c>
      <c r="X27" s="50">
        <v>6325</v>
      </c>
      <c r="Y27" s="50">
        <v>505</v>
      </c>
      <c r="Z27" s="128"/>
      <c r="AA27" s="50">
        <v>6630</v>
      </c>
      <c r="AB27" s="50">
        <v>6115</v>
      </c>
      <c r="AC27" s="50">
        <v>515</v>
      </c>
      <c r="AD27" s="129"/>
      <c r="AE27" s="50">
        <v>7475</v>
      </c>
      <c r="AF27" s="50">
        <v>6915</v>
      </c>
      <c r="AG27" s="50">
        <v>560</v>
      </c>
      <c r="AH27" s="50"/>
      <c r="AI27" s="50">
        <v>8060</v>
      </c>
      <c r="AJ27" s="50">
        <v>7316</v>
      </c>
      <c r="AK27" s="50">
        <v>744</v>
      </c>
      <c r="AL27" s="130"/>
      <c r="AM27" s="50">
        <v>7823</v>
      </c>
      <c r="AN27" s="50">
        <v>7843</v>
      </c>
      <c r="AO27" s="50">
        <v>-20</v>
      </c>
      <c r="AP27" s="50"/>
      <c r="AQ27" s="50">
        <v>7034</v>
      </c>
      <c r="AR27" s="50">
        <v>6858</v>
      </c>
      <c r="AS27" s="50">
        <v>176</v>
      </c>
      <c r="AT27" s="128"/>
      <c r="AU27" s="50">
        <v>7378</v>
      </c>
      <c r="AV27" s="50">
        <v>7087</v>
      </c>
      <c r="AW27" s="50">
        <v>291</v>
      </c>
      <c r="AX27" s="129"/>
      <c r="AY27" s="50">
        <v>7030</v>
      </c>
      <c r="AZ27" s="50">
        <v>6197</v>
      </c>
      <c r="BA27" s="50">
        <v>833</v>
      </c>
      <c r="BB27" s="50"/>
      <c r="BC27" s="50">
        <v>7068</v>
      </c>
      <c r="BD27" s="50">
        <v>7014</v>
      </c>
      <c r="BE27" s="50">
        <v>54</v>
      </c>
      <c r="BF27" s="130"/>
      <c r="BG27" s="50">
        <v>8110</v>
      </c>
      <c r="BH27" s="50">
        <v>7126</v>
      </c>
      <c r="BI27" s="50">
        <v>984</v>
      </c>
      <c r="BJ27" s="50">
        <v>8822</v>
      </c>
      <c r="BK27" s="50">
        <v>7122</v>
      </c>
      <c r="BL27" s="50">
        <v>1700</v>
      </c>
      <c r="BM27" s="128"/>
      <c r="BN27" s="50">
        <v>9108</v>
      </c>
      <c r="BO27" s="50">
        <v>7425</v>
      </c>
      <c r="BP27" s="50">
        <v>1683</v>
      </c>
      <c r="BQ27" s="129"/>
      <c r="BR27" s="50">
        <v>9616</v>
      </c>
      <c r="BS27" s="50">
        <v>7542</v>
      </c>
      <c r="BT27" s="50">
        <v>2074</v>
      </c>
      <c r="BU27" s="50"/>
      <c r="BV27" s="50">
        <v>10046</v>
      </c>
      <c r="BW27" s="50">
        <v>8172</v>
      </c>
      <c r="BX27" s="50">
        <v>1874</v>
      </c>
      <c r="BY27" s="50"/>
      <c r="BZ27" s="50">
        <v>10663</v>
      </c>
      <c r="CA27" s="50">
        <v>9681</v>
      </c>
      <c r="CB27" s="50">
        <v>982</v>
      </c>
      <c r="CC27" s="50"/>
      <c r="CD27" s="50">
        <v>10293</v>
      </c>
      <c r="CE27" s="50">
        <v>10007</v>
      </c>
      <c r="CF27" s="50">
        <v>286</v>
      </c>
      <c r="CG27" s="50"/>
      <c r="CH27" s="50">
        <v>15935</v>
      </c>
      <c r="CI27" s="50">
        <v>12837</v>
      </c>
      <c r="CJ27" s="50">
        <v>3098</v>
      </c>
      <c r="CK27" s="50"/>
      <c r="CL27" s="50">
        <v>13560</v>
      </c>
      <c r="CM27" s="50">
        <v>13071</v>
      </c>
      <c r="CN27" s="50">
        <v>489</v>
      </c>
      <c r="CO27" s="50"/>
      <c r="CP27" s="50">
        <v>13084</v>
      </c>
      <c r="CQ27" s="50">
        <v>13096</v>
      </c>
      <c r="CR27" s="50">
        <v>-12</v>
      </c>
      <c r="CS27" s="50">
        <v>12490</v>
      </c>
      <c r="CT27" s="50">
        <v>13163</v>
      </c>
      <c r="CU27" s="50">
        <v>-673</v>
      </c>
    </row>
    <row r="28" spans="1:99" s="104" customFormat="1" ht="15" customHeight="1" x14ac:dyDescent="0.3">
      <c r="A28" s="103" t="s">
        <v>15</v>
      </c>
      <c r="B28" s="103"/>
      <c r="C28" s="135">
        <v>5642</v>
      </c>
      <c r="D28" s="135">
        <v>4538</v>
      </c>
      <c r="E28" s="135">
        <v>1104</v>
      </c>
      <c r="F28" s="136"/>
      <c r="G28" s="135">
        <v>5837</v>
      </c>
      <c r="H28" s="135">
        <v>5126</v>
      </c>
      <c r="I28" s="135">
        <v>711</v>
      </c>
      <c r="J28" s="137"/>
      <c r="K28" s="135">
        <v>5521</v>
      </c>
      <c r="L28" s="135">
        <v>5277</v>
      </c>
      <c r="M28" s="135">
        <v>244</v>
      </c>
      <c r="N28" s="135"/>
      <c r="O28" s="135">
        <v>5241</v>
      </c>
      <c r="P28" s="135">
        <v>5226</v>
      </c>
      <c r="Q28" s="135">
        <v>15</v>
      </c>
      <c r="R28" s="138"/>
      <c r="S28" s="135">
        <v>5191</v>
      </c>
      <c r="T28" s="135">
        <v>5000</v>
      </c>
      <c r="U28" s="135">
        <v>191</v>
      </c>
      <c r="V28" s="135"/>
      <c r="W28" s="50">
        <v>4952</v>
      </c>
      <c r="X28" s="50">
        <v>4694</v>
      </c>
      <c r="Y28" s="50">
        <v>258</v>
      </c>
      <c r="Z28" s="128"/>
      <c r="AA28" s="50">
        <v>4755</v>
      </c>
      <c r="AB28" s="50">
        <v>4464</v>
      </c>
      <c r="AC28" s="50">
        <v>291</v>
      </c>
      <c r="AD28" s="129"/>
      <c r="AE28" s="50">
        <v>4850</v>
      </c>
      <c r="AF28" s="50">
        <v>4565</v>
      </c>
      <c r="AG28" s="50">
        <v>285</v>
      </c>
      <c r="AH28" s="50"/>
      <c r="AI28" s="50">
        <v>4824</v>
      </c>
      <c r="AJ28" s="50">
        <v>4919</v>
      </c>
      <c r="AK28" s="50">
        <v>-95</v>
      </c>
      <c r="AL28" s="130"/>
      <c r="AM28" s="50">
        <v>4659</v>
      </c>
      <c r="AN28" s="50">
        <v>4915</v>
      </c>
      <c r="AO28" s="50">
        <v>-256</v>
      </c>
      <c r="AP28" s="50"/>
      <c r="AQ28" s="50">
        <v>4910</v>
      </c>
      <c r="AR28" s="50">
        <v>4473</v>
      </c>
      <c r="AS28" s="50">
        <v>437</v>
      </c>
      <c r="AT28" s="128"/>
      <c r="AU28" s="50">
        <v>4954</v>
      </c>
      <c r="AV28" s="50">
        <v>4486</v>
      </c>
      <c r="AW28" s="50">
        <v>468</v>
      </c>
      <c r="AX28" s="129"/>
      <c r="AY28" s="50">
        <v>4985</v>
      </c>
      <c r="AZ28" s="50">
        <v>4438</v>
      </c>
      <c r="BA28" s="50">
        <v>547</v>
      </c>
      <c r="BB28" s="50"/>
      <c r="BC28" s="50">
        <v>5200</v>
      </c>
      <c r="BD28" s="50">
        <v>4770</v>
      </c>
      <c r="BE28" s="50">
        <v>430</v>
      </c>
      <c r="BF28" s="130"/>
      <c r="BG28" s="50">
        <v>5674</v>
      </c>
      <c r="BH28" s="50">
        <v>5437</v>
      </c>
      <c r="BI28" s="50">
        <v>237</v>
      </c>
      <c r="BJ28" s="50">
        <v>5554</v>
      </c>
      <c r="BK28" s="50">
        <v>4564</v>
      </c>
      <c r="BL28" s="50">
        <v>990</v>
      </c>
      <c r="BM28" s="128"/>
      <c r="BN28" s="50">
        <v>5649</v>
      </c>
      <c r="BO28" s="50">
        <v>4701</v>
      </c>
      <c r="BP28" s="50">
        <v>948</v>
      </c>
      <c r="BQ28" s="129"/>
      <c r="BR28" s="50">
        <v>5850</v>
      </c>
      <c r="BS28" s="50">
        <v>4859</v>
      </c>
      <c r="BT28" s="50">
        <v>991</v>
      </c>
      <c r="BU28" s="50"/>
      <c r="BV28" s="50">
        <v>6314</v>
      </c>
      <c r="BW28" s="50">
        <v>5392</v>
      </c>
      <c r="BX28" s="50">
        <v>922</v>
      </c>
      <c r="BY28" s="50"/>
      <c r="BZ28" s="50">
        <v>7218</v>
      </c>
      <c r="CA28" s="50">
        <v>6521</v>
      </c>
      <c r="CB28" s="50">
        <v>697</v>
      </c>
      <c r="CC28" s="50"/>
      <c r="CD28" s="50">
        <v>6571</v>
      </c>
      <c r="CE28" s="50">
        <v>6296</v>
      </c>
      <c r="CF28" s="50">
        <v>275</v>
      </c>
      <c r="CG28" s="50"/>
      <c r="CH28" s="50">
        <v>10357</v>
      </c>
      <c r="CI28" s="50">
        <v>9372</v>
      </c>
      <c r="CJ28" s="50">
        <v>985</v>
      </c>
      <c r="CK28" s="50"/>
      <c r="CL28" s="50">
        <v>8204</v>
      </c>
      <c r="CM28" s="50">
        <v>7663</v>
      </c>
      <c r="CN28" s="50">
        <v>541</v>
      </c>
      <c r="CO28" s="50"/>
      <c r="CP28" s="50">
        <v>7818</v>
      </c>
      <c r="CQ28" s="50">
        <v>7344</v>
      </c>
      <c r="CR28" s="50">
        <v>474</v>
      </c>
      <c r="CS28" s="50">
        <v>8019</v>
      </c>
      <c r="CT28" s="50">
        <v>7721</v>
      </c>
      <c r="CU28" s="50">
        <v>298</v>
      </c>
    </row>
    <row r="29" spans="1:99" s="104" customFormat="1" ht="15" customHeight="1" x14ac:dyDescent="0.3">
      <c r="A29" s="103" t="s">
        <v>16</v>
      </c>
      <c r="B29" s="103"/>
      <c r="C29" s="135">
        <v>8989</v>
      </c>
      <c r="D29" s="135">
        <v>7742</v>
      </c>
      <c r="E29" s="135">
        <v>1247</v>
      </c>
      <c r="F29" s="136"/>
      <c r="G29" s="135">
        <v>9306</v>
      </c>
      <c r="H29" s="135">
        <v>8339</v>
      </c>
      <c r="I29" s="135">
        <v>967</v>
      </c>
      <c r="J29" s="137"/>
      <c r="K29" s="135">
        <v>8048</v>
      </c>
      <c r="L29" s="135">
        <v>8195</v>
      </c>
      <c r="M29" s="135">
        <v>-147</v>
      </c>
      <c r="N29" s="135"/>
      <c r="O29" s="135">
        <v>8528</v>
      </c>
      <c r="P29" s="135">
        <v>8087</v>
      </c>
      <c r="Q29" s="135">
        <v>441</v>
      </c>
      <c r="R29" s="138"/>
      <c r="S29" s="135">
        <v>7581</v>
      </c>
      <c r="T29" s="135">
        <v>7586</v>
      </c>
      <c r="U29" s="135">
        <v>-5</v>
      </c>
      <c r="V29" s="135"/>
      <c r="W29" s="50">
        <v>7311</v>
      </c>
      <c r="X29" s="50">
        <v>7198</v>
      </c>
      <c r="Y29" s="50">
        <v>113</v>
      </c>
      <c r="Z29" s="128"/>
      <c r="AA29" s="50">
        <v>7741</v>
      </c>
      <c r="AB29" s="50">
        <v>6824</v>
      </c>
      <c r="AC29" s="50">
        <v>917</v>
      </c>
      <c r="AD29" s="129"/>
      <c r="AE29" s="50">
        <v>7951</v>
      </c>
      <c r="AF29" s="50">
        <v>7051</v>
      </c>
      <c r="AG29" s="50">
        <v>900</v>
      </c>
      <c r="AH29" s="50"/>
      <c r="AI29" s="50">
        <v>7622</v>
      </c>
      <c r="AJ29" s="50">
        <v>7302</v>
      </c>
      <c r="AK29" s="50">
        <v>320</v>
      </c>
      <c r="AL29" s="130"/>
      <c r="AM29" s="50">
        <v>6978</v>
      </c>
      <c r="AN29" s="50">
        <v>6522</v>
      </c>
      <c r="AO29" s="50">
        <v>456</v>
      </c>
      <c r="AP29" s="50"/>
      <c r="AQ29" s="50">
        <v>6338</v>
      </c>
      <c r="AR29" s="50">
        <v>6116</v>
      </c>
      <c r="AS29" s="50">
        <v>222</v>
      </c>
      <c r="AT29" s="128"/>
      <c r="AU29" s="50">
        <v>5822</v>
      </c>
      <c r="AV29" s="50">
        <v>5632</v>
      </c>
      <c r="AW29" s="50">
        <v>190</v>
      </c>
      <c r="AX29" s="129"/>
      <c r="AY29" s="50">
        <v>5632</v>
      </c>
      <c r="AZ29" s="50">
        <v>5449</v>
      </c>
      <c r="BA29" s="50">
        <v>183</v>
      </c>
      <c r="BB29" s="50"/>
      <c r="BC29" s="50">
        <v>5829</v>
      </c>
      <c r="BD29" s="50">
        <v>5480</v>
      </c>
      <c r="BE29" s="50">
        <v>349</v>
      </c>
      <c r="BF29" s="130"/>
      <c r="BG29" s="50">
        <v>6292</v>
      </c>
      <c r="BH29" s="50">
        <v>6023</v>
      </c>
      <c r="BI29" s="50">
        <v>269</v>
      </c>
      <c r="BJ29" s="50">
        <v>6823</v>
      </c>
      <c r="BK29" s="50">
        <v>5435</v>
      </c>
      <c r="BL29" s="50">
        <v>1388</v>
      </c>
      <c r="BM29" s="128"/>
      <c r="BN29" s="50">
        <v>7421</v>
      </c>
      <c r="BO29" s="50">
        <v>5760</v>
      </c>
      <c r="BP29" s="50">
        <v>1661</v>
      </c>
      <c r="BQ29" s="129"/>
      <c r="BR29" s="50">
        <v>7515</v>
      </c>
      <c r="BS29" s="50">
        <v>5672</v>
      </c>
      <c r="BT29" s="50">
        <v>1843</v>
      </c>
      <c r="BU29" s="50"/>
      <c r="BV29" s="50">
        <v>7367</v>
      </c>
      <c r="BW29" s="50">
        <v>6092</v>
      </c>
      <c r="BX29" s="50">
        <v>1275</v>
      </c>
      <c r="BY29" s="50"/>
      <c r="BZ29" s="50">
        <v>7513</v>
      </c>
      <c r="CA29" s="50">
        <v>6353</v>
      </c>
      <c r="CB29" s="50">
        <v>1160</v>
      </c>
      <c r="CC29" s="50"/>
      <c r="CD29" s="50">
        <v>6674</v>
      </c>
      <c r="CE29" s="50">
        <v>6493</v>
      </c>
      <c r="CF29" s="50">
        <v>181</v>
      </c>
      <c r="CG29" s="50"/>
      <c r="CH29" s="50">
        <v>7970</v>
      </c>
      <c r="CI29" s="50">
        <v>7141</v>
      </c>
      <c r="CJ29" s="50">
        <v>829</v>
      </c>
      <c r="CK29" s="50"/>
      <c r="CL29" s="50">
        <v>6762</v>
      </c>
      <c r="CM29" s="50">
        <v>6696</v>
      </c>
      <c r="CN29" s="50">
        <v>66</v>
      </c>
      <c r="CO29" s="50"/>
      <c r="CP29" s="50">
        <v>6355</v>
      </c>
      <c r="CQ29" s="50">
        <v>6829</v>
      </c>
      <c r="CR29" s="50">
        <v>-474</v>
      </c>
      <c r="CS29" s="50">
        <v>6014</v>
      </c>
      <c r="CT29" s="50">
        <v>7158</v>
      </c>
      <c r="CU29" s="50">
        <v>-1144</v>
      </c>
    </row>
    <row r="30" spans="1:99" s="104" customFormat="1" ht="15" customHeight="1" x14ac:dyDescent="0.3">
      <c r="A30" s="103" t="s">
        <v>17</v>
      </c>
      <c r="B30" s="103"/>
      <c r="C30" s="135">
        <v>3460</v>
      </c>
      <c r="D30" s="135">
        <v>3163</v>
      </c>
      <c r="E30" s="135">
        <v>297</v>
      </c>
      <c r="F30" s="136"/>
      <c r="G30" s="135">
        <v>3387</v>
      </c>
      <c r="H30" s="135">
        <v>3136</v>
      </c>
      <c r="I30" s="135">
        <v>251</v>
      </c>
      <c r="J30" s="137"/>
      <c r="K30" s="135">
        <v>3316</v>
      </c>
      <c r="L30" s="135">
        <v>3195</v>
      </c>
      <c r="M30" s="135">
        <v>121</v>
      </c>
      <c r="N30" s="135"/>
      <c r="O30" s="135">
        <v>3021</v>
      </c>
      <c r="P30" s="135">
        <v>3110</v>
      </c>
      <c r="Q30" s="135">
        <v>-89</v>
      </c>
      <c r="R30" s="138"/>
      <c r="S30" s="135">
        <v>2863</v>
      </c>
      <c r="T30" s="135">
        <v>2805</v>
      </c>
      <c r="U30" s="135">
        <v>58</v>
      </c>
      <c r="V30" s="135"/>
      <c r="W30" s="50">
        <v>2741</v>
      </c>
      <c r="X30" s="50">
        <v>2680</v>
      </c>
      <c r="Y30" s="50">
        <v>61</v>
      </c>
      <c r="Z30" s="128"/>
      <c r="AA30" s="50">
        <v>2770</v>
      </c>
      <c r="AB30" s="50">
        <v>2557</v>
      </c>
      <c r="AC30" s="50">
        <v>213</v>
      </c>
      <c r="AD30" s="129"/>
      <c r="AE30" s="50">
        <v>2777</v>
      </c>
      <c r="AF30" s="50">
        <v>2637</v>
      </c>
      <c r="AG30" s="50">
        <v>140</v>
      </c>
      <c r="AH30" s="50"/>
      <c r="AI30" s="50">
        <v>2637</v>
      </c>
      <c r="AJ30" s="50">
        <v>2693</v>
      </c>
      <c r="AK30" s="50">
        <v>-56</v>
      </c>
      <c r="AL30" s="130"/>
      <c r="AM30" s="50">
        <v>2495</v>
      </c>
      <c r="AN30" s="50">
        <v>2512</v>
      </c>
      <c r="AO30" s="50">
        <v>-17</v>
      </c>
      <c r="AP30" s="50"/>
      <c r="AQ30" s="50">
        <v>2765</v>
      </c>
      <c r="AR30" s="50">
        <v>2481</v>
      </c>
      <c r="AS30" s="50">
        <v>284</v>
      </c>
      <c r="AT30" s="128"/>
      <c r="AU30" s="50">
        <v>2613</v>
      </c>
      <c r="AV30" s="50">
        <v>2420</v>
      </c>
      <c r="AW30" s="50">
        <v>193</v>
      </c>
      <c r="AX30" s="129"/>
      <c r="AY30" s="50">
        <v>2661</v>
      </c>
      <c r="AZ30" s="50">
        <v>2506</v>
      </c>
      <c r="BA30" s="50">
        <v>155</v>
      </c>
      <c r="BB30" s="50"/>
      <c r="BC30" s="50">
        <v>2573</v>
      </c>
      <c r="BD30" s="50">
        <v>2542</v>
      </c>
      <c r="BE30" s="50">
        <v>31</v>
      </c>
      <c r="BF30" s="130"/>
      <c r="BG30" s="50">
        <v>2690</v>
      </c>
      <c r="BH30" s="50">
        <v>2685</v>
      </c>
      <c r="BI30" s="50">
        <v>5</v>
      </c>
      <c r="BJ30" s="50">
        <v>2739</v>
      </c>
      <c r="BK30" s="50">
        <v>2405</v>
      </c>
      <c r="BL30" s="50">
        <v>334</v>
      </c>
      <c r="BM30" s="128"/>
      <c r="BN30" s="50">
        <v>2678</v>
      </c>
      <c r="BO30" s="50">
        <v>2521</v>
      </c>
      <c r="BP30" s="50">
        <v>157</v>
      </c>
      <c r="BQ30" s="129"/>
      <c r="BR30" s="50">
        <v>2575</v>
      </c>
      <c r="BS30" s="50">
        <v>2345</v>
      </c>
      <c r="BT30" s="50">
        <v>230</v>
      </c>
      <c r="BU30" s="50"/>
      <c r="BV30" s="50">
        <v>2736</v>
      </c>
      <c r="BW30" s="50">
        <v>2541</v>
      </c>
      <c r="BX30" s="50">
        <v>195</v>
      </c>
      <c r="BY30" s="50"/>
      <c r="BZ30" s="50">
        <v>2875</v>
      </c>
      <c r="CA30" s="50">
        <v>2810</v>
      </c>
      <c r="CB30" s="50">
        <v>65</v>
      </c>
      <c r="CC30" s="50"/>
      <c r="CD30" s="50">
        <v>2715</v>
      </c>
      <c r="CE30" s="50">
        <v>2832</v>
      </c>
      <c r="CF30" s="50">
        <v>-117</v>
      </c>
      <c r="CG30" s="50"/>
      <c r="CH30" s="50">
        <v>3563</v>
      </c>
      <c r="CI30" s="50">
        <v>3084</v>
      </c>
      <c r="CJ30" s="50">
        <v>479</v>
      </c>
      <c r="CK30" s="50"/>
      <c r="CL30" s="50">
        <v>2869</v>
      </c>
      <c r="CM30" s="50">
        <v>2852</v>
      </c>
      <c r="CN30" s="50">
        <v>17</v>
      </c>
      <c r="CO30" s="50"/>
      <c r="CP30" s="50">
        <v>2790</v>
      </c>
      <c r="CQ30" s="50">
        <v>2852</v>
      </c>
      <c r="CR30" s="50">
        <v>-62</v>
      </c>
      <c r="CS30" s="50">
        <v>2629</v>
      </c>
      <c r="CT30" s="50">
        <v>3158</v>
      </c>
      <c r="CU30" s="50">
        <v>-529</v>
      </c>
    </row>
    <row r="31" spans="1:99" s="104" customFormat="1" ht="15" customHeight="1" x14ac:dyDescent="0.3">
      <c r="A31" s="103" t="s">
        <v>18</v>
      </c>
      <c r="B31" s="103"/>
      <c r="C31" s="135">
        <v>4739</v>
      </c>
      <c r="D31" s="135">
        <v>4514</v>
      </c>
      <c r="E31" s="135">
        <v>225</v>
      </c>
      <c r="F31" s="136"/>
      <c r="G31" s="135">
        <v>4720</v>
      </c>
      <c r="H31" s="135">
        <v>4270</v>
      </c>
      <c r="I31" s="135">
        <v>450</v>
      </c>
      <c r="J31" s="137"/>
      <c r="K31" s="135">
        <v>4142</v>
      </c>
      <c r="L31" s="135">
        <v>4018</v>
      </c>
      <c r="M31" s="135">
        <v>124</v>
      </c>
      <c r="N31" s="135"/>
      <c r="O31" s="135">
        <v>4336</v>
      </c>
      <c r="P31" s="135">
        <v>4101</v>
      </c>
      <c r="Q31" s="135">
        <v>235</v>
      </c>
      <c r="R31" s="138"/>
      <c r="S31" s="135">
        <v>4250</v>
      </c>
      <c r="T31" s="135">
        <v>4001</v>
      </c>
      <c r="U31" s="135">
        <v>249</v>
      </c>
      <c r="V31" s="135"/>
      <c r="W31" s="50">
        <v>3919</v>
      </c>
      <c r="X31" s="50">
        <v>3951</v>
      </c>
      <c r="Y31" s="50">
        <v>-32</v>
      </c>
      <c r="Z31" s="128"/>
      <c r="AA31" s="50">
        <v>3992</v>
      </c>
      <c r="AB31" s="50">
        <v>3666</v>
      </c>
      <c r="AC31" s="50">
        <v>326</v>
      </c>
      <c r="AD31" s="129"/>
      <c r="AE31" s="50">
        <v>3651</v>
      </c>
      <c r="AF31" s="50">
        <v>3565</v>
      </c>
      <c r="AG31" s="50">
        <v>86</v>
      </c>
      <c r="AH31" s="50"/>
      <c r="AI31" s="50">
        <v>3791</v>
      </c>
      <c r="AJ31" s="50">
        <v>3423</v>
      </c>
      <c r="AK31" s="50">
        <v>368</v>
      </c>
      <c r="AL31" s="130"/>
      <c r="AM31" s="50">
        <v>3439</v>
      </c>
      <c r="AN31" s="50">
        <v>3352</v>
      </c>
      <c r="AO31" s="50">
        <v>87</v>
      </c>
      <c r="AP31" s="50"/>
      <c r="AQ31" s="50">
        <v>3035</v>
      </c>
      <c r="AR31" s="50">
        <v>3015</v>
      </c>
      <c r="AS31" s="50">
        <v>20</v>
      </c>
      <c r="AT31" s="128"/>
      <c r="AU31" s="50">
        <v>2934</v>
      </c>
      <c r="AV31" s="50">
        <v>3264</v>
      </c>
      <c r="AW31" s="50">
        <v>-330</v>
      </c>
      <c r="AX31" s="129"/>
      <c r="AY31" s="50">
        <v>3119</v>
      </c>
      <c r="AZ31" s="50">
        <v>3253</v>
      </c>
      <c r="BA31" s="50">
        <v>-134</v>
      </c>
      <c r="BB31" s="50"/>
      <c r="BC31" s="50">
        <v>3235</v>
      </c>
      <c r="BD31" s="50">
        <v>3201</v>
      </c>
      <c r="BE31" s="50">
        <v>34</v>
      </c>
      <c r="BF31" s="130"/>
      <c r="BG31" s="50">
        <v>3327</v>
      </c>
      <c r="BH31" s="50">
        <v>3281</v>
      </c>
      <c r="BI31" s="50">
        <v>46</v>
      </c>
      <c r="BJ31" s="50">
        <v>3283</v>
      </c>
      <c r="BK31" s="50">
        <v>2855</v>
      </c>
      <c r="BL31" s="50">
        <v>428</v>
      </c>
      <c r="BM31" s="128"/>
      <c r="BN31" s="50">
        <v>3244</v>
      </c>
      <c r="BO31" s="50">
        <v>2818</v>
      </c>
      <c r="BP31" s="50">
        <v>426</v>
      </c>
      <c r="BQ31" s="129"/>
      <c r="BR31" s="50">
        <v>3199</v>
      </c>
      <c r="BS31" s="50">
        <v>2845</v>
      </c>
      <c r="BT31" s="50">
        <v>354</v>
      </c>
      <c r="BU31" s="50"/>
      <c r="BV31" s="50">
        <v>3571</v>
      </c>
      <c r="BW31" s="50">
        <v>3091</v>
      </c>
      <c r="BX31" s="50">
        <v>480</v>
      </c>
      <c r="BY31" s="50"/>
      <c r="BZ31" s="50">
        <v>3958</v>
      </c>
      <c r="CA31" s="50">
        <v>3417</v>
      </c>
      <c r="CB31" s="50">
        <v>541</v>
      </c>
      <c r="CC31" s="50"/>
      <c r="CD31" s="50">
        <v>3511</v>
      </c>
      <c r="CE31" s="50">
        <v>3488</v>
      </c>
      <c r="CF31" s="50">
        <v>23</v>
      </c>
      <c r="CG31" s="50"/>
      <c r="CH31" s="50">
        <v>4483</v>
      </c>
      <c r="CI31" s="50">
        <v>3658</v>
      </c>
      <c r="CJ31" s="50">
        <v>825</v>
      </c>
      <c r="CK31" s="50"/>
      <c r="CL31" s="50">
        <v>3831</v>
      </c>
      <c r="CM31" s="50">
        <v>3553</v>
      </c>
      <c r="CN31" s="50">
        <v>278</v>
      </c>
      <c r="CO31" s="50"/>
      <c r="CP31" s="50">
        <v>3539</v>
      </c>
      <c r="CQ31" s="50">
        <v>3477</v>
      </c>
      <c r="CR31" s="50">
        <v>62</v>
      </c>
      <c r="CS31" s="50">
        <v>3270</v>
      </c>
      <c r="CT31" s="50">
        <v>3690</v>
      </c>
      <c r="CU31" s="50">
        <v>-420</v>
      </c>
    </row>
    <row r="32" spans="1:99" s="104" customFormat="1" ht="15" customHeight="1" x14ac:dyDescent="0.3">
      <c r="A32" s="103" t="s">
        <v>19</v>
      </c>
      <c r="B32" s="103"/>
      <c r="C32" s="135">
        <v>18254</v>
      </c>
      <c r="D32" s="135">
        <v>14798</v>
      </c>
      <c r="E32" s="135">
        <v>3456</v>
      </c>
      <c r="F32" s="136"/>
      <c r="G32" s="135">
        <v>18172</v>
      </c>
      <c r="H32" s="135">
        <v>16240</v>
      </c>
      <c r="I32" s="135">
        <v>1932</v>
      </c>
      <c r="J32" s="137"/>
      <c r="K32" s="135">
        <v>17615</v>
      </c>
      <c r="L32" s="135">
        <v>16960</v>
      </c>
      <c r="M32" s="135">
        <v>655</v>
      </c>
      <c r="N32" s="135"/>
      <c r="O32" s="135">
        <v>16037</v>
      </c>
      <c r="P32" s="135">
        <v>16569</v>
      </c>
      <c r="Q32" s="135">
        <v>-532</v>
      </c>
      <c r="R32" s="138"/>
      <c r="S32" s="135">
        <v>14535</v>
      </c>
      <c r="T32" s="135">
        <v>14986</v>
      </c>
      <c r="U32" s="135">
        <v>-451</v>
      </c>
      <c r="V32" s="135"/>
      <c r="W32" s="50">
        <v>13484</v>
      </c>
      <c r="X32" s="50">
        <v>13642</v>
      </c>
      <c r="Y32" s="50">
        <v>-158</v>
      </c>
      <c r="Z32" s="128"/>
      <c r="AA32" s="50">
        <v>13014</v>
      </c>
      <c r="AB32" s="50">
        <v>12391</v>
      </c>
      <c r="AC32" s="50">
        <v>623</v>
      </c>
      <c r="AD32" s="129"/>
      <c r="AE32" s="50">
        <v>12766</v>
      </c>
      <c r="AF32" s="50">
        <v>12097</v>
      </c>
      <c r="AG32" s="50">
        <v>669</v>
      </c>
      <c r="AH32" s="50"/>
      <c r="AI32" s="50">
        <v>12579</v>
      </c>
      <c r="AJ32" s="50">
        <v>12453</v>
      </c>
      <c r="AK32" s="50">
        <v>126</v>
      </c>
      <c r="AL32" s="130"/>
      <c r="AM32" s="50">
        <v>12330</v>
      </c>
      <c r="AN32" s="50">
        <v>13556</v>
      </c>
      <c r="AO32" s="50">
        <v>-1226</v>
      </c>
      <c r="AP32" s="50"/>
      <c r="AQ32" s="50">
        <v>12266</v>
      </c>
      <c r="AR32" s="50">
        <v>11621</v>
      </c>
      <c r="AS32" s="50">
        <v>645</v>
      </c>
      <c r="AT32" s="128"/>
      <c r="AU32" s="50">
        <v>11601</v>
      </c>
      <c r="AV32" s="50">
        <v>11889</v>
      </c>
      <c r="AW32" s="50">
        <v>-288</v>
      </c>
      <c r="AX32" s="129"/>
      <c r="AY32" s="50">
        <v>11720</v>
      </c>
      <c r="AZ32" s="50">
        <v>11089</v>
      </c>
      <c r="BA32" s="50">
        <v>631</v>
      </c>
      <c r="BB32" s="50"/>
      <c r="BC32" s="50">
        <v>12291</v>
      </c>
      <c r="BD32" s="50">
        <v>11772</v>
      </c>
      <c r="BE32" s="50">
        <v>519</v>
      </c>
      <c r="BF32" s="130"/>
      <c r="BG32" s="50">
        <v>13433</v>
      </c>
      <c r="BH32" s="50">
        <v>12348</v>
      </c>
      <c r="BI32" s="50">
        <v>1085</v>
      </c>
      <c r="BJ32" s="50">
        <v>13339</v>
      </c>
      <c r="BK32" s="50">
        <v>11495</v>
      </c>
      <c r="BL32" s="50">
        <v>1844</v>
      </c>
      <c r="BM32" s="128"/>
      <c r="BN32" s="50">
        <v>14044</v>
      </c>
      <c r="BO32" s="50">
        <v>12182</v>
      </c>
      <c r="BP32" s="50">
        <v>1862</v>
      </c>
      <c r="BQ32" s="129"/>
      <c r="BR32" s="50">
        <v>14596</v>
      </c>
      <c r="BS32" s="50">
        <v>12663</v>
      </c>
      <c r="BT32" s="50">
        <v>1933</v>
      </c>
      <c r="BU32" s="50"/>
      <c r="BV32" s="50">
        <v>15140</v>
      </c>
      <c r="BW32" s="50">
        <v>13014</v>
      </c>
      <c r="BX32" s="50">
        <v>2126</v>
      </c>
      <c r="BY32" s="50"/>
      <c r="BZ32" s="50">
        <v>16467</v>
      </c>
      <c r="CA32" s="50">
        <v>14779</v>
      </c>
      <c r="CB32" s="50">
        <v>1688</v>
      </c>
      <c r="CC32" s="50"/>
      <c r="CD32" s="50">
        <v>14516</v>
      </c>
      <c r="CE32" s="50">
        <v>13694</v>
      </c>
      <c r="CF32" s="50">
        <v>822</v>
      </c>
      <c r="CG32" s="50"/>
      <c r="CH32" s="50">
        <v>21415</v>
      </c>
      <c r="CI32" s="50">
        <v>16292</v>
      </c>
      <c r="CJ32" s="50">
        <v>5123</v>
      </c>
      <c r="CK32" s="50"/>
      <c r="CL32" s="50">
        <v>16950</v>
      </c>
      <c r="CM32" s="50">
        <v>15685</v>
      </c>
      <c r="CN32" s="50">
        <v>1265</v>
      </c>
      <c r="CO32" s="50"/>
      <c r="CP32" s="50">
        <v>17322</v>
      </c>
      <c r="CQ32" s="50">
        <v>16173</v>
      </c>
      <c r="CR32" s="50">
        <v>1149</v>
      </c>
      <c r="CS32" s="50">
        <v>17400</v>
      </c>
      <c r="CT32" s="50">
        <v>16694</v>
      </c>
      <c r="CU32" s="50">
        <v>706</v>
      </c>
    </row>
    <row r="33" spans="1:99" s="104" customFormat="1" ht="15" customHeight="1" x14ac:dyDescent="0.3">
      <c r="A33" s="103" t="s">
        <v>20</v>
      </c>
      <c r="B33" s="103"/>
      <c r="C33" s="135">
        <v>5621</v>
      </c>
      <c r="D33" s="135">
        <v>5195</v>
      </c>
      <c r="E33" s="135">
        <v>426</v>
      </c>
      <c r="F33" s="136"/>
      <c r="G33" s="135">
        <v>5179</v>
      </c>
      <c r="H33" s="135">
        <v>4995</v>
      </c>
      <c r="I33" s="135">
        <v>184</v>
      </c>
      <c r="J33" s="137"/>
      <c r="K33" s="135">
        <v>4954</v>
      </c>
      <c r="L33" s="135">
        <v>4642</v>
      </c>
      <c r="M33" s="135">
        <v>312</v>
      </c>
      <c r="N33" s="135"/>
      <c r="O33" s="135">
        <v>4503</v>
      </c>
      <c r="P33" s="135">
        <v>4576</v>
      </c>
      <c r="Q33" s="135">
        <v>-73</v>
      </c>
      <c r="R33" s="138"/>
      <c r="S33" s="135">
        <v>4316</v>
      </c>
      <c r="T33" s="135">
        <v>4462</v>
      </c>
      <c r="U33" s="135">
        <v>-146</v>
      </c>
      <c r="V33" s="135"/>
      <c r="W33" s="50">
        <v>4154</v>
      </c>
      <c r="X33" s="50">
        <v>3960</v>
      </c>
      <c r="Y33" s="50">
        <v>194</v>
      </c>
      <c r="Z33" s="128"/>
      <c r="AA33" s="50">
        <v>3908</v>
      </c>
      <c r="AB33" s="50">
        <v>3994</v>
      </c>
      <c r="AC33" s="50">
        <v>-86</v>
      </c>
      <c r="AD33" s="129"/>
      <c r="AE33" s="50">
        <v>4033</v>
      </c>
      <c r="AF33" s="50">
        <v>3683</v>
      </c>
      <c r="AG33" s="50">
        <v>350</v>
      </c>
      <c r="AH33" s="50"/>
      <c r="AI33" s="50">
        <v>3865</v>
      </c>
      <c r="AJ33" s="50">
        <v>3961</v>
      </c>
      <c r="AK33" s="50">
        <v>-96</v>
      </c>
      <c r="AL33" s="130"/>
      <c r="AM33" s="50">
        <v>3523</v>
      </c>
      <c r="AN33" s="50">
        <v>3736</v>
      </c>
      <c r="AO33" s="50">
        <v>-213</v>
      </c>
      <c r="AP33" s="50"/>
      <c r="AQ33" s="50">
        <v>3088</v>
      </c>
      <c r="AR33" s="50">
        <v>3224</v>
      </c>
      <c r="AS33" s="50">
        <v>-136</v>
      </c>
      <c r="AT33" s="128"/>
      <c r="AU33" s="50">
        <v>3040</v>
      </c>
      <c r="AV33" s="50">
        <v>3070</v>
      </c>
      <c r="AW33" s="50">
        <v>-30</v>
      </c>
      <c r="AX33" s="129"/>
      <c r="AY33" s="50">
        <v>3060</v>
      </c>
      <c r="AZ33" s="50">
        <v>2906</v>
      </c>
      <c r="BA33" s="50">
        <v>154</v>
      </c>
      <c r="BB33" s="50"/>
      <c r="BC33" s="50">
        <v>3140</v>
      </c>
      <c r="BD33" s="50">
        <v>3107</v>
      </c>
      <c r="BE33" s="50">
        <v>33</v>
      </c>
      <c r="BF33" s="130"/>
      <c r="BG33" s="50">
        <v>3549</v>
      </c>
      <c r="BH33" s="50">
        <v>3291</v>
      </c>
      <c r="BI33" s="50">
        <v>258</v>
      </c>
      <c r="BJ33" s="50">
        <v>3712</v>
      </c>
      <c r="BK33" s="50">
        <v>3179</v>
      </c>
      <c r="BL33" s="50">
        <v>533</v>
      </c>
      <c r="BM33" s="128"/>
      <c r="BN33" s="50">
        <v>3408</v>
      </c>
      <c r="BO33" s="50">
        <v>2880</v>
      </c>
      <c r="BP33" s="50">
        <v>528</v>
      </c>
      <c r="BQ33" s="129"/>
      <c r="BR33" s="50">
        <v>3446</v>
      </c>
      <c r="BS33" s="50">
        <v>3226</v>
      </c>
      <c r="BT33" s="50">
        <v>220</v>
      </c>
      <c r="BU33" s="50"/>
      <c r="BV33" s="50">
        <v>3808</v>
      </c>
      <c r="BW33" s="50">
        <v>3427</v>
      </c>
      <c r="BX33" s="50">
        <v>381</v>
      </c>
      <c r="BY33" s="50"/>
      <c r="BZ33" s="50">
        <v>4230</v>
      </c>
      <c r="CA33" s="50">
        <v>3759</v>
      </c>
      <c r="CB33" s="50">
        <v>471</v>
      </c>
      <c r="CC33" s="50"/>
      <c r="CD33" s="50">
        <v>3859</v>
      </c>
      <c r="CE33" s="50">
        <v>3995</v>
      </c>
      <c r="CF33" s="50">
        <v>-136</v>
      </c>
      <c r="CG33" s="50"/>
      <c r="CH33" s="50">
        <v>4904</v>
      </c>
      <c r="CI33" s="50">
        <v>4394</v>
      </c>
      <c r="CJ33" s="50">
        <v>510</v>
      </c>
      <c r="CK33" s="50"/>
      <c r="CL33" s="50">
        <v>4065</v>
      </c>
      <c r="CM33" s="50">
        <v>4018</v>
      </c>
      <c r="CN33" s="50">
        <v>47</v>
      </c>
      <c r="CO33" s="50"/>
      <c r="CP33" s="50">
        <v>4272</v>
      </c>
      <c r="CQ33" s="50">
        <v>3842</v>
      </c>
      <c r="CR33" s="50">
        <v>430</v>
      </c>
      <c r="CS33" s="50">
        <v>4473</v>
      </c>
      <c r="CT33" s="50">
        <v>4442</v>
      </c>
      <c r="CU33" s="50">
        <v>31</v>
      </c>
    </row>
    <row r="34" spans="1:99" s="104" customFormat="1" ht="15" customHeight="1" x14ac:dyDescent="0.3">
      <c r="A34" s="103" t="s">
        <v>21</v>
      </c>
      <c r="B34" s="103"/>
      <c r="C34" s="135">
        <v>8267</v>
      </c>
      <c r="D34" s="135">
        <v>6629</v>
      </c>
      <c r="E34" s="135">
        <v>1638</v>
      </c>
      <c r="F34" s="136"/>
      <c r="G34" s="135">
        <v>8301</v>
      </c>
      <c r="H34" s="135">
        <v>7662</v>
      </c>
      <c r="I34" s="135">
        <v>639</v>
      </c>
      <c r="J34" s="137"/>
      <c r="K34" s="135">
        <v>8081</v>
      </c>
      <c r="L34" s="135">
        <v>7769</v>
      </c>
      <c r="M34" s="135">
        <v>312</v>
      </c>
      <c r="N34" s="135"/>
      <c r="O34" s="135">
        <v>7837</v>
      </c>
      <c r="P34" s="135">
        <v>7450</v>
      </c>
      <c r="Q34" s="135">
        <v>387</v>
      </c>
      <c r="R34" s="138"/>
      <c r="S34" s="135">
        <v>7410</v>
      </c>
      <c r="T34" s="135">
        <v>7157</v>
      </c>
      <c r="U34" s="135">
        <v>253</v>
      </c>
      <c r="V34" s="135"/>
      <c r="W34" s="50">
        <v>6922</v>
      </c>
      <c r="X34" s="50">
        <v>6568</v>
      </c>
      <c r="Y34" s="50">
        <v>354</v>
      </c>
      <c r="Z34" s="128"/>
      <c r="AA34" s="50">
        <v>7002</v>
      </c>
      <c r="AB34" s="50">
        <v>6467</v>
      </c>
      <c r="AC34" s="50">
        <v>535</v>
      </c>
      <c r="AD34" s="129"/>
      <c r="AE34" s="50">
        <v>7603</v>
      </c>
      <c r="AF34" s="50">
        <v>6927</v>
      </c>
      <c r="AG34" s="50">
        <v>676</v>
      </c>
      <c r="AH34" s="50"/>
      <c r="AI34" s="50">
        <v>7103</v>
      </c>
      <c r="AJ34" s="50">
        <v>6922</v>
      </c>
      <c r="AK34" s="50">
        <v>181</v>
      </c>
      <c r="AL34" s="130"/>
      <c r="AM34" s="50">
        <v>6832</v>
      </c>
      <c r="AN34" s="50">
        <v>6756</v>
      </c>
      <c r="AO34" s="50">
        <v>76</v>
      </c>
      <c r="AP34" s="50"/>
      <c r="AQ34" s="50">
        <v>5924</v>
      </c>
      <c r="AR34" s="50">
        <v>5863</v>
      </c>
      <c r="AS34" s="50">
        <v>61</v>
      </c>
      <c r="AT34" s="128"/>
      <c r="AU34" s="50">
        <v>6073</v>
      </c>
      <c r="AV34" s="50">
        <v>5787</v>
      </c>
      <c r="AW34" s="50">
        <v>286</v>
      </c>
      <c r="AX34" s="129"/>
      <c r="AY34" s="50">
        <v>5832</v>
      </c>
      <c r="AZ34" s="50">
        <v>5596</v>
      </c>
      <c r="BA34" s="50">
        <v>236</v>
      </c>
      <c r="BB34" s="50"/>
      <c r="BC34" s="50">
        <v>5953</v>
      </c>
      <c r="BD34" s="50">
        <v>5843</v>
      </c>
      <c r="BE34" s="50">
        <v>110</v>
      </c>
      <c r="BF34" s="130"/>
      <c r="BG34" s="50">
        <v>6756</v>
      </c>
      <c r="BH34" s="50">
        <v>6539</v>
      </c>
      <c r="BI34" s="50">
        <v>217</v>
      </c>
      <c r="BJ34" s="50">
        <v>7402</v>
      </c>
      <c r="BK34" s="50">
        <v>6220</v>
      </c>
      <c r="BL34" s="50">
        <v>1182</v>
      </c>
      <c r="BM34" s="128"/>
      <c r="BN34" s="50">
        <v>7791</v>
      </c>
      <c r="BO34" s="50">
        <v>6018</v>
      </c>
      <c r="BP34" s="50">
        <v>1773</v>
      </c>
      <c r="BQ34" s="129"/>
      <c r="BR34" s="50">
        <v>7654</v>
      </c>
      <c r="BS34" s="50">
        <v>6491</v>
      </c>
      <c r="BT34" s="50">
        <v>1163</v>
      </c>
      <c r="BU34" s="50"/>
      <c r="BV34" s="50">
        <v>7724</v>
      </c>
      <c r="BW34" s="50">
        <v>6881</v>
      </c>
      <c r="BX34" s="50">
        <v>843</v>
      </c>
      <c r="BY34" s="50"/>
      <c r="BZ34" s="50">
        <v>8415</v>
      </c>
      <c r="CA34" s="50">
        <v>7223</v>
      </c>
      <c r="CB34" s="50">
        <v>1192</v>
      </c>
      <c r="CC34" s="50"/>
      <c r="CD34" s="50">
        <v>7761</v>
      </c>
      <c r="CE34" s="50">
        <v>7950</v>
      </c>
      <c r="CF34" s="50">
        <v>-189</v>
      </c>
      <c r="CG34" s="50"/>
      <c r="CH34" s="50">
        <v>10239</v>
      </c>
      <c r="CI34" s="50">
        <v>8986</v>
      </c>
      <c r="CJ34" s="50">
        <v>1253</v>
      </c>
      <c r="CK34" s="50"/>
      <c r="CL34" s="50">
        <v>8833</v>
      </c>
      <c r="CM34" s="50">
        <v>8236</v>
      </c>
      <c r="CN34" s="50">
        <v>597</v>
      </c>
      <c r="CO34" s="50"/>
      <c r="CP34" s="50">
        <v>8747</v>
      </c>
      <c r="CQ34" s="50">
        <v>8309</v>
      </c>
      <c r="CR34" s="50">
        <v>438</v>
      </c>
      <c r="CS34" s="50">
        <v>8170</v>
      </c>
      <c r="CT34" s="50">
        <v>8583</v>
      </c>
      <c r="CU34" s="50">
        <v>-413</v>
      </c>
    </row>
    <row r="35" spans="1:99" s="104" customFormat="1" ht="15" customHeight="1" x14ac:dyDescent="0.3">
      <c r="A35" s="103" t="s">
        <v>22</v>
      </c>
      <c r="B35" s="103"/>
      <c r="C35" s="135">
        <v>6584</v>
      </c>
      <c r="D35" s="135">
        <v>5273</v>
      </c>
      <c r="E35" s="135">
        <v>1311</v>
      </c>
      <c r="F35" s="136"/>
      <c r="G35" s="135">
        <v>6738</v>
      </c>
      <c r="H35" s="135">
        <v>6126</v>
      </c>
      <c r="I35" s="135">
        <v>612</v>
      </c>
      <c r="J35" s="137"/>
      <c r="K35" s="135">
        <v>6773</v>
      </c>
      <c r="L35" s="135">
        <v>6514</v>
      </c>
      <c r="M35" s="135">
        <v>259</v>
      </c>
      <c r="N35" s="135"/>
      <c r="O35" s="135">
        <v>6487</v>
      </c>
      <c r="P35" s="135">
        <v>6513</v>
      </c>
      <c r="Q35" s="135">
        <v>-26</v>
      </c>
      <c r="R35" s="138"/>
      <c r="S35" s="135">
        <v>5769</v>
      </c>
      <c r="T35" s="135">
        <v>5882</v>
      </c>
      <c r="U35" s="135">
        <v>-113</v>
      </c>
      <c r="V35" s="135"/>
      <c r="W35" s="50">
        <v>5370</v>
      </c>
      <c r="X35" s="50">
        <v>5237</v>
      </c>
      <c r="Y35" s="50">
        <v>133</v>
      </c>
      <c r="Z35" s="128"/>
      <c r="AA35" s="50">
        <v>5086</v>
      </c>
      <c r="AB35" s="50">
        <v>4713</v>
      </c>
      <c r="AC35" s="50">
        <v>373</v>
      </c>
      <c r="AD35" s="129"/>
      <c r="AE35" s="50">
        <v>5225</v>
      </c>
      <c r="AF35" s="50">
        <v>4668</v>
      </c>
      <c r="AG35" s="50">
        <v>557</v>
      </c>
      <c r="AH35" s="50"/>
      <c r="AI35" s="50">
        <v>5290</v>
      </c>
      <c r="AJ35" s="50">
        <v>4993</v>
      </c>
      <c r="AK35" s="50">
        <v>297</v>
      </c>
      <c r="AL35" s="130"/>
      <c r="AM35" s="50">
        <v>5358</v>
      </c>
      <c r="AN35" s="50">
        <v>5310</v>
      </c>
      <c r="AO35" s="50">
        <v>48</v>
      </c>
      <c r="AP35" s="50"/>
      <c r="AQ35" s="50">
        <v>5256</v>
      </c>
      <c r="AR35" s="50">
        <v>4804</v>
      </c>
      <c r="AS35" s="50">
        <v>452</v>
      </c>
      <c r="AT35" s="128"/>
      <c r="AU35" s="50">
        <v>4877</v>
      </c>
      <c r="AV35" s="50">
        <v>4561</v>
      </c>
      <c r="AW35" s="50">
        <v>316</v>
      </c>
      <c r="AX35" s="129"/>
      <c r="AY35" s="50">
        <v>4846</v>
      </c>
      <c r="AZ35" s="50">
        <v>4283</v>
      </c>
      <c r="BA35" s="50">
        <v>563</v>
      </c>
      <c r="BB35" s="50"/>
      <c r="BC35" s="50">
        <v>5228</v>
      </c>
      <c r="BD35" s="50">
        <v>4740</v>
      </c>
      <c r="BE35" s="50">
        <v>488</v>
      </c>
      <c r="BF35" s="130"/>
      <c r="BG35" s="50">
        <v>5765</v>
      </c>
      <c r="BH35" s="50">
        <v>5052</v>
      </c>
      <c r="BI35" s="50">
        <v>713</v>
      </c>
      <c r="BJ35" s="50">
        <v>5965</v>
      </c>
      <c r="BK35" s="50">
        <v>4912</v>
      </c>
      <c r="BL35" s="50">
        <v>1053</v>
      </c>
      <c r="BM35" s="128"/>
      <c r="BN35" s="50">
        <v>5944</v>
      </c>
      <c r="BO35" s="50">
        <v>4702</v>
      </c>
      <c r="BP35" s="50">
        <v>1242</v>
      </c>
      <c r="BQ35" s="129"/>
      <c r="BR35" s="50">
        <v>6378</v>
      </c>
      <c r="BS35" s="50">
        <v>4967</v>
      </c>
      <c r="BT35" s="50">
        <v>1411</v>
      </c>
      <c r="BU35" s="50"/>
      <c r="BV35" s="50">
        <v>6595</v>
      </c>
      <c r="BW35" s="50">
        <v>5439</v>
      </c>
      <c r="BX35" s="50">
        <v>1156</v>
      </c>
      <c r="BY35" s="50"/>
      <c r="BZ35" s="50">
        <v>7236</v>
      </c>
      <c r="CA35" s="50">
        <v>6025</v>
      </c>
      <c r="CB35" s="50">
        <v>1211</v>
      </c>
      <c r="CC35" s="50"/>
      <c r="CD35" s="50">
        <v>6873</v>
      </c>
      <c r="CE35" s="50">
        <v>6460</v>
      </c>
      <c r="CF35" s="50">
        <v>413</v>
      </c>
      <c r="CG35" s="50"/>
      <c r="CH35" s="50">
        <v>10148</v>
      </c>
      <c r="CI35" s="50">
        <v>7717</v>
      </c>
      <c r="CJ35" s="50">
        <v>2431</v>
      </c>
      <c r="CK35" s="50"/>
      <c r="CL35" s="50">
        <v>8134</v>
      </c>
      <c r="CM35" s="50">
        <v>7051</v>
      </c>
      <c r="CN35" s="50">
        <v>1083</v>
      </c>
      <c r="CO35" s="50"/>
      <c r="CP35" s="50">
        <v>7826</v>
      </c>
      <c r="CQ35" s="50">
        <v>7059</v>
      </c>
      <c r="CR35" s="50">
        <v>767</v>
      </c>
      <c r="CS35" s="50">
        <v>7830</v>
      </c>
      <c r="CT35" s="50">
        <v>7486</v>
      </c>
      <c r="CU35" s="50">
        <v>344</v>
      </c>
    </row>
    <row r="36" spans="1:99" s="104" customFormat="1" ht="15" customHeight="1" x14ac:dyDescent="0.3">
      <c r="A36" s="103" t="s">
        <v>23</v>
      </c>
      <c r="B36" s="103"/>
      <c r="C36" s="135">
        <v>4879</v>
      </c>
      <c r="D36" s="135">
        <v>4085</v>
      </c>
      <c r="E36" s="135">
        <v>794</v>
      </c>
      <c r="F36" s="136"/>
      <c r="G36" s="135">
        <v>5005</v>
      </c>
      <c r="H36" s="135">
        <v>4673</v>
      </c>
      <c r="I36" s="135">
        <v>332</v>
      </c>
      <c r="J36" s="137"/>
      <c r="K36" s="135">
        <v>4668</v>
      </c>
      <c r="L36" s="135">
        <v>4329</v>
      </c>
      <c r="M36" s="135">
        <v>339</v>
      </c>
      <c r="N36" s="135"/>
      <c r="O36" s="135">
        <v>4496</v>
      </c>
      <c r="P36" s="135">
        <v>4342</v>
      </c>
      <c r="Q36" s="135">
        <v>154</v>
      </c>
      <c r="R36" s="138"/>
      <c r="S36" s="135">
        <v>4409</v>
      </c>
      <c r="T36" s="135">
        <v>3988</v>
      </c>
      <c r="U36" s="135">
        <v>421</v>
      </c>
      <c r="V36" s="135"/>
      <c r="W36" s="50">
        <v>4016</v>
      </c>
      <c r="X36" s="50">
        <v>3802</v>
      </c>
      <c r="Y36" s="50">
        <v>214</v>
      </c>
      <c r="Z36" s="128"/>
      <c r="AA36" s="50">
        <v>4530</v>
      </c>
      <c r="AB36" s="50">
        <v>3830</v>
      </c>
      <c r="AC36" s="50">
        <v>700</v>
      </c>
      <c r="AD36" s="129"/>
      <c r="AE36" s="50">
        <v>4153</v>
      </c>
      <c r="AF36" s="50">
        <v>3973</v>
      </c>
      <c r="AG36" s="50">
        <v>180</v>
      </c>
      <c r="AH36" s="50"/>
      <c r="AI36" s="50">
        <v>4318</v>
      </c>
      <c r="AJ36" s="50">
        <v>4365</v>
      </c>
      <c r="AK36" s="50">
        <v>-47</v>
      </c>
      <c r="AL36" s="130"/>
      <c r="AM36" s="50">
        <v>3908</v>
      </c>
      <c r="AN36" s="50">
        <v>4148</v>
      </c>
      <c r="AO36" s="50">
        <v>-240</v>
      </c>
      <c r="AP36" s="50"/>
      <c r="AQ36" s="50">
        <v>3588</v>
      </c>
      <c r="AR36" s="50">
        <v>3602</v>
      </c>
      <c r="AS36" s="50">
        <v>-14</v>
      </c>
      <c r="AT36" s="128"/>
      <c r="AU36" s="50">
        <v>3137</v>
      </c>
      <c r="AV36" s="50">
        <v>3347</v>
      </c>
      <c r="AW36" s="50">
        <v>-210</v>
      </c>
      <c r="AX36" s="129"/>
      <c r="AY36" s="50">
        <v>3212</v>
      </c>
      <c r="AZ36" s="50">
        <v>3730</v>
      </c>
      <c r="BA36" s="50">
        <v>-518</v>
      </c>
      <c r="BB36" s="50"/>
      <c r="BC36" s="50">
        <v>3223</v>
      </c>
      <c r="BD36" s="50">
        <v>3210</v>
      </c>
      <c r="BE36" s="50">
        <v>13</v>
      </c>
      <c r="BF36" s="130"/>
      <c r="BG36" s="50">
        <v>3785</v>
      </c>
      <c r="BH36" s="50">
        <v>3542</v>
      </c>
      <c r="BI36" s="50">
        <v>243</v>
      </c>
      <c r="BJ36" s="50">
        <v>4072</v>
      </c>
      <c r="BK36" s="50">
        <v>3314</v>
      </c>
      <c r="BL36" s="50">
        <v>758</v>
      </c>
      <c r="BM36" s="128"/>
      <c r="BN36" s="50">
        <v>4021</v>
      </c>
      <c r="BO36" s="50">
        <v>3286</v>
      </c>
      <c r="BP36" s="50">
        <v>735</v>
      </c>
      <c r="BQ36" s="129"/>
      <c r="BR36" s="50">
        <v>4797</v>
      </c>
      <c r="BS36" s="50">
        <v>3513</v>
      </c>
      <c r="BT36" s="50">
        <v>1284</v>
      </c>
      <c r="BU36" s="50"/>
      <c r="BV36" s="50">
        <v>5186</v>
      </c>
      <c r="BW36" s="50">
        <v>4042</v>
      </c>
      <c r="BX36" s="50">
        <v>1144</v>
      </c>
      <c r="BY36" s="50"/>
      <c r="BZ36" s="50">
        <v>5433</v>
      </c>
      <c r="CA36" s="50">
        <v>4549</v>
      </c>
      <c r="CB36" s="50">
        <v>884</v>
      </c>
      <c r="CC36" s="50"/>
      <c r="CD36" s="50">
        <v>5216</v>
      </c>
      <c r="CE36" s="50">
        <v>5706</v>
      </c>
      <c r="CF36" s="50">
        <v>-490</v>
      </c>
      <c r="CG36" s="50"/>
      <c r="CH36" s="50">
        <v>8638</v>
      </c>
      <c r="CI36" s="50">
        <v>5932</v>
      </c>
      <c r="CJ36" s="50">
        <v>2706</v>
      </c>
      <c r="CK36" s="50"/>
      <c r="CL36" s="50">
        <v>7065</v>
      </c>
      <c r="CM36" s="50">
        <v>5626</v>
      </c>
      <c r="CN36" s="50">
        <v>1439</v>
      </c>
      <c r="CO36" s="50"/>
      <c r="CP36" s="50">
        <v>7276</v>
      </c>
      <c r="CQ36" s="50">
        <v>6246</v>
      </c>
      <c r="CR36" s="50">
        <v>1030</v>
      </c>
      <c r="CS36" s="50">
        <v>6445</v>
      </c>
      <c r="CT36" s="50">
        <v>6273</v>
      </c>
      <c r="CU36" s="50">
        <v>172</v>
      </c>
    </row>
    <row r="37" spans="1:99" s="104" customFormat="1" ht="15" customHeight="1" x14ac:dyDescent="0.3">
      <c r="A37" s="103" t="s">
        <v>24</v>
      </c>
      <c r="B37" s="103"/>
      <c r="C37" s="135">
        <v>6223</v>
      </c>
      <c r="D37" s="135">
        <v>4989</v>
      </c>
      <c r="E37" s="135">
        <v>1234</v>
      </c>
      <c r="F37" s="136"/>
      <c r="G37" s="135">
        <v>6512</v>
      </c>
      <c r="H37" s="135">
        <v>5587</v>
      </c>
      <c r="I37" s="135">
        <v>925</v>
      </c>
      <c r="J37" s="137"/>
      <c r="K37" s="135">
        <v>6260</v>
      </c>
      <c r="L37" s="135">
        <v>5849</v>
      </c>
      <c r="M37" s="135">
        <v>411</v>
      </c>
      <c r="N37" s="135"/>
      <c r="O37" s="135">
        <v>5977</v>
      </c>
      <c r="P37" s="135">
        <v>5755</v>
      </c>
      <c r="Q37" s="135">
        <v>222</v>
      </c>
      <c r="R37" s="138"/>
      <c r="S37" s="135">
        <v>5697</v>
      </c>
      <c r="T37" s="135">
        <v>5437</v>
      </c>
      <c r="U37" s="135">
        <v>260</v>
      </c>
      <c r="V37" s="135"/>
      <c r="W37" s="50">
        <v>5627</v>
      </c>
      <c r="X37" s="50">
        <v>5339</v>
      </c>
      <c r="Y37" s="50">
        <v>288</v>
      </c>
      <c r="Z37" s="128"/>
      <c r="AA37" s="50">
        <v>5369</v>
      </c>
      <c r="AB37" s="50">
        <v>4924</v>
      </c>
      <c r="AC37" s="50">
        <v>445</v>
      </c>
      <c r="AD37" s="129"/>
      <c r="AE37" s="50">
        <v>5414</v>
      </c>
      <c r="AF37" s="50">
        <v>5004</v>
      </c>
      <c r="AG37" s="50">
        <v>410</v>
      </c>
      <c r="AH37" s="50"/>
      <c r="AI37" s="50">
        <v>5085</v>
      </c>
      <c r="AJ37" s="50">
        <v>4994</v>
      </c>
      <c r="AK37" s="50">
        <v>91</v>
      </c>
      <c r="AL37" s="130"/>
      <c r="AM37" s="50">
        <v>4775</v>
      </c>
      <c r="AN37" s="50">
        <v>5168</v>
      </c>
      <c r="AO37" s="50">
        <v>-393</v>
      </c>
      <c r="AP37" s="50"/>
      <c r="AQ37" s="50">
        <v>4910</v>
      </c>
      <c r="AR37" s="50">
        <v>4655</v>
      </c>
      <c r="AS37" s="50">
        <v>255</v>
      </c>
      <c r="AT37" s="128"/>
      <c r="AU37" s="50">
        <v>4642</v>
      </c>
      <c r="AV37" s="50">
        <v>4538</v>
      </c>
      <c r="AW37" s="50">
        <v>104</v>
      </c>
      <c r="AX37" s="129"/>
      <c r="AY37" s="50">
        <v>4303</v>
      </c>
      <c r="AZ37" s="50">
        <v>4268</v>
      </c>
      <c r="BA37" s="50">
        <v>35</v>
      </c>
      <c r="BB37" s="50"/>
      <c r="BC37" s="50">
        <v>4445</v>
      </c>
      <c r="BD37" s="50">
        <v>4132</v>
      </c>
      <c r="BE37" s="50">
        <v>313</v>
      </c>
      <c r="BF37" s="130"/>
      <c r="BG37" s="50">
        <v>4511</v>
      </c>
      <c r="BH37" s="50">
        <v>4621</v>
      </c>
      <c r="BI37" s="50">
        <v>-110</v>
      </c>
      <c r="BJ37" s="50">
        <v>4712</v>
      </c>
      <c r="BK37" s="50">
        <v>4099</v>
      </c>
      <c r="BL37" s="50">
        <v>613</v>
      </c>
      <c r="BM37" s="128"/>
      <c r="BN37" s="50">
        <v>4968</v>
      </c>
      <c r="BO37" s="50">
        <v>4401</v>
      </c>
      <c r="BP37" s="50">
        <v>567</v>
      </c>
      <c r="BQ37" s="129"/>
      <c r="BR37" s="50">
        <v>5234</v>
      </c>
      <c r="BS37" s="50">
        <v>4573</v>
      </c>
      <c r="BT37" s="50">
        <v>661</v>
      </c>
      <c r="BU37" s="50"/>
      <c r="BV37" s="50">
        <v>5190</v>
      </c>
      <c r="BW37" s="50">
        <v>4626</v>
      </c>
      <c r="BX37" s="50">
        <v>564</v>
      </c>
      <c r="BY37" s="50"/>
      <c r="BZ37" s="50">
        <v>5569</v>
      </c>
      <c r="CA37" s="50">
        <v>4921</v>
      </c>
      <c r="CB37" s="50">
        <v>648</v>
      </c>
      <c r="CC37" s="50"/>
      <c r="CD37" s="50">
        <v>4729</v>
      </c>
      <c r="CE37" s="50">
        <v>4930</v>
      </c>
      <c r="CF37" s="50">
        <v>-201</v>
      </c>
      <c r="CG37" s="50"/>
      <c r="CH37" s="50">
        <v>6245</v>
      </c>
      <c r="CI37" s="50">
        <v>5343</v>
      </c>
      <c r="CJ37" s="50">
        <v>902</v>
      </c>
      <c r="CK37" s="50"/>
      <c r="CL37" s="50">
        <v>5122</v>
      </c>
      <c r="CM37" s="50">
        <v>5027</v>
      </c>
      <c r="CN37" s="50">
        <v>95</v>
      </c>
      <c r="CO37" s="50"/>
      <c r="CP37" s="50">
        <v>5233</v>
      </c>
      <c r="CQ37" s="50">
        <v>5101</v>
      </c>
      <c r="CR37" s="50">
        <v>132</v>
      </c>
      <c r="CS37" s="50">
        <v>5084</v>
      </c>
      <c r="CT37" s="50">
        <v>5379</v>
      </c>
      <c r="CU37" s="50">
        <v>-295</v>
      </c>
    </row>
    <row r="38" spans="1:99" s="104" customFormat="1" ht="15" customHeight="1" x14ac:dyDescent="0.3">
      <c r="A38" s="103" t="s">
        <v>25</v>
      </c>
      <c r="B38" s="103"/>
      <c r="C38" s="135">
        <v>12539</v>
      </c>
      <c r="D38" s="135">
        <v>10771</v>
      </c>
      <c r="E38" s="135">
        <v>1768</v>
      </c>
      <c r="F38" s="136"/>
      <c r="G38" s="135">
        <v>12524</v>
      </c>
      <c r="H38" s="135">
        <v>11353</v>
      </c>
      <c r="I38" s="135">
        <v>1171</v>
      </c>
      <c r="J38" s="137"/>
      <c r="K38" s="135">
        <v>11587</v>
      </c>
      <c r="L38" s="135">
        <v>11308</v>
      </c>
      <c r="M38" s="135">
        <v>279</v>
      </c>
      <c r="N38" s="135"/>
      <c r="O38" s="135">
        <v>9986</v>
      </c>
      <c r="P38" s="135">
        <v>10957</v>
      </c>
      <c r="Q38" s="135">
        <v>-971</v>
      </c>
      <c r="R38" s="138"/>
      <c r="S38" s="135">
        <v>9050</v>
      </c>
      <c r="T38" s="135">
        <v>9776</v>
      </c>
      <c r="U38" s="135">
        <v>-726</v>
      </c>
      <c r="V38" s="135"/>
      <c r="W38" s="50">
        <v>7756</v>
      </c>
      <c r="X38" s="50">
        <v>8406</v>
      </c>
      <c r="Y38" s="50">
        <v>-650</v>
      </c>
      <c r="Z38" s="128"/>
      <c r="AA38" s="50">
        <v>7924</v>
      </c>
      <c r="AB38" s="50">
        <v>7555</v>
      </c>
      <c r="AC38" s="50">
        <v>369</v>
      </c>
      <c r="AD38" s="129"/>
      <c r="AE38" s="50">
        <v>7754</v>
      </c>
      <c r="AF38" s="50">
        <v>7211</v>
      </c>
      <c r="AG38" s="50">
        <v>543</v>
      </c>
      <c r="AH38" s="50"/>
      <c r="AI38" s="50">
        <v>7790</v>
      </c>
      <c r="AJ38" s="50">
        <v>7488</v>
      </c>
      <c r="AK38" s="50">
        <v>302</v>
      </c>
      <c r="AL38" s="130"/>
      <c r="AM38" s="50">
        <v>7194</v>
      </c>
      <c r="AN38" s="50">
        <v>7327</v>
      </c>
      <c r="AO38" s="50">
        <v>-133</v>
      </c>
      <c r="AP38" s="50"/>
      <c r="AQ38" s="50">
        <v>6845</v>
      </c>
      <c r="AR38" s="50">
        <v>6637</v>
      </c>
      <c r="AS38" s="50">
        <v>208</v>
      </c>
      <c r="AT38" s="128"/>
      <c r="AU38" s="50">
        <v>6855</v>
      </c>
      <c r="AV38" s="50">
        <v>6993</v>
      </c>
      <c r="AW38" s="50">
        <v>-138</v>
      </c>
      <c r="AX38" s="129"/>
      <c r="AY38" s="50">
        <v>7031</v>
      </c>
      <c r="AZ38" s="50">
        <v>6817</v>
      </c>
      <c r="BA38" s="50">
        <v>214</v>
      </c>
      <c r="BB38" s="50"/>
      <c r="BC38" s="50">
        <v>7211</v>
      </c>
      <c r="BD38" s="50">
        <v>6904</v>
      </c>
      <c r="BE38" s="50">
        <v>307</v>
      </c>
      <c r="BF38" s="130"/>
      <c r="BG38" s="50">
        <v>8184</v>
      </c>
      <c r="BH38" s="50">
        <v>7615</v>
      </c>
      <c r="BI38" s="50">
        <v>569</v>
      </c>
      <c r="BJ38" s="50">
        <v>8942</v>
      </c>
      <c r="BK38" s="50">
        <v>7321</v>
      </c>
      <c r="BL38" s="50">
        <v>1621</v>
      </c>
      <c r="BM38" s="128"/>
      <c r="BN38" s="50">
        <v>9210</v>
      </c>
      <c r="BO38" s="50">
        <v>7348</v>
      </c>
      <c r="BP38" s="50">
        <v>1862</v>
      </c>
      <c r="BQ38" s="129"/>
      <c r="BR38" s="50">
        <v>9023</v>
      </c>
      <c r="BS38" s="50">
        <v>7520</v>
      </c>
      <c r="BT38" s="50">
        <v>1503</v>
      </c>
      <c r="BU38" s="50"/>
      <c r="BV38" s="50">
        <v>9165</v>
      </c>
      <c r="BW38" s="50">
        <v>7701</v>
      </c>
      <c r="BX38" s="50">
        <v>1464</v>
      </c>
      <c r="BY38" s="50"/>
      <c r="BZ38" s="50">
        <v>9702</v>
      </c>
      <c r="CA38" s="50">
        <v>8285</v>
      </c>
      <c r="CB38" s="50">
        <v>1417</v>
      </c>
      <c r="CC38" s="50"/>
      <c r="CD38" s="50">
        <v>8607</v>
      </c>
      <c r="CE38" s="50">
        <v>8474</v>
      </c>
      <c r="CF38" s="50">
        <v>133</v>
      </c>
      <c r="CG38" s="50"/>
      <c r="CH38" s="50">
        <v>11033</v>
      </c>
      <c r="CI38" s="50">
        <v>8797</v>
      </c>
      <c r="CJ38" s="50">
        <v>2236</v>
      </c>
      <c r="CK38" s="50"/>
      <c r="CL38" s="50">
        <v>8845</v>
      </c>
      <c r="CM38" s="50">
        <v>8205</v>
      </c>
      <c r="CN38" s="50">
        <v>640</v>
      </c>
      <c r="CO38" s="50"/>
      <c r="CP38" s="50">
        <v>8204</v>
      </c>
      <c r="CQ38" s="50">
        <v>8253</v>
      </c>
      <c r="CR38" s="50">
        <v>-49</v>
      </c>
      <c r="CS38" s="50">
        <v>7258</v>
      </c>
      <c r="CT38" s="50">
        <v>8948</v>
      </c>
      <c r="CU38" s="50">
        <v>-1690</v>
      </c>
    </row>
    <row r="39" spans="1:99" s="104" customFormat="1" ht="15" customHeight="1" x14ac:dyDescent="0.3">
      <c r="A39" s="103" t="s">
        <v>26</v>
      </c>
      <c r="B39" s="103"/>
      <c r="C39" s="135">
        <v>11587</v>
      </c>
      <c r="D39" s="135">
        <v>9875</v>
      </c>
      <c r="E39" s="135">
        <v>1712</v>
      </c>
      <c r="F39" s="136"/>
      <c r="G39" s="135">
        <v>11372</v>
      </c>
      <c r="H39" s="135">
        <v>10468</v>
      </c>
      <c r="I39" s="135">
        <v>904</v>
      </c>
      <c r="J39" s="137"/>
      <c r="K39" s="135">
        <v>10692</v>
      </c>
      <c r="L39" s="135">
        <v>10249</v>
      </c>
      <c r="M39" s="135">
        <v>443</v>
      </c>
      <c r="N39" s="135"/>
      <c r="O39" s="135">
        <v>9820</v>
      </c>
      <c r="P39" s="135">
        <v>10280</v>
      </c>
      <c r="Q39" s="135">
        <v>-460</v>
      </c>
      <c r="R39" s="138"/>
      <c r="S39" s="135">
        <v>9513</v>
      </c>
      <c r="T39" s="135">
        <v>9435</v>
      </c>
      <c r="U39" s="135">
        <v>78</v>
      </c>
      <c r="V39" s="135"/>
      <c r="W39" s="50">
        <v>8567</v>
      </c>
      <c r="X39" s="50">
        <v>8518</v>
      </c>
      <c r="Y39" s="50">
        <v>49</v>
      </c>
      <c r="Z39" s="128"/>
      <c r="AA39" s="50">
        <v>8648</v>
      </c>
      <c r="AB39" s="50">
        <v>8036</v>
      </c>
      <c r="AC39" s="50">
        <v>612</v>
      </c>
      <c r="AD39" s="129"/>
      <c r="AE39" s="50">
        <v>8295</v>
      </c>
      <c r="AF39" s="50">
        <v>7923</v>
      </c>
      <c r="AG39" s="50">
        <v>372</v>
      </c>
      <c r="AH39" s="50"/>
      <c r="AI39" s="50">
        <v>8003</v>
      </c>
      <c r="AJ39" s="50">
        <v>7846</v>
      </c>
      <c r="AK39" s="50">
        <v>157</v>
      </c>
      <c r="AL39" s="130"/>
      <c r="AM39" s="50">
        <v>7476</v>
      </c>
      <c r="AN39" s="50">
        <v>7673</v>
      </c>
      <c r="AO39" s="50">
        <v>-197</v>
      </c>
      <c r="AP39" s="50"/>
      <c r="AQ39" s="50">
        <v>7736</v>
      </c>
      <c r="AR39" s="50">
        <v>7563</v>
      </c>
      <c r="AS39" s="50">
        <v>173</v>
      </c>
      <c r="AT39" s="128"/>
      <c r="AU39" s="50">
        <v>7537</v>
      </c>
      <c r="AV39" s="50">
        <v>7344</v>
      </c>
      <c r="AW39" s="50">
        <v>193</v>
      </c>
      <c r="AX39" s="129"/>
      <c r="AY39" s="50">
        <v>7409</v>
      </c>
      <c r="AZ39" s="50">
        <v>7140</v>
      </c>
      <c r="BA39" s="50">
        <v>269</v>
      </c>
      <c r="BB39" s="50"/>
      <c r="BC39" s="50">
        <v>7000</v>
      </c>
      <c r="BD39" s="50">
        <v>6817</v>
      </c>
      <c r="BE39" s="50">
        <v>183</v>
      </c>
      <c r="BF39" s="130"/>
      <c r="BG39" s="50">
        <v>7445</v>
      </c>
      <c r="BH39" s="50">
        <v>7258</v>
      </c>
      <c r="BI39" s="50">
        <v>187</v>
      </c>
      <c r="BJ39" s="50">
        <v>7554</v>
      </c>
      <c r="BK39" s="50">
        <v>6542</v>
      </c>
      <c r="BL39" s="50">
        <v>1012</v>
      </c>
      <c r="BM39" s="128"/>
      <c r="BN39" s="50">
        <v>7939</v>
      </c>
      <c r="BO39" s="50">
        <v>6819</v>
      </c>
      <c r="BP39" s="50">
        <v>1120</v>
      </c>
      <c r="BQ39" s="129"/>
      <c r="BR39" s="50">
        <v>8044</v>
      </c>
      <c r="BS39" s="50">
        <v>6986</v>
      </c>
      <c r="BT39" s="50">
        <v>1058</v>
      </c>
      <c r="BU39" s="50"/>
      <c r="BV39" s="50">
        <v>8140</v>
      </c>
      <c r="BW39" s="50">
        <v>7020</v>
      </c>
      <c r="BX39" s="50">
        <v>1120</v>
      </c>
      <c r="BY39" s="50"/>
      <c r="BZ39" s="50">
        <v>8546</v>
      </c>
      <c r="CA39" s="50">
        <v>7983</v>
      </c>
      <c r="CB39" s="50">
        <v>563</v>
      </c>
      <c r="CC39" s="50"/>
      <c r="CD39" s="50">
        <v>7277</v>
      </c>
      <c r="CE39" s="50">
        <v>7766</v>
      </c>
      <c r="CF39" s="50">
        <v>-489</v>
      </c>
      <c r="CG39" s="50"/>
      <c r="CH39" s="50">
        <v>9985</v>
      </c>
      <c r="CI39" s="50">
        <v>8399</v>
      </c>
      <c r="CJ39" s="50">
        <v>1586</v>
      </c>
      <c r="CK39" s="50"/>
      <c r="CL39" s="50">
        <v>8251</v>
      </c>
      <c r="CM39" s="50">
        <v>8366</v>
      </c>
      <c r="CN39" s="50">
        <v>-115</v>
      </c>
      <c r="CO39" s="50"/>
      <c r="CP39" s="50">
        <v>7755</v>
      </c>
      <c r="CQ39" s="50">
        <v>8013</v>
      </c>
      <c r="CR39" s="50">
        <v>-258</v>
      </c>
      <c r="CS39" s="50">
        <v>6923</v>
      </c>
      <c r="CT39" s="50">
        <v>8234</v>
      </c>
      <c r="CU39" s="50">
        <v>-1311</v>
      </c>
    </row>
    <row r="40" spans="1:99" s="104" customFormat="1" ht="15" customHeight="1" x14ac:dyDescent="0.3">
      <c r="A40" s="103" t="s">
        <v>27</v>
      </c>
      <c r="B40" s="103"/>
      <c r="C40" s="135">
        <v>4322</v>
      </c>
      <c r="D40" s="135">
        <v>3634</v>
      </c>
      <c r="E40" s="135">
        <v>688</v>
      </c>
      <c r="F40" s="136"/>
      <c r="G40" s="135">
        <v>4514</v>
      </c>
      <c r="H40" s="135">
        <v>3982</v>
      </c>
      <c r="I40" s="135">
        <v>532</v>
      </c>
      <c r="J40" s="137"/>
      <c r="K40" s="135">
        <v>4573</v>
      </c>
      <c r="L40" s="135">
        <v>4399</v>
      </c>
      <c r="M40" s="135">
        <v>174</v>
      </c>
      <c r="N40" s="135"/>
      <c r="O40" s="135">
        <v>4130</v>
      </c>
      <c r="P40" s="135">
        <v>4111</v>
      </c>
      <c r="Q40" s="135">
        <v>19</v>
      </c>
      <c r="R40" s="138"/>
      <c r="S40" s="135">
        <v>3780</v>
      </c>
      <c r="T40" s="135">
        <v>3821</v>
      </c>
      <c r="U40" s="135">
        <v>-41</v>
      </c>
      <c r="V40" s="135"/>
      <c r="W40" s="50">
        <v>3331</v>
      </c>
      <c r="X40" s="50">
        <v>3226</v>
      </c>
      <c r="Y40" s="50">
        <v>105</v>
      </c>
      <c r="Z40" s="128"/>
      <c r="AA40" s="50">
        <v>3142</v>
      </c>
      <c r="AB40" s="50">
        <v>2992</v>
      </c>
      <c r="AC40" s="50">
        <v>150</v>
      </c>
      <c r="AD40" s="129"/>
      <c r="AE40" s="50">
        <v>3129</v>
      </c>
      <c r="AF40" s="50">
        <v>2883</v>
      </c>
      <c r="AG40" s="50">
        <v>246</v>
      </c>
      <c r="AH40" s="50"/>
      <c r="AI40" s="50">
        <v>2991</v>
      </c>
      <c r="AJ40" s="50">
        <v>3041</v>
      </c>
      <c r="AK40" s="50">
        <v>-50</v>
      </c>
      <c r="AL40" s="130"/>
      <c r="AM40" s="50">
        <v>3119</v>
      </c>
      <c r="AN40" s="50">
        <v>3305</v>
      </c>
      <c r="AO40" s="50">
        <v>-186</v>
      </c>
      <c r="AP40" s="50"/>
      <c r="AQ40" s="50">
        <v>2824</v>
      </c>
      <c r="AR40" s="50">
        <v>2872</v>
      </c>
      <c r="AS40" s="50">
        <v>-48</v>
      </c>
      <c r="AT40" s="128"/>
      <c r="AU40" s="50">
        <v>2562</v>
      </c>
      <c r="AV40" s="50">
        <v>2653</v>
      </c>
      <c r="AW40" s="50">
        <v>-91</v>
      </c>
      <c r="AX40" s="129"/>
      <c r="AY40" s="50">
        <v>2333</v>
      </c>
      <c r="AZ40" s="50">
        <v>2351</v>
      </c>
      <c r="BA40" s="50">
        <v>-18</v>
      </c>
      <c r="BB40" s="50"/>
      <c r="BC40" s="50">
        <v>2676</v>
      </c>
      <c r="BD40" s="50">
        <v>2374</v>
      </c>
      <c r="BE40" s="50">
        <v>302</v>
      </c>
      <c r="BF40" s="130"/>
      <c r="BG40" s="50">
        <v>2882</v>
      </c>
      <c r="BH40" s="50">
        <v>2709</v>
      </c>
      <c r="BI40" s="50">
        <v>173</v>
      </c>
      <c r="BJ40" s="50">
        <v>2790</v>
      </c>
      <c r="BK40" s="50">
        <v>2826</v>
      </c>
      <c r="BL40" s="50">
        <v>-36</v>
      </c>
      <c r="BM40" s="128"/>
      <c r="BN40" s="50">
        <v>2953</v>
      </c>
      <c r="BO40" s="50">
        <v>2960</v>
      </c>
      <c r="BP40" s="50">
        <v>-7</v>
      </c>
      <c r="BQ40" s="129"/>
      <c r="BR40" s="50">
        <v>2817</v>
      </c>
      <c r="BS40" s="50">
        <v>3030</v>
      </c>
      <c r="BT40" s="50">
        <v>-213</v>
      </c>
      <c r="BU40" s="50"/>
      <c r="BV40" s="50">
        <v>2797</v>
      </c>
      <c r="BW40" s="50">
        <v>2851</v>
      </c>
      <c r="BX40" s="50">
        <v>-54</v>
      </c>
      <c r="BY40" s="50"/>
      <c r="BZ40" s="50">
        <v>3336</v>
      </c>
      <c r="CA40" s="50">
        <v>3155</v>
      </c>
      <c r="CB40" s="50">
        <v>181</v>
      </c>
      <c r="CC40" s="50"/>
      <c r="CD40" s="50">
        <v>3032</v>
      </c>
      <c r="CE40" s="50">
        <v>2904</v>
      </c>
      <c r="CF40" s="50">
        <v>128</v>
      </c>
      <c r="CG40" s="50"/>
      <c r="CH40" s="50">
        <v>4429</v>
      </c>
      <c r="CI40" s="50">
        <v>3732</v>
      </c>
      <c r="CJ40" s="50">
        <v>697</v>
      </c>
      <c r="CK40" s="50"/>
      <c r="CL40" s="50">
        <v>3888</v>
      </c>
      <c r="CM40" s="50">
        <v>3557</v>
      </c>
      <c r="CN40" s="50">
        <v>331</v>
      </c>
      <c r="CO40" s="50"/>
      <c r="CP40" s="50">
        <v>3921</v>
      </c>
      <c r="CQ40" s="50">
        <v>3541</v>
      </c>
      <c r="CR40" s="50">
        <v>380</v>
      </c>
      <c r="CS40" s="50">
        <v>3615</v>
      </c>
      <c r="CT40" s="50">
        <v>3755</v>
      </c>
      <c r="CU40" s="50">
        <v>-140</v>
      </c>
    </row>
    <row r="41" spans="1:99" s="104" customFormat="1" ht="15" customHeight="1" x14ac:dyDescent="0.3">
      <c r="A41" s="103" t="s">
        <v>28</v>
      </c>
      <c r="B41" s="103"/>
      <c r="C41" s="135">
        <v>11587</v>
      </c>
      <c r="D41" s="135">
        <v>9903</v>
      </c>
      <c r="E41" s="135">
        <v>1684</v>
      </c>
      <c r="F41" s="136"/>
      <c r="G41" s="135">
        <v>11435</v>
      </c>
      <c r="H41" s="135">
        <v>10550</v>
      </c>
      <c r="I41" s="135">
        <v>885</v>
      </c>
      <c r="J41" s="137"/>
      <c r="K41" s="135">
        <v>10657</v>
      </c>
      <c r="L41" s="135">
        <v>10942</v>
      </c>
      <c r="M41" s="135">
        <v>-285</v>
      </c>
      <c r="N41" s="135"/>
      <c r="O41" s="135">
        <v>9835</v>
      </c>
      <c r="P41" s="135">
        <v>10324</v>
      </c>
      <c r="Q41" s="135">
        <v>-489</v>
      </c>
      <c r="R41" s="138"/>
      <c r="S41" s="135">
        <v>8603</v>
      </c>
      <c r="T41" s="135">
        <v>9099</v>
      </c>
      <c r="U41" s="135">
        <v>-496</v>
      </c>
      <c r="V41" s="135"/>
      <c r="W41" s="50">
        <v>8716</v>
      </c>
      <c r="X41" s="50">
        <v>8292</v>
      </c>
      <c r="Y41" s="50">
        <v>424</v>
      </c>
      <c r="Z41" s="128"/>
      <c r="AA41" s="50">
        <v>7840</v>
      </c>
      <c r="AB41" s="50">
        <v>7471</v>
      </c>
      <c r="AC41" s="50">
        <v>369</v>
      </c>
      <c r="AD41" s="129"/>
      <c r="AE41" s="50">
        <v>7423</v>
      </c>
      <c r="AF41" s="50">
        <v>6949</v>
      </c>
      <c r="AG41" s="50">
        <v>474</v>
      </c>
      <c r="AH41" s="50"/>
      <c r="AI41" s="50">
        <v>7403</v>
      </c>
      <c r="AJ41" s="50">
        <v>7486</v>
      </c>
      <c r="AK41" s="50">
        <v>-83</v>
      </c>
      <c r="AL41" s="130"/>
      <c r="AM41" s="50">
        <v>7007</v>
      </c>
      <c r="AN41" s="50">
        <v>7304</v>
      </c>
      <c r="AO41" s="50">
        <v>-297</v>
      </c>
      <c r="AP41" s="50"/>
      <c r="AQ41" s="50">
        <v>6441</v>
      </c>
      <c r="AR41" s="50">
        <v>6787</v>
      </c>
      <c r="AS41" s="50">
        <v>-346</v>
      </c>
      <c r="AT41" s="128"/>
      <c r="AU41" s="50">
        <v>6055</v>
      </c>
      <c r="AV41" s="50">
        <v>7093</v>
      </c>
      <c r="AW41" s="50">
        <v>-1038</v>
      </c>
      <c r="AX41" s="129"/>
      <c r="AY41" s="50">
        <v>5968</v>
      </c>
      <c r="AZ41" s="50">
        <v>6320</v>
      </c>
      <c r="BA41" s="50">
        <v>-352</v>
      </c>
      <c r="BB41" s="50"/>
      <c r="BC41" s="50">
        <v>5664</v>
      </c>
      <c r="BD41" s="50">
        <v>6054</v>
      </c>
      <c r="BE41" s="50">
        <v>-390</v>
      </c>
      <c r="BF41" s="130"/>
      <c r="BG41" s="50">
        <v>6294</v>
      </c>
      <c r="BH41" s="50">
        <v>6407</v>
      </c>
      <c r="BI41" s="50">
        <v>-113</v>
      </c>
      <c r="BJ41" s="50">
        <v>6394</v>
      </c>
      <c r="BK41" s="50">
        <v>6034</v>
      </c>
      <c r="BL41" s="50">
        <v>360</v>
      </c>
      <c r="BM41" s="128"/>
      <c r="BN41" s="50">
        <v>6673</v>
      </c>
      <c r="BO41" s="50">
        <v>5829</v>
      </c>
      <c r="BP41" s="50">
        <v>844</v>
      </c>
      <c r="BQ41" s="129"/>
      <c r="BR41" s="50">
        <v>7106</v>
      </c>
      <c r="BS41" s="50">
        <v>6085</v>
      </c>
      <c r="BT41" s="50">
        <v>1021</v>
      </c>
      <c r="BU41" s="50"/>
      <c r="BV41" s="50">
        <v>7431</v>
      </c>
      <c r="BW41" s="50">
        <v>6639</v>
      </c>
      <c r="BX41" s="50">
        <v>792</v>
      </c>
      <c r="BY41" s="50"/>
      <c r="BZ41" s="50">
        <v>7806</v>
      </c>
      <c r="CA41" s="50">
        <v>7573</v>
      </c>
      <c r="CB41" s="50">
        <v>233</v>
      </c>
      <c r="CC41" s="50"/>
      <c r="CD41" s="50">
        <v>6665</v>
      </c>
      <c r="CE41" s="50">
        <v>7006</v>
      </c>
      <c r="CF41" s="50">
        <v>-341</v>
      </c>
      <c r="CG41" s="50"/>
      <c r="CH41" s="50">
        <v>8867</v>
      </c>
      <c r="CI41" s="50">
        <v>7882</v>
      </c>
      <c r="CJ41" s="50">
        <v>985</v>
      </c>
      <c r="CK41" s="50"/>
      <c r="CL41" s="50">
        <v>7241</v>
      </c>
      <c r="CM41" s="50">
        <v>7852</v>
      </c>
      <c r="CN41" s="50">
        <v>-611</v>
      </c>
      <c r="CO41" s="50"/>
      <c r="CP41" s="50">
        <v>7265</v>
      </c>
      <c r="CQ41" s="50">
        <v>7682</v>
      </c>
      <c r="CR41" s="50">
        <v>-417</v>
      </c>
      <c r="CS41" s="50">
        <v>6676</v>
      </c>
      <c r="CT41" s="50">
        <v>7991</v>
      </c>
      <c r="CU41" s="50">
        <v>-1315</v>
      </c>
    </row>
    <row r="42" spans="1:99" s="104" customFormat="1" ht="15" customHeight="1" x14ac:dyDescent="0.3">
      <c r="A42" s="103" t="s">
        <v>29</v>
      </c>
      <c r="B42" s="103"/>
      <c r="C42" s="135">
        <v>1855</v>
      </c>
      <c r="D42" s="135">
        <v>1495</v>
      </c>
      <c r="E42" s="135">
        <v>360</v>
      </c>
      <c r="F42" s="136"/>
      <c r="G42" s="135">
        <v>1680</v>
      </c>
      <c r="H42" s="135">
        <v>1611</v>
      </c>
      <c r="I42" s="135">
        <v>69</v>
      </c>
      <c r="J42" s="137"/>
      <c r="K42" s="135">
        <v>1669</v>
      </c>
      <c r="L42" s="135">
        <v>1699</v>
      </c>
      <c r="M42" s="135">
        <v>-30</v>
      </c>
      <c r="N42" s="135"/>
      <c r="O42" s="135">
        <v>1561</v>
      </c>
      <c r="P42" s="135">
        <v>1501</v>
      </c>
      <c r="Q42" s="135">
        <v>60</v>
      </c>
      <c r="R42" s="138"/>
      <c r="S42" s="135">
        <v>1619</v>
      </c>
      <c r="T42" s="135">
        <v>1553</v>
      </c>
      <c r="U42" s="135">
        <v>66</v>
      </c>
      <c r="V42" s="135"/>
      <c r="W42" s="50">
        <v>1540</v>
      </c>
      <c r="X42" s="50">
        <v>1408</v>
      </c>
      <c r="Y42" s="50">
        <v>132</v>
      </c>
      <c r="Z42" s="128"/>
      <c r="AA42" s="50">
        <v>1540</v>
      </c>
      <c r="AB42" s="50">
        <v>1447</v>
      </c>
      <c r="AC42" s="50">
        <v>93</v>
      </c>
      <c r="AD42" s="129"/>
      <c r="AE42" s="50">
        <v>1469</v>
      </c>
      <c r="AF42" s="50">
        <v>1472</v>
      </c>
      <c r="AG42" s="50">
        <v>-3</v>
      </c>
      <c r="AH42" s="50"/>
      <c r="AI42" s="50">
        <v>1297</v>
      </c>
      <c r="AJ42" s="50">
        <v>1378</v>
      </c>
      <c r="AK42" s="50">
        <v>-81</v>
      </c>
      <c r="AL42" s="130"/>
      <c r="AM42" s="50">
        <v>1234</v>
      </c>
      <c r="AN42" s="50">
        <v>1250</v>
      </c>
      <c r="AO42" s="50">
        <v>-16</v>
      </c>
      <c r="AP42" s="50"/>
      <c r="AQ42" s="50">
        <v>1216</v>
      </c>
      <c r="AR42" s="50">
        <v>1147</v>
      </c>
      <c r="AS42" s="50">
        <v>69</v>
      </c>
      <c r="AT42" s="128"/>
      <c r="AU42" s="50">
        <v>1276</v>
      </c>
      <c r="AV42" s="50">
        <v>1173</v>
      </c>
      <c r="AW42" s="50">
        <v>103</v>
      </c>
      <c r="AX42" s="129"/>
      <c r="AY42" s="50">
        <v>1217</v>
      </c>
      <c r="AZ42" s="50">
        <v>1093</v>
      </c>
      <c r="BA42" s="50">
        <v>124</v>
      </c>
      <c r="BB42" s="50"/>
      <c r="BC42" s="50">
        <v>1293</v>
      </c>
      <c r="BD42" s="50">
        <v>1279</v>
      </c>
      <c r="BE42" s="50">
        <v>14</v>
      </c>
      <c r="BF42" s="130"/>
      <c r="BG42" s="50">
        <v>1391</v>
      </c>
      <c r="BH42" s="50">
        <v>1293</v>
      </c>
      <c r="BI42" s="50">
        <v>98</v>
      </c>
      <c r="BJ42" s="50">
        <v>1396</v>
      </c>
      <c r="BK42" s="50">
        <v>1227</v>
      </c>
      <c r="BL42" s="50">
        <v>169</v>
      </c>
      <c r="BM42" s="128"/>
      <c r="BN42" s="50">
        <v>1405</v>
      </c>
      <c r="BO42" s="50">
        <v>1105</v>
      </c>
      <c r="BP42" s="50">
        <v>300</v>
      </c>
      <c r="BQ42" s="129"/>
      <c r="BR42" s="50">
        <v>1323</v>
      </c>
      <c r="BS42" s="50">
        <v>1212</v>
      </c>
      <c r="BT42" s="50">
        <v>111</v>
      </c>
      <c r="BU42" s="50"/>
      <c r="BV42" s="50">
        <v>1496</v>
      </c>
      <c r="BW42" s="50">
        <v>1328</v>
      </c>
      <c r="BX42" s="50">
        <v>168</v>
      </c>
      <c r="BY42" s="50"/>
      <c r="BZ42" s="50">
        <v>1778</v>
      </c>
      <c r="CA42" s="50">
        <v>1525</v>
      </c>
      <c r="CB42" s="50">
        <v>253</v>
      </c>
      <c r="CC42" s="50"/>
      <c r="CD42" s="50">
        <v>1509</v>
      </c>
      <c r="CE42" s="50">
        <v>1595</v>
      </c>
      <c r="CF42" s="50">
        <v>-86</v>
      </c>
      <c r="CG42" s="50"/>
      <c r="CH42" s="50">
        <v>2005</v>
      </c>
      <c r="CI42" s="50">
        <v>1686</v>
      </c>
      <c r="CJ42" s="50">
        <v>319</v>
      </c>
      <c r="CK42" s="50"/>
      <c r="CL42" s="50">
        <v>1774</v>
      </c>
      <c r="CM42" s="50">
        <v>1691</v>
      </c>
      <c r="CN42" s="50">
        <v>83</v>
      </c>
      <c r="CO42" s="50"/>
      <c r="CP42" s="50">
        <v>1727</v>
      </c>
      <c r="CQ42" s="50">
        <v>1700</v>
      </c>
      <c r="CR42" s="50">
        <v>27</v>
      </c>
      <c r="CS42" s="50">
        <v>1723</v>
      </c>
      <c r="CT42" s="50">
        <v>1718</v>
      </c>
      <c r="CU42" s="50">
        <v>5</v>
      </c>
    </row>
    <row r="43" spans="1:99" s="104" customFormat="1" ht="15" customHeight="1" x14ac:dyDescent="0.3">
      <c r="A43" s="103" t="s">
        <v>30</v>
      </c>
      <c r="B43" s="103"/>
      <c r="C43" s="135">
        <v>10211</v>
      </c>
      <c r="D43" s="135">
        <v>8660</v>
      </c>
      <c r="E43" s="135">
        <v>1551</v>
      </c>
      <c r="F43" s="136"/>
      <c r="G43" s="135">
        <v>11243</v>
      </c>
      <c r="H43" s="135">
        <v>10145</v>
      </c>
      <c r="I43" s="135">
        <v>1098</v>
      </c>
      <c r="J43" s="137"/>
      <c r="K43" s="135">
        <v>9936</v>
      </c>
      <c r="L43" s="135">
        <v>9723</v>
      </c>
      <c r="M43" s="135">
        <v>213</v>
      </c>
      <c r="N43" s="135"/>
      <c r="O43" s="135">
        <v>9255</v>
      </c>
      <c r="P43" s="135">
        <v>9329</v>
      </c>
      <c r="Q43" s="135">
        <v>-74</v>
      </c>
      <c r="R43" s="138"/>
      <c r="S43" s="135">
        <v>8442</v>
      </c>
      <c r="T43" s="135">
        <v>8691</v>
      </c>
      <c r="U43" s="135">
        <v>-249</v>
      </c>
      <c r="V43" s="135"/>
      <c r="W43" s="50">
        <v>8644</v>
      </c>
      <c r="X43" s="50">
        <v>8460</v>
      </c>
      <c r="Y43" s="50">
        <v>184</v>
      </c>
      <c r="Z43" s="128"/>
      <c r="AA43" s="50">
        <v>8091</v>
      </c>
      <c r="AB43" s="50">
        <v>7746</v>
      </c>
      <c r="AC43" s="50">
        <v>345</v>
      </c>
      <c r="AD43" s="129"/>
      <c r="AE43" s="50">
        <v>7676</v>
      </c>
      <c r="AF43" s="50">
        <v>7346</v>
      </c>
      <c r="AG43" s="50">
        <v>330</v>
      </c>
      <c r="AH43" s="50"/>
      <c r="AI43" s="50">
        <v>7434</v>
      </c>
      <c r="AJ43" s="50">
        <v>7518</v>
      </c>
      <c r="AK43" s="50">
        <v>-84</v>
      </c>
      <c r="AL43" s="130"/>
      <c r="AM43" s="50">
        <v>7152</v>
      </c>
      <c r="AN43" s="50">
        <v>7173</v>
      </c>
      <c r="AO43" s="50">
        <v>-21</v>
      </c>
      <c r="AP43" s="50"/>
      <c r="AQ43" s="50">
        <v>6194</v>
      </c>
      <c r="AR43" s="50">
        <v>6189</v>
      </c>
      <c r="AS43" s="50">
        <v>5</v>
      </c>
      <c r="AT43" s="128"/>
      <c r="AU43" s="50">
        <v>6888</v>
      </c>
      <c r="AV43" s="50">
        <v>6600</v>
      </c>
      <c r="AW43" s="50">
        <v>288</v>
      </c>
      <c r="AX43" s="129"/>
      <c r="AY43" s="50">
        <v>6654</v>
      </c>
      <c r="AZ43" s="50">
        <v>6352</v>
      </c>
      <c r="BA43" s="50">
        <v>302</v>
      </c>
      <c r="BB43" s="50"/>
      <c r="BC43" s="50">
        <v>6594</v>
      </c>
      <c r="BD43" s="50">
        <v>6450</v>
      </c>
      <c r="BE43" s="50">
        <v>144</v>
      </c>
      <c r="BF43" s="130"/>
      <c r="BG43" s="50">
        <v>7338</v>
      </c>
      <c r="BH43" s="50">
        <v>7277</v>
      </c>
      <c r="BI43" s="50">
        <v>61</v>
      </c>
      <c r="BJ43" s="50">
        <v>7367</v>
      </c>
      <c r="BK43" s="50">
        <v>6840</v>
      </c>
      <c r="BL43" s="50">
        <v>527</v>
      </c>
      <c r="BM43" s="128"/>
      <c r="BN43" s="50">
        <v>6964</v>
      </c>
      <c r="BO43" s="50">
        <v>6890</v>
      </c>
      <c r="BP43" s="50">
        <v>74</v>
      </c>
      <c r="BQ43" s="129"/>
      <c r="BR43" s="50">
        <v>6969</v>
      </c>
      <c r="BS43" s="50">
        <v>6597</v>
      </c>
      <c r="BT43" s="50">
        <v>372</v>
      </c>
      <c r="BU43" s="50"/>
      <c r="BV43" s="50">
        <v>7162</v>
      </c>
      <c r="BW43" s="50">
        <v>6766</v>
      </c>
      <c r="BX43" s="50">
        <v>396</v>
      </c>
      <c r="BY43" s="50"/>
      <c r="BZ43" s="50">
        <v>7694</v>
      </c>
      <c r="CA43" s="50">
        <v>7327</v>
      </c>
      <c r="CB43" s="50">
        <v>367</v>
      </c>
      <c r="CC43" s="50"/>
      <c r="CD43" s="50">
        <v>6960</v>
      </c>
      <c r="CE43" s="50">
        <v>7440</v>
      </c>
      <c r="CF43" s="50">
        <v>-480</v>
      </c>
      <c r="CG43" s="50"/>
      <c r="CH43" s="50">
        <v>8766</v>
      </c>
      <c r="CI43" s="50">
        <v>7827</v>
      </c>
      <c r="CJ43" s="50">
        <v>939</v>
      </c>
      <c r="CK43" s="50"/>
      <c r="CL43" s="50">
        <v>7315</v>
      </c>
      <c r="CM43" s="50">
        <v>7550</v>
      </c>
      <c r="CN43" s="50">
        <v>-235</v>
      </c>
      <c r="CO43" s="50"/>
      <c r="CP43" s="50">
        <v>7364</v>
      </c>
      <c r="CQ43" s="50">
        <v>7546</v>
      </c>
      <c r="CR43" s="50">
        <v>-182</v>
      </c>
      <c r="CS43" s="50">
        <v>6888</v>
      </c>
      <c r="CT43" s="50">
        <v>7711</v>
      </c>
      <c r="CU43" s="50">
        <v>-823</v>
      </c>
    </row>
    <row r="44" spans="1:99" s="104" customFormat="1" ht="15" customHeight="1" x14ac:dyDescent="0.3">
      <c r="A44" s="103" t="s">
        <v>31</v>
      </c>
      <c r="B44" s="103"/>
      <c r="C44" s="135">
        <v>7613</v>
      </c>
      <c r="D44" s="135">
        <v>7024</v>
      </c>
      <c r="E44" s="135">
        <v>589</v>
      </c>
      <c r="F44" s="136"/>
      <c r="G44" s="135">
        <v>7649</v>
      </c>
      <c r="H44" s="135">
        <v>7493</v>
      </c>
      <c r="I44" s="135">
        <v>156</v>
      </c>
      <c r="J44" s="137"/>
      <c r="K44" s="135">
        <v>7288</v>
      </c>
      <c r="L44" s="135">
        <v>7132</v>
      </c>
      <c r="M44" s="135">
        <v>156</v>
      </c>
      <c r="N44" s="135"/>
      <c r="O44" s="135">
        <v>7176</v>
      </c>
      <c r="P44" s="135">
        <v>7347</v>
      </c>
      <c r="Q44" s="135">
        <v>-171</v>
      </c>
      <c r="R44" s="138"/>
      <c r="S44" s="135">
        <v>6800</v>
      </c>
      <c r="T44" s="135">
        <v>6976</v>
      </c>
      <c r="U44" s="135">
        <v>-176</v>
      </c>
      <c r="V44" s="135"/>
      <c r="W44" s="50">
        <v>6913</v>
      </c>
      <c r="X44" s="50">
        <v>6490</v>
      </c>
      <c r="Y44" s="50">
        <v>423</v>
      </c>
      <c r="Z44" s="128"/>
      <c r="AA44" s="50">
        <v>6463</v>
      </c>
      <c r="AB44" s="50">
        <v>6358</v>
      </c>
      <c r="AC44" s="50">
        <v>105</v>
      </c>
      <c r="AD44" s="129"/>
      <c r="AE44" s="50">
        <v>5660</v>
      </c>
      <c r="AF44" s="50">
        <v>5452</v>
      </c>
      <c r="AG44" s="50">
        <v>208</v>
      </c>
      <c r="AH44" s="50"/>
      <c r="AI44" s="50">
        <v>5538</v>
      </c>
      <c r="AJ44" s="50">
        <v>5571</v>
      </c>
      <c r="AK44" s="50">
        <v>-33</v>
      </c>
      <c r="AL44" s="130"/>
      <c r="AM44" s="50">
        <v>4888</v>
      </c>
      <c r="AN44" s="50">
        <v>4733</v>
      </c>
      <c r="AO44" s="50">
        <v>155</v>
      </c>
      <c r="AP44" s="50"/>
      <c r="AQ44" s="50">
        <v>4439</v>
      </c>
      <c r="AR44" s="50">
        <v>4382</v>
      </c>
      <c r="AS44" s="50">
        <v>57</v>
      </c>
      <c r="AT44" s="128"/>
      <c r="AU44" s="50">
        <v>4501</v>
      </c>
      <c r="AV44" s="50">
        <v>4582</v>
      </c>
      <c r="AW44" s="50">
        <v>-81</v>
      </c>
      <c r="AX44" s="129"/>
      <c r="AY44" s="50">
        <v>4117</v>
      </c>
      <c r="AZ44" s="50">
        <v>4221</v>
      </c>
      <c r="BA44" s="50">
        <v>-104</v>
      </c>
      <c r="BB44" s="50"/>
      <c r="BC44" s="50">
        <v>3903</v>
      </c>
      <c r="BD44" s="50">
        <v>4162</v>
      </c>
      <c r="BE44" s="50">
        <v>-259</v>
      </c>
      <c r="BF44" s="130"/>
      <c r="BG44" s="50">
        <v>4321</v>
      </c>
      <c r="BH44" s="50">
        <v>4328</v>
      </c>
      <c r="BI44" s="50">
        <v>-7</v>
      </c>
      <c r="BJ44" s="50">
        <v>4489</v>
      </c>
      <c r="BK44" s="50">
        <v>4167</v>
      </c>
      <c r="BL44" s="50">
        <v>322</v>
      </c>
      <c r="BM44" s="128"/>
      <c r="BN44" s="50">
        <v>4244</v>
      </c>
      <c r="BO44" s="50">
        <v>4091</v>
      </c>
      <c r="BP44" s="50">
        <v>153</v>
      </c>
      <c r="BQ44" s="129"/>
      <c r="BR44" s="50">
        <v>4028</v>
      </c>
      <c r="BS44" s="50">
        <v>4060</v>
      </c>
      <c r="BT44" s="50">
        <v>-32</v>
      </c>
      <c r="BU44" s="50"/>
      <c r="BV44" s="50">
        <v>4314</v>
      </c>
      <c r="BW44" s="50">
        <v>3985</v>
      </c>
      <c r="BX44" s="50">
        <v>329</v>
      </c>
      <c r="BY44" s="50"/>
      <c r="BZ44" s="50">
        <v>4125</v>
      </c>
      <c r="CA44" s="50">
        <v>4370</v>
      </c>
      <c r="CB44" s="50">
        <v>-245</v>
      </c>
      <c r="CC44" s="50"/>
      <c r="CD44" s="50">
        <v>4049</v>
      </c>
      <c r="CE44" s="50">
        <v>4344</v>
      </c>
      <c r="CF44" s="50">
        <v>-295</v>
      </c>
      <c r="CG44" s="50"/>
      <c r="CH44" s="50">
        <v>5249</v>
      </c>
      <c r="CI44" s="50">
        <v>5086</v>
      </c>
      <c r="CJ44" s="50">
        <v>163</v>
      </c>
      <c r="CK44" s="50"/>
      <c r="CL44" s="50">
        <v>4485</v>
      </c>
      <c r="CM44" s="50">
        <v>4833</v>
      </c>
      <c r="CN44" s="50">
        <v>-348</v>
      </c>
      <c r="CO44" s="50"/>
      <c r="CP44" s="50">
        <v>4351</v>
      </c>
      <c r="CQ44" s="50">
        <v>4559</v>
      </c>
      <c r="CR44" s="50">
        <v>-208</v>
      </c>
      <c r="CS44" s="50">
        <v>4014</v>
      </c>
      <c r="CT44" s="50">
        <v>4715</v>
      </c>
      <c r="CU44" s="50">
        <v>-701</v>
      </c>
    </row>
    <row r="45" spans="1:99" s="104" customFormat="1" ht="15" customHeight="1" x14ac:dyDescent="0.3">
      <c r="A45" s="103" t="s">
        <v>32</v>
      </c>
      <c r="B45" s="103"/>
      <c r="C45" s="135">
        <v>4261</v>
      </c>
      <c r="D45" s="135">
        <v>3604</v>
      </c>
      <c r="E45" s="135">
        <v>657</v>
      </c>
      <c r="F45" s="136"/>
      <c r="G45" s="135">
        <v>4679</v>
      </c>
      <c r="H45" s="135">
        <v>3817</v>
      </c>
      <c r="I45" s="135">
        <v>862</v>
      </c>
      <c r="J45" s="137"/>
      <c r="K45" s="135">
        <v>4680</v>
      </c>
      <c r="L45" s="135">
        <v>4159</v>
      </c>
      <c r="M45" s="135">
        <v>521</v>
      </c>
      <c r="N45" s="135"/>
      <c r="O45" s="135">
        <v>4586</v>
      </c>
      <c r="P45" s="135">
        <v>4473</v>
      </c>
      <c r="Q45" s="135">
        <v>113</v>
      </c>
      <c r="R45" s="138"/>
      <c r="S45" s="135">
        <v>4347</v>
      </c>
      <c r="T45" s="135">
        <v>4450</v>
      </c>
      <c r="U45" s="135">
        <v>-103</v>
      </c>
      <c r="V45" s="135"/>
      <c r="W45" s="50">
        <v>4016</v>
      </c>
      <c r="X45" s="50">
        <v>3961</v>
      </c>
      <c r="Y45" s="50">
        <v>55</v>
      </c>
      <c r="Z45" s="128"/>
      <c r="AA45" s="50">
        <v>4143</v>
      </c>
      <c r="AB45" s="50">
        <v>3682</v>
      </c>
      <c r="AC45" s="50">
        <v>461</v>
      </c>
      <c r="AD45" s="129"/>
      <c r="AE45" s="50">
        <v>4058</v>
      </c>
      <c r="AF45" s="50">
        <v>3819</v>
      </c>
      <c r="AG45" s="50">
        <v>239</v>
      </c>
      <c r="AH45" s="50"/>
      <c r="AI45" s="50">
        <v>4290</v>
      </c>
      <c r="AJ45" s="50">
        <v>3853</v>
      </c>
      <c r="AK45" s="50">
        <v>437</v>
      </c>
      <c r="AL45" s="130"/>
      <c r="AM45" s="50">
        <v>4180</v>
      </c>
      <c r="AN45" s="50">
        <v>3994</v>
      </c>
      <c r="AO45" s="50">
        <v>186</v>
      </c>
      <c r="AP45" s="50"/>
      <c r="AQ45" s="50">
        <v>3850</v>
      </c>
      <c r="AR45" s="50">
        <v>3631</v>
      </c>
      <c r="AS45" s="50">
        <v>219</v>
      </c>
      <c r="AT45" s="128"/>
      <c r="AU45" s="50">
        <v>3708</v>
      </c>
      <c r="AV45" s="50">
        <v>3554</v>
      </c>
      <c r="AW45" s="50">
        <v>154</v>
      </c>
      <c r="AX45" s="129"/>
      <c r="AY45" s="50">
        <v>3602</v>
      </c>
      <c r="AZ45" s="50">
        <v>4068</v>
      </c>
      <c r="BA45" s="50">
        <v>-466</v>
      </c>
      <c r="BB45" s="50"/>
      <c r="BC45" s="50">
        <v>3597</v>
      </c>
      <c r="BD45" s="50">
        <v>3631</v>
      </c>
      <c r="BE45" s="50">
        <v>-34</v>
      </c>
      <c r="BF45" s="130"/>
      <c r="BG45" s="50">
        <v>3986</v>
      </c>
      <c r="BH45" s="50">
        <v>3849</v>
      </c>
      <c r="BI45" s="50">
        <v>137</v>
      </c>
      <c r="BJ45" s="50">
        <v>3828</v>
      </c>
      <c r="BK45" s="50">
        <v>3507</v>
      </c>
      <c r="BL45" s="50">
        <v>321</v>
      </c>
      <c r="BM45" s="128"/>
      <c r="BN45" s="50">
        <v>3912</v>
      </c>
      <c r="BO45" s="50">
        <v>3362</v>
      </c>
      <c r="BP45" s="50">
        <v>550</v>
      </c>
      <c r="BQ45" s="129"/>
      <c r="BR45" s="50">
        <v>4056</v>
      </c>
      <c r="BS45" s="50">
        <v>3322</v>
      </c>
      <c r="BT45" s="50">
        <v>734</v>
      </c>
      <c r="BU45" s="50"/>
      <c r="BV45" s="50">
        <v>4446</v>
      </c>
      <c r="BW45" s="50">
        <v>3775</v>
      </c>
      <c r="BX45" s="50">
        <v>671</v>
      </c>
      <c r="BY45" s="50"/>
      <c r="BZ45" s="50">
        <v>4723</v>
      </c>
      <c r="CA45" s="50">
        <v>4145</v>
      </c>
      <c r="CB45" s="50">
        <v>578</v>
      </c>
      <c r="CC45" s="50"/>
      <c r="CD45" s="50">
        <v>4428</v>
      </c>
      <c r="CE45" s="50">
        <v>4834</v>
      </c>
      <c r="CF45" s="50">
        <v>-406</v>
      </c>
      <c r="CG45" s="50"/>
      <c r="CH45" s="50">
        <v>6499</v>
      </c>
      <c r="CI45" s="50">
        <v>5141</v>
      </c>
      <c r="CJ45" s="50">
        <v>1358</v>
      </c>
      <c r="CK45" s="50"/>
      <c r="CL45" s="50">
        <v>5455</v>
      </c>
      <c r="CM45" s="50">
        <v>4785</v>
      </c>
      <c r="CN45" s="50">
        <v>670</v>
      </c>
      <c r="CO45" s="50"/>
      <c r="CP45" s="50">
        <v>5504</v>
      </c>
      <c r="CQ45" s="50">
        <v>4943</v>
      </c>
      <c r="CR45" s="50">
        <v>561</v>
      </c>
      <c r="CS45" s="50">
        <v>5159</v>
      </c>
      <c r="CT45" s="50">
        <v>5353</v>
      </c>
      <c r="CU45" s="50">
        <v>-194</v>
      </c>
    </row>
    <row r="46" spans="1:99" s="104" customFormat="1" ht="15" customHeight="1" thickBot="1" x14ac:dyDescent="0.35">
      <c r="A46" s="103" t="s">
        <v>33</v>
      </c>
      <c r="B46" s="103"/>
      <c r="C46" s="135">
        <v>4007</v>
      </c>
      <c r="D46" s="135">
        <v>3506</v>
      </c>
      <c r="E46" s="135">
        <v>501</v>
      </c>
      <c r="F46" s="135"/>
      <c r="G46" s="135">
        <v>4093</v>
      </c>
      <c r="H46" s="135">
        <v>3763</v>
      </c>
      <c r="I46" s="135">
        <v>330</v>
      </c>
      <c r="J46" s="135"/>
      <c r="K46" s="135">
        <v>4027</v>
      </c>
      <c r="L46" s="135">
        <v>4016</v>
      </c>
      <c r="M46" s="135">
        <v>11</v>
      </c>
      <c r="N46" s="135"/>
      <c r="O46" s="135">
        <v>4036</v>
      </c>
      <c r="P46" s="135">
        <v>3970</v>
      </c>
      <c r="Q46" s="135">
        <v>66</v>
      </c>
      <c r="R46" s="138"/>
      <c r="S46" s="135">
        <v>3845</v>
      </c>
      <c r="T46" s="135">
        <v>3876</v>
      </c>
      <c r="U46" s="135">
        <v>-31</v>
      </c>
      <c r="V46" s="135"/>
      <c r="W46" s="50">
        <v>3677</v>
      </c>
      <c r="X46" s="50">
        <v>3563</v>
      </c>
      <c r="Y46" s="50">
        <v>114</v>
      </c>
      <c r="Z46" s="50"/>
      <c r="AA46" s="50">
        <v>3667</v>
      </c>
      <c r="AB46" s="50">
        <v>3479</v>
      </c>
      <c r="AC46" s="50">
        <v>188</v>
      </c>
      <c r="AD46" s="50"/>
      <c r="AE46" s="50">
        <v>3809</v>
      </c>
      <c r="AF46" s="50">
        <v>3485</v>
      </c>
      <c r="AG46" s="50">
        <v>324</v>
      </c>
      <c r="AH46" s="50"/>
      <c r="AI46" s="50">
        <v>3472</v>
      </c>
      <c r="AJ46" s="50">
        <v>3474</v>
      </c>
      <c r="AK46" s="50">
        <v>-2</v>
      </c>
      <c r="AL46" s="130"/>
      <c r="AM46" s="50">
        <v>3447</v>
      </c>
      <c r="AN46" s="50">
        <v>3373</v>
      </c>
      <c r="AO46" s="50">
        <v>74</v>
      </c>
      <c r="AP46" s="50"/>
      <c r="AQ46" s="50">
        <v>3033</v>
      </c>
      <c r="AR46" s="50">
        <v>3132</v>
      </c>
      <c r="AS46" s="50">
        <v>-99</v>
      </c>
      <c r="AT46" s="50"/>
      <c r="AU46" s="50">
        <v>3090</v>
      </c>
      <c r="AV46" s="50">
        <v>3063</v>
      </c>
      <c r="AW46" s="50">
        <v>27</v>
      </c>
      <c r="AX46" s="50"/>
      <c r="AY46" s="50">
        <v>3173</v>
      </c>
      <c r="AZ46" s="50">
        <v>3073</v>
      </c>
      <c r="BA46" s="50">
        <v>100</v>
      </c>
      <c r="BB46" s="50"/>
      <c r="BC46" s="50">
        <v>3320</v>
      </c>
      <c r="BD46" s="50">
        <v>3130</v>
      </c>
      <c r="BE46" s="50">
        <v>190</v>
      </c>
      <c r="BF46" s="130"/>
      <c r="BG46" s="50">
        <v>3675</v>
      </c>
      <c r="BH46" s="50">
        <v>3466</v>
      </c>
      <c r="BI46" s="50">
        <v>209</v>
      </c>
      <c r="BJ46" s="50">
        <v>3710</v>
      </c>
      <c r="BK46" s="50">
        <v>3385</v>
      </c>
      <c r="BL46" s="50">
        <v>325</v>
      </c>
      <c r="BM46" s="50"/>
      <c r="BN46" s="50">
        <v>3750</v>
      </c>
      <c r="BO46" s="50">
        <v>3308</v>
      </c>
      <c r="BP46" s="50">
        <v>442</v>
      </c>
      <c r="BQ46" s="50"/>
      <c r="BR46" s="50">
        <v>3784</v>
      </c>
      <c r="BS46" s="50">
        <v>3472</v>
      </c>
      <c r="BT46" s="50">
        <v>312</v>
      </c>
      <c r="BU46" s="50"/>
      <c r="BV46" s="50">
        <v>3724</v>
      </c>
      <c r="BW46" s="50">
        <v>3575</v>
      </c>
      <c r="BX46" s="50">
        <v>149</v>
      </c>
      <c r="BY46" s="50"/>
      <c r="BZ46" s="50">
        <v>3770</v>
      </c>
      <c r="CA46" s="50">
        <v>3557</v>
      </c>
      <c r="CB46" s="50">
        <v>213</v>
      </c>
      <c r="CC46" s="50"/>
      <c r="CD46" s="50">
        <v>3326</v>
      </c>
      <c r="CE46" s="50">
        <v>3475</v>
      </c>
      <c r="CF46" s="50">
        <v>-149</v>
      </c>
      <c r="CG46" s="50"/>
      <c r="CH46" s="50">
        <v>4108</v>
      </c>
      <c r="CI46" s="50">
        <v>3810</v>
      </c>
      <c r="CJ46" s="50">
        <v>298</v>
      </c>
      <c r="CK46" s="50"/>
      <c r="CL46" s="50">
        <v>3209</v>
      </c>
      <c r="CM46" s="50">
        <v>3313</v>
      </c>
      <c r="CN46" s="50">
        <v>-104</v>
      </c>
      <c r="CO46" s="50"/>
      <c r="CP46" s="50">
        <v>3101</v>
      </c>
      <c r="CQ46" s="50">
        <v>3304</v>
      </c>
      <c r="CR46" s="50">
        <v>-203</v>
      </c>
      <c r="CS46" s="50">
        <v>3085</v>
      </c>
      <c r="CT46" s="50">
        <v>3452</v>
      </c>
      <c r="CU46" s="50">
        <v>-367</v>
      </c>
    </row>
    <row r="47" spans="1:99" s="104" customFormat="1" ht="10.5" customHeight="1" thickTop="1" x14ac:dyDescent="0.3">
      <c r="A47" s="109"/>
      <c r="B47" s="109"/>
      <c r="C47" s="139"/>
      <c r="D47" s="139"/>
      <c r="E47" s="139"/>
      <c r="F47" s="139"/>
      <c r="G47" s="139"/>
      <c r="H47" s="139"/>
      <c r="I47" s="139"/>
      <c r="J47" s="139"/>
      <c r="K47" s="139"/>
      <c r="L47" s="139"/>
      <c r="M47" s="139"/>
      <c r="N47" s="139"/>
      <c r="O47" s="139"/>
      <c r="P47" s="139"/>
      <c r="Q47" s="139"/>
      <c r="R47" s="140"/>
      <c r="S47" s="139"/>
      <c r="T47" s="139"/>
      <c r="U47" s="139"/>
      <c r="V47" s="139"/>
      <c r="W47" s="126"/>
      <c r="X47" s="126"/>
      <c r="Y47" s="126"/>
      <c r="Z47" s="126"/>
      <c r="AA47" s="126"/>
      <c r="AB47" s="126"/>
      <c r="AC47" s="126"/>
      <c r="AD47" s="126"/>
      <c r="AE47" s="126"/>
      <c r="AF47" s="126"/>
      <c r="AG47" s="126"/>
      <c r="AH47" s="126"/>
      <c r="AI47" s="126"/>
      <c r="AJ47" s="126"/>
      <c r="AK47" s="126"/>
      <c r="AL47" s="132"/>
      <c r="AM47" s="126"/>
      <c r="AN47" s="126"/>
      <c r="AO47" s="126"/>
      <c r="AP47" s="126"/>
      <c r="AQ47" s="126"/>
      <c r="AR47" s="126"/>
      <c r="AS47" s="126"/>
      <c r="AT47" s="126"/>
      <c r="AU47" s="126"/>
      <c r="AV47" s="126"/>
      <c r="AW47" s="126"/>
      <c r="AX47" s="126"/>
      <c r="AY47" s="126"/>
      <c r="AZ47" s="126"/>
      <c r="BA47" s="126"/>
      <c r="BB47" s="126"/>
      <c r="BC47" s="126"/>
      <c r="BD47" s="126"/>
      <c r="BE47" s="126"/>
      <c r="BF47" s="132"/>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row>
    <row r="48" spans="1:99" s="56" customFormat="1" ht="18" customHeight="1" x14ac:dyDescent="0.25">
      <c r="A48" s="300" t="s">
        <v>204</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0"/>
      <c r="BR48" s="300"/>
      <c r="BS48" s="300"/>
      <c r="BT48" s="300"/>
      <c r="BU48" s="300"/>
      <c r="BV48" s="300"/>
      <c r="BW48" s="300"/>
      <c r="BX48" s="300"/>
      <c r="BY48" s="300"/>
      <c r="BZ48" s="300"/>
      <c r="CA48" s="300"/>
      <c r="CB48" s="300"/>
      <c r="CC48" s="300"/>
      <c r="CD48" s="300"/>
      <c r="CE48" s="300"/>
      <c r="CF48" s="300"/>
      <c r="CG48" s="300"/>
      <c r="CH48" s="300"/>
      <c r="CI48" s="300"/>
      <c r="CJ48" s="300"/>
      <c r="CK48" s="300"/>
      <c r="CL48" s="300"/>
      <c r="CM48" s="300"/>
      <c r="CN48" s="300"/>
      <c r="CO48" s="300"/>
      <c r="CP48" s="300"/>
      <c r="CQ48" s="300"/>
      <c r="CR48" s="300"/>
      <c r="CS48" s="300"/>
      <c r="CT48" s="300"/>
      <c r="CU48" s="300"/>
    </row>
    <row r="49" spans="1:99" s="58" customFormat="1" ht="18" customHeight="1" x14ac:dyDescent="0.25">
      <c r="A49" s="280" t="s">
        <v>135</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row>
    <row r="50" spans="1:99" s="45" customFormat="1" ht="18" customHeight="1" x14ac:dyDescent="0.25">
      <c r="A50" s="275" t="s">
        <v>83</v>
      </c>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275"/>
      <c r="BK50" s="275"/>
      <c r="BL50" s="275"/>
      <c r="BM50" s="275"/>
      <c r="BN50" s="275"/>
      <c r="BO50" s="275"/>
      <c r="BP50" s="275"/>
      <c r="BQ50" s="275"/>
      <c r="BR50" s="275"/>
      <c r="BS50" s="275"/>
      <c r="BT50" s="275"/>
      <c r="BU50" s="275"/>
      <c r="BV50" s="275"/>
      <c r="BW50" s="275"/>
      <c r="BX50" s="275"/>
      <c r="BY50" s="275"/>
      <c r="BZ50" s="275"/>
      <c r="CA50" s="275"/>
      <c r="CB50" s="275"/>
      <c r="CC50" s="275"/>
      <c r="CD50" s="275"/>
      <c r="CE50" s="275"/>
      <c r="CF50" s="275"/>
      <c r="CG50" s="275"/>
      <c r="CH50" s="275"/>
      <c r="CI50" s="275"/>
      <c r="CJ50" s="275"/>
      <c r="CK50" s="275"/>
      <c r="CL50" s="275"/>
      <c r="CM50" s="275"/>
      <c r="CN50" s="275"/>
      <c r="CO50" s="275"/>
      <c r="CP50" s="275"/>
      <c r="CQ50" s="275"/>
      <c r="CR50" s="275"/>
      <c r="CS50" s="275"/>
      <c r="CT50" s="275"/>
      <c r="CU50" s="275"/>
    </row>
    <row r="51" spans="1:99" s="45" customFormat="1" ht="18" customHeight="1" x14ac:dyDescent="0.25">
      <c r="A51" s="276" t="s">
        <v>198</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BZ51" s="276"/>
      <c r="CA51" s="276"/>
      <c r="CB51" s="276"/>
      <c r="CC51" s="276"/>
      <c r="CD51" s="276"/>
      <c r="CE51" s="276"/>
      <c r="CF51" s="276"/>
      <c r="CG51" s="276"/>
      <c r="CH51" s="276"/>
      <c r="CI51" s="276"/>
      <c r="CJ51" s="276"/>
      <c r="CK51" s="276"/>
      <c r="CL51" s="276"/>
      <c r="CM51" s="276"/>
      <c r="CN51" s="276"/>
      <c r="CO51" s="276"/>
      <c r="CP51" s="276"/>
      <c r="CQ51" s="276"/>
      <c r="CR51" s="276"/>
      <c r="CS51" s="276"/>
      <c r="CT51" s="276"/>
      <c r="CU51" s="276"/>
    </row>
    <row r="52" spans="1:99" ht="18" x14ac:dyDescent="0.35">
      <c r="A52" s="6"/>
      <c r="B52" s="6"/>
      <c r="C52" s="113"/>
      <c r="D52" s="113"/>
      <c r="E52" s="113"/>
      <c r="F52" s="113"/>
      <c r="G52" s="113"/>
      <c r="H52" s="113"/>
      <c r="I52" s="113"/>
      <c r="J52" s="113"/>
      <c r="K52" s="113"/>
      <c r="L52" s="113"/>
      <c r="M52" s="113"/>
      <c r="N52" s="113"/>
      <c r="O52" s="113"/>
      <c r="P52" s="113"/>
      <c r="Q52" s="113"/>
      <c r="R52" s="113"/>
      <c r="S52" s="113"/>
      <c r="T52" s="113"/>
      <c r="U52" s="113"/>
      <c r="V52" s="113"/>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row>
    <row r="53" spans="1:99" ht="18" hidden="1" x14ac:dyDescent="0.35">
      <c r="A53" s="6"/>
      <c r="B53" s="6"/>
      <c r="C53" s="6"/>
      <c r="D53" s="6"/>
      <c r="E53" s="6"/>
      <c r="F53" s="6"/>
      <c r="G53" s="6"/>
      <c r="H53" s="6"/>
      <c r="I53" s="6"/>
      <c r="J53" s="6"/>
      <c r="K53" s="6"/>
      <c r="L53" s="6"/>
      <c r="M53" s="6"/>
      <c r="N53" s="6"/>
      <c r="O53" s="6"/>
      <c r="P53" s="6"/>
      <c r="Q53" s="6"/>
      <c r="R53" s="6"/>
      <c r="S53" s="6"/>
      <c r="T53" s="6"/>
      <c r="U53" s="6"/>
      <c r="V53" s="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row>
    <row r="54" spans="1:99" s="142" customFormat="1" ht="18" hidden="1" x14ac:dyDescent="0.35">
      <c r="A54" s="6"/>
      <c r="B54" s="6"/>
      <c r="C54" s="6"/>
      <c r="D54" s="6"/>
      <c r="E54" s="6"/>
      <c r="F54" s="6"/>
      <c r="G54" s="6"/>
      <c r="H54" s="6"/>
      <c r="I54" s="6"/>
      <c r="J54" s="6"/>
      <c r="K54" s="6"/>
      <c r="L54" s="6"/>
      <c r="M54" s="6"/>
      <c r="N54" s="6"/>
      <c r="O54" s="6"/>
      <c r="P54" s="6"/>
      <c r="Q54" s="6"/>
      <c r="R54" s="6"/>
      <c r="S54" s="6"/>
      <c r="T54" s="6"/>
      <c r="U54" s="6"/>
      <c r="V54" s="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row>
    <row r="55" spans="1:99" s="142" customFormat="1" ht="18" hidden="1" x14ac:dyDescent="0.35">
      <c r="A55" s="6"/>
      <c r="B55" s="6"/>
      <c r="C55" s="6"/>
      <c r="D55" s="6"/>
      <c r="E55" s="6"/>
      <c r="F55" s="6"/>
      <c r="G55" s="6"/>
      <c r="H55" s="6"/>
      <c r="I55" s="6"/>
      <c r="J55" s="6"/>
      <c r="K55" s="6"/>
      <c r="L55" s="6"/>
      <c r="M55" s="6"/>
      <c r="N55" s="6"/>
      <c r="O55" s="6"/>
      <c r="P55" s="6"/>
      <c r="Q55" s="6"/>
      <c r="R55" s="6"/>
      <c r="S55" s="6"/>
      <c r="T55" s="6"/>
      <c r="U55" s="6"/>
      <c r="V55" s="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row>
    <row r="56" spans="1:99" s="142" customFormat="1" ht="18" hidden="1" x14ac:dyDescent="0.35">
      <c r="A56" s="113"/>
      <c r="B56" s="113"/>
      <c r="C56" s="6"/>
      <c r="D56" s="6"/>
      <c r="E56" s="6"/>
      <c r="F56" s="6"/>
      <c r="G56" s="6"/>
      <c r="H56" s="6"/>
      <c r="I56" s="6"/>
      <c r="J56" s="6"/>
      <c r="K56" s="6"/>
      <c r="L56" s="6"/>
      <c r="M56" s="6"/>
      <c r="N56" s="6"/>
      <c r="O56" s="6"/>
      <c r="P56" s="6"/>
      <c r="Q56" s="6"/>
      <c r="R56" s="6"/>
      <c r="S56" s="6"/>
      <c r="T56" s="6"/>
      <c r="U56" s="6"/>
      <c r="V56" s="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row>
    <row r="57" spans="1:99" s="142" customFormat="1" ht="18" hidden="1" x14ac:dyDescent="0.35">
      <c r="A57" s="113"/>
      <c r="B57" s="113"/>
      <c r="C57" s="6"/>
      <c r="D57" s="6"/>
      <c r="E57" s="6"/>
      <c r="F57" s="6"/>
      <c r="G57" s="6"/>
      <c r="H57" s="6"/>
      <c r="I57" s="6"/>
      <c r="J57" s="6"/>
      <c r="K57" s="6"/>
      <c r="L57" s="6"/>
      <c r="M57" s="6"/>
      <c r="N57" s="6"/>
      <c r="O57" s="6"/>
      <c r="P57" s="6"/>
      <c r="Q57" s="6"/>
      <c r="R57" s="6"/>
      <c r="S57" s="6"/>
      <c r="T57" s="6"/>
      <c r="U57" s="6"/>
      <c r="V57" s="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row>
    <row r="58" spans="1:99" s="142" customFormat="1" ht="18" hidden="1" x14ac:dyDescent="0.35">
      <c r="A58" s="113"/>
      <c r="B58" s="113"/>
      <c r="C58" s="6"/>
      <c r="D58" s="6"/>
      <c r="E58" s="6"/>
      <c r="F58" s="6"/>
      <c r="G58" s="6"/>
      <c r="H58" s="6"/>
      <c r="I58" s="6"/>
      <c r="J58" s="6"/>
      <c r="K58" s="6"/>
      <c r="L58" s="6"/>
      <c r="M58" s="6"/>
      <c r="N58" s="6"/>
      <c r="O58" s="6"/>
      <c r="P58" s="6"/>
      <c r="Q58" s="6"/>
      <c r="R58" s="6"/>
      <c r="S58" s="6"/>
      <c r="T58" s="6"/>
      <c r="U58" s="6"/>
      <c r="V58" s="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row>
    <row r="59" spans="1:99" s="142" customFormat="1" ht="18" hidden="1" x14ac:dyDescent="0.35">
      <c r="A59" s="113"/>
      <c r="B59" s="113"/>
      <c r="C59" s="6"/>
      <c r="D59" s="6"/>
      <c r="E59" s="6"/>
      <c r="F59" s="6"/>
      <c r="G59" s="6"/>
      <c r="H59" s="6"/>
      <c r="I59" s="6"/>
      <c r="J59" s="6"/>
      <c r="K59" s="6"/>
      <c r="L59" s="6"/>
      <c r="M59" s="6"/>
      <c r="N59" s="6"/>
      <c r="O59" s="6"/>
      <c r="P59" s="6"/>
      <c r="Q59" s="6"/>
      <c r="R59" s="6"/>
      <c r="S59" s="6"/>
      <c r="T59" s="6"/>
      <c r="U59" s="6"/>
      <c r="V59" s="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row>
    <row r="60" spans="1:99" s="142" customFormat="1" ht="18" hidden="1" x14ac:dyDescent="0.35">
      <c r="A60" s="113"/>
      <c r="B60" s="113"/>
      <c r="C60" s="6"/>
      <c r="D60" s="6"/>
      <c r="E60" s="6"/>
      <c r="F60" s="6"/>
      <c r="G60" s="6"/>
      <c r="H60" s="6"/>
      <c r="I60" s="6"/>
      <c r="J60" s="6"/>
      <c r="K60" s="6"/>
      <c r="L60" s="6"/>
      <c r="M60" s="6"/>
      <c r="N60" s="6"/>
      <c r="O60" s="6"/>
      <c r="P60" s="6"/>
      <c r="Q60" s="6"/>
      <c r="R60" s="6"/>
      <c r="S60" s="6"/>
      <c r="T60" s="6"/>
      <c r="U60" s="6"/>
      <c r="V60" s="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row>
    <row r="61" spans="1:99" s="142" customFormat="1" ht="18" hidden="1" x14ac:dyDescent="0.35">
      <c r="A61" s="113"/>
      <c r="B61" s="113"/>
      <c r="C61" s="6"/>
      <c r="D61" s="6"/>
      <c r="E61" s="6"/>
      <c r="F61" s="6"/>
      <c r="G61" s="6"/>
      <c r="H61" s="6"/>
      <c r="I61" s="6"/>
      <c r="J61" s="6"/>
      <c r="K61" s="6"/>
      <c r="L61" s="6"/>
      <c r="M61" s="6"/>
      <c r="N61" s="6"/>
      <c r="O61" s="6"/>
      <c r="P61" s="6"/>
      <c r="Q61" s="6"/>
      <c r="R61" s="6"/>
      <c r="S61" s="6"/>
      <c r="T61" s="6"/>
      <c r="U61" s="6"/>
      <c r="V61" s="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row>
    <row r="62" spans="1:99" s="142" customFormat="1" ht="18" hidden="1" x14ac:dyDescent="0.35">
      <c r="A62" s="113"/>
      <c r="B62" s="113"/>
      <c r="C62" s="6"/>
      <c r="D62" s="6"/>
      <c r="E62" s="6"/>
      <c r="F62" s="6"/>
      <c r="G62" s="6"/>
      <c r="H62" s="6"/>
      <c r="I62" s="6"/>
      <c r="J62" s="6"/>
      <c r="K62" s="6"/>
      <c r="L62" s="6"/>
      <c r="M62" s="6"/>
      <c r="N62" s="6"/>
      <c r="O62" s="6"/>
      <c r="P62" s="6"/>
      <c r="Q62" s="6"/>
      <c r="R62" s="6"/>
      <c r="S62" s="6"/>
      <c r="T62" s="6"/>
      <c r="U62" s="6"/>
      <c r="V62" s="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row>
    <row r="63" spans="1:99" s="142" customFormat="1" ht="18" hidden="1" x14ac:dyDescent="0.35">
      <c r="A63" s="113"/>
      <c r="B63" s="113"/>
      <c r="C63" s="6"/>
      <c r="D63" s="6"/>
      <c r="E63" s="6"/>
      <c r="F63" s="6"/>
      <c r="G63" s="6"/>
      <c r="H63" s="6"/>
      <c r="I63" s="6"/>
      <c r="J63" s="6"/>
      <c r="K63" s="6"/>
      <c r="L63" s="6"/>
      <c r="M63" s="6"/>
      <c r="N63" s="6"/>
      <c r="O63" s="6"/>
      <c r="P63" s="6"/>
      <c r="Q63" s="6"/>
      <c r="R63" s="6"/>
      <c r="S63" s="6"/>
      <c r="T63" s="6"/>
      <c r="U63" s="6"/>
      <c r="V63" s="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row>
    <row r="64" spans="1:99" s="142" customFormat="1" ht="18" hidden="1" x14ac:dyDescent="0.35">
      <c r="A64" s="113"/>
      <c r="B64" s="113"/>
      <c r="C64" s="6"/>
      <c r="D64" s="6"/>
      <c r="E64" s="6"/>
      <c r="F64" s="6"/>
      <c r="G64" s="6"/>
      <c r="H64" s="6"/>
      <c r="I64" s="6"/>
      <c r="J64" s="6"/>
      <c r="K64" s="6"/>
      <c r="L64" s="6"/>
      <c r="M64" s="6"/>
      <c r="N64" s="6"/>
      <c r="O64" s="6"/>
      <c r="P64" s="6"/>
      <c r="Q64" s="6"/>
      <c r="R64" s="6"/>
      <c r="S64" s="6"/>
      <c r="T64" s="6"/>
      <c r="U64" s="6"/>
      <c r="V64" s="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row>
    <row r="65" spans="1:99" s="142" customFormat="1" ht="18" hidden="1" x14ac:dyDescent="0.35">
      <c r="A65" s="113"/>
      <c r="B65" s="113"/>
      <c r="C65" s="6"/>
      <c r="D65" s="6"/>
      <c r="E65" s="6"/>
      <c r="F65" s="6"/>
      <c r="G65" s="6"/>
      <c r="H65" s="6"/>
      <c r="I65" s="6"/>
      <c r="J65" s="6"/>
      <c r="K65" s="6"/>
      <c r="L65" s="6"/>
      <c r="M65" s="6"/>
      <c r="N65" s="6"/>
      <c r="O65" s="6"/>
      <c r="P65" s="6"/>
      <c r="Q65" s="6"/>
      <c r="R65" s="6"/>
      <c r="S65" s="6"/>
      <c r="T65" s="6"/>
      <c r="U65" s="6"/>
      <c r="V65" s="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row>
    <row r="66" spans="1:99" s="142" customFormat="1" ht="18" hidden="1" x14ac:dyDescent="0.35">
      <c r="A66" s="113"/>
      <c r="B66" s="113"/>
      <c r="C66" s="6"/>
      <c r="D66" s="6"/>
      <c r="E66" s="6"/>
      <c r="F66" s="6"/>
      <c r="G66" s="6"/>
      <c r="H66" s="6"/>
      <c r="I66" s="6"/>
      <c r="J66" s="6"/>
      <c r="K66" s="6"/>
      <c r="L66" s="6"/>
      <c r="M66" s="6"/>
      <c r="N66" s="6"/>
      <c r="O66" s="6"/>
      <c r="P66" s="6"/>
      <c r="Q66" s="6"/>
      <c r="R66" s="6"/>
      <c r="S66" s="6"/>
      <c r="T66" s="6"/>
      <c r="U66" s="6"/>
      <c r="V66" s="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row>
    <row r="67" spans="1:99" s="142" customFormat="1" ht="18" hidden="1" x14ac:dyDescent="0.35">
      <c r="A67" s="113"/>
      <c r="B67" s="113"/>
      <c r="C67" s="6"/>
      <c r="D67" s="6"/>
      <c r="E67" s="6"/>
      <c r="F67" s="6"/>
      <c r="G67" s="6"/>
      <c r="H67" s="6"/>
      <c r="I67" s="6"/>
      <c r="J67" s="6"/>
      <c r="K67" s="6"/>
      <c r="L67" s="6"/>
      <c r="M67" s="6"/>
      <c r="N67" s="6"/>
      <c r="O67" s="6"/>
      <c r="P67" s="6"/>
      <c r="Q67" s="6"/>
      <c r="R67" s="6"/>
      <c r="S67" s="6"/>
      <c r="T67" s="6"/>
      <c r="U67" s="6"/>
      <c r="V67" s="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row>
    <row r="68" spans="1:99" s="142" customFormat="1" ht="18" hidden="1" x14ac:dyDescent="0.35">
      <c r="A68" s="113"/>
      <c r="B68" s="113"/>
      <c r="C68" s="6"/>
      <c r="D68" s="6"/>
      <c r="E68" s="6"/>
      <c r="F68" s="6"/>
      <c r="G68" s="6"/>
      <c r="H68" s="6"/>
      <c r="I68" s="6"/>
      <c r="J68" s="6"/>
      <c r="K68" s="6"/>
      <c r="L68" s="6"/>
      <c r="M68" s="6"/>
      <c r="N68" s="6"/>
      <c r="O68" s="6"/>
      <c r="P68" s="6"/>
      <c r="Q68" s="6"/>
      <c r="R68" s="6"/>
      <c r="S68" s="6"/>
      <c r="T68" s="6"/>
      <c r="U68" s="6"/>
      <c r="V68" s="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row>
    <row r="69" spans="1:99" s="142" customFormat="1" ht="18" hidden="1" x14ac:dyDescent="0.35">
      <c r="A69" s="113"/>
      <c r="B69" s="113"/>
      <c r="C69" s="6"/>
      <c r="D69" s="6"/>
      <c r="E69" s="6"/>
      <c r="F69" s="6"/>
      <c r="G69" s="6"/>
      <c r="H69" s="6"/>
      <c r="I69" s="6"/>
      <c r="J69" s="6"/>
      <c r="K69" s="6"/>
      <c r="L69" s="6"/>
      <c r="M69" s="6"/>
      <c r="N69" s="6"/>
      <c r="O69" s="6"/>
      <c r="P69" s="6"/>
      <c r="Q69" s="6"/>
      <c r="R69" s="6"/>
      <c r="S69" s="6"/>
      <c r="T69" s="6"/>
      <c r="U69" s="6"/>
      <c r="V69" s="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row>
    <row r="70" spans="1:99" s="142" customFormat="1" ht="18" hidden="1" x14ac:dyDescent="0.35">
      <c r="A70" s="113"/>
      <c r="B70" s="113"/>
      <c r="C70" s="6"/>
      <c r="D70" s="6"/>
      <c r="E70" s="6"/>
      <c r="F70" s="6"/>
      <c r="G70" s="6"/>
      <c r="H70" s="6"/>
      <c r="I70" s="6"/>
      <c r="J70" s="6"/>
      <c r="K70" s="6"/>
      <c r="L70" s="6"/>
      <c r="M70" s="6"/>
      <c r="N70" s="6"/>
      <c r="O70" s="6"/>
      <c r="P70" s="6"/>
      <c r="Q70" s="6"/>
      <c r="R70" s="6"/>
      <c r="S70" s="6"/>
      <c r="T70" s="6"/>
      <c r="U70" s="6"/>
      <c r="V70" s="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row>
    <row r="71" spans="1:99" s="142" customFormat="1" ht="18" hidden="1" x14ac:dyDescent="0.35">
      <c r="A71" s="113"/>
      <c r="B71" s="113"/>
      <c r="C71" s="6"/>
      <c r="D71" s="6"/>
      <c r="E71" s="6"/>
      <c r="F71" s="6"/>
      <c r="G71" s="6"/>
      <c r="H71" s="6"/>
      <c r="I71" s="6"/>
      <c r="J71" s="6"/>
      <c r="K71" s="6"/>
      <c r="L71" s="6"/>
      <c r="M71" s="6"/>
      <c r="N71" s="6"/>
      <c r="O71" s="6"/>
      <c r="P71" s="6"/>
      <c r="Q71" s="6"/>
      <c r="R71" s="6"/>
      <c r="S71" s="6"/>
      <c r="T71" s="6"/>
      <c r="U71" s="6"/>
      <c r="V71" s="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row>
    <row r="72" spans="1:99" s="142" customFormat="1" ht="18" hidden="1" x14ac:dyDescent="0.35">
      <c r="A72" s="113"/>
      <c r="B72" s="113"/>
      <c r="C72" s="6"/>
      <c r="D72" s="6"/>
      <c r="E72" s="6"/>
      <c r="F72" s="6"/>
      <c r="G72" s="6"/>
      <c r="H72" s="6"/>
      <c r="I72" s="6"/>
      <c r="J72" s="6"/>
      <c r="K72" s="6"/>
      <c r="L72" s="6"/>
      <c r="M72" s="6"/>
      <c r="N72" s="6"/>
      <c r="O72" s="6"/>
      <c r="P72" s="6"/>
      <c r="Q72" s="6"/>
      <c r="R72" s="6"/>
      <c r="S72" s="6"/>
      <c r="T72" s="6"/>
      <c r="U72" s="6"/>
      <c r="V72" s="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row>
    <row r="73" spans="1:99" s="142" customFormat="1" ht="18" hidden="1" x14ac:dyDescent="0.35">
      <c r="A73" s="113"/>
      <c r="B73" s="113"/>
      <c r="C73" s="6"/>
      <c r="D73" s="6"/>
      <c r="E73" s="6"/>
      <c r="F73" s="6"/>
      <c r="G73" s="6"/>
      <c r="H73" s="6"/>
      <c r="I73" s="6"/>
      <c r="J73" s="6"/>
      <c r="K73" s="6"/>
      <c r="L73" s="6"/>
      <c r="M73" s="6"/>
      <c r="N73" s="6"/>
      <c r="O73" s="6"/>
      <c r="P73" s="6"/>
      <c r="Q73" s="6"/>
      <c r="R73" s="6"/>
      <c r="S73" s="6"/>
      <c r="T73" s="6"/>
      <c r="U73" s="6"/>
      <c r="V73" s="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row>
    <row r="74" spans="1:99" s="142" customFormat="1" ht="18" hidden="1" x14ac:dyDescent="0.35">
      <c r="A74" s="113"/>
      <c r="B74" s="113"/>
      <c r="C74" s="6"/>
      <c r="D74" s="6"/>
      <c r="E74" s="6"/>
      <c r="F74" s="6"/>
      <c r="G74" s="6"/>
      <c r="H74" s="6"/>
      <c r="I74" s="6"/>
      <c r="J74" s="6"/>
      <c r="K74" s="6"/>
      <c r="L74" s="6"/>
      <c r="M74" s="6"/>
      <c r="N74" s="6"/>
      <c r="O74" s="6"/>
      <c r="P74" s="6"/>
      <c r="Q74" s="6"/>
      <c r="R74" s="6"/>
      <c r="S74" s="6"/>
      <c r="T74" s="6"/>
      <c r="U74" s="6"/>
      <c r="V74" s="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row>
    <row r="75" spans="1:99" s="142" customFormat="1" ht="18" hidden="1" x14ac:dyDescent="0.35">
      <c r="A75" s="113"/>
      <c r="B75" s="113"/>
      <c r="C75" s="6"/>
      <c r="D75" s="6"/>
      <c r="E75" s="6"/>
      <c r="F75" s="6"/>
      <c r="G75" s="6"/>
      <c r="H75" s="6"/>
      <c r="I75" s="6"/>
      <c r="J75" s="6"/>
      <c r="K75" s="6"/>
      <c r="L75" s="6"/>
      <c r="M75" s="6"/>
      <c r="N75" s="6"/>
      <c r="O75" s="6"/>
      <c r="P75" s="6"/>
      <c r="Q75" s="6"/>
      <c r="R75" s="6"/>
      <c r="S75" s="6"/>
      <c r="T75" s="6"/>
      <c r="U75" s="6"/>
      <c r="V75" s="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row>
    <row r="76" spans="1:99" s="142" customFormat="1" ht="18" hidden="1" x14ac:dyDescent="0.35">
      <c r="A76" s="113"/>
      <c r="B76" s="113"/>
      <c r="C76" s="6"/>
      <c r="D76" s="6"/>
      <c r="E76" s="6"/>
      <c r="F76" s="6"/>
      <c r="G76" s="6"/>
      <c r="H76" s="6"/>
      <c r="I76" s="6"/>
      <c r="J76" s="6"/>
      <c r="K76" s="6"/>
      <c r="L76" s="6"/>
      <c r="M76" s="6"/>
      <c r="N76" s="6"/>
      <c r="O76" s="6"/>
      <c r="P76" s="6"/>
      <c r="Q76" s="6"/>
      <c r="R76" s="6"/>
      <c r="S76" s="6"/>
      <c r="T76" s="6"/>
      <c r="U76" s="6"/>
      <c r="V76" s="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row>
    <row r="77" spans="1:99" s="142" customFormat="1" ht="18" hidden="1" x14ac:dyDescent="0.35">
      <c r="A77" s="113"/>
      <c r="B77" s="113"/>
      <c r="C77" s="6"/>
      <c r="D77" s="6"/>
      <c r="E77" s="6"/>
      <c r="F77" s="6"/>
      <c r="G77" s="6"/>
      <c r="H77" s="6"/>
      <c r="I77" s="6"/>
      <c r="J77" s="6"/>
      <c r="K77" s="6"/>
      <c r="L77" s="6"/>
      <c r="M77" s="6"/>
      <c r="N77" s="6"/>
      <c r="O77" s="6"/>
      <c r="P77" s="6"/>
      <c r="Q77" s="6"/>
      <c r="R77" s="6"/>
      <c r="S77" s="6"/>
      <c r="T77" s="6"/>
      <c r="U77" s="6"/>
      <c r="V77" s="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row>
    <row r="78" spans="1:99" s="142" customFormat="1" ht="18" hidden="1" x14ac:dyDescent="0.35">
      <c r="A78" s="113"/>
      <c r="B78" s="113"/>
      <c r="C78" s="6"/>
      <c r="D78" s="6"/>
      <c r="E78" s="6"/>
      <c r="F78" s="6"/>
      <c r="G78" s="6"/>
      <c r="H78" s="6"/>
      <c r="I78" s="6"/>
      <c r="J78" s="6"/>
      <c r="K78" s="6"/>
      <c r="L78" s="6"/>
      <c r="M78" s="6"/>
      <c r="N78" s="6"/>
      <c r="O78" s="6"/>
      <c r="P78" s="6"/>
      <c r="Q78" s="6"/>
      <c r="R78" s="6"/>
      <c r="S78" s="6"/>
      <c r="T78" s="6"/>
      <c r="U78" s="6"/>
      <c r="V78" s="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row>
    <row r="79" spans="1:99" s="142" customFormat="1" ht="18" hidden="1" x14ac:dyDescent="0.35">
      <c r="A79" s="113"/>
      <c r="B79" s="113"/>
      <c r="C79" s="6"/>
      <c r="D79" s="6"/>
      <c r="E79" s="6"/>
      <c r="F79" s="6"/>
      <c r="G79" s="6"/>
      <c r="H79" s="6"/>
      <c r="I79" s="6"/>
      <c r="J79" s="6"/>
      <c r="K79" s="6"/>
      <c r="L79" s="6"/>
      <c r="M79" s="6"/>
      <c r="N79" s="6"/>
      <c r="O79" s="6"/>
      <c r="P79" s="6"/>
      <c r="Q79" s="6"/>
      <c r="R79" s="6"/>
      <c r="S79" s="6"/>
      <c r="T79" s="6"/>
      <c r="U79" s="6"/>
      <c r="V79" s="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row>
    <row r="80" spans="1:99" s="142" customFormat="1" ht="18" hidden="1" x14ac:dyDescent="0.35">
      <c r="A80" s="113"/>
      <c r="B80" s="113"/>
      <c r="C80" s="6"/>
      <c r="D80" s="6"/>
      <c r="E80" s="6"/>
      <c r="F80" s="6"/>
      <c r="G80" s="6"/>
      <c r="H80" s="6"/>
      <c r="I80" s="6"/>
      <c r="J80" s="6"/>
      <c r="K80" s="6"/>
      <c r="L80" s="6"/>
      <c r="M80" s="6"/>
      <c r="N80" s="6"/>
      <c r="O80" s="6"/>
      <c r="P80" s="6"/>
      <c r="Q80" s="6"/>
      <c r="R80" s="6"/>
      <c r="S80" s="6"/>
      <c r="T80" s="6"/>
      <c r="U80" s="6"/>
      <c r="V80" s="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row>
    <row r="81" spans="1:99" s="142" customFormat="1" ht="18" hidden="1" x14ac:dyDescent="0.35">
      <c r="A81" s="113"/>
      <c r="B81" s="113"/>
      <c r="C81" s="6"/>
      <c r="D81" s="6"/>
      <c r="E81" s="6"/>
      <c r="F81" s="6"/>
      <c r="G81" s="6"/>
      <c r="H81" s="6"/>
      <c r="I81" s="6"/>
      <c r="J81" s="6"/>
      <c r="K81" s="6"/>
      <c r="L81" s="6"/>
      <c r="M81" s="6"/>
      <c r="N81" s="6"/>
      <c r="O81" s="6"/>
      <c r="P81" s="6"/>
      <c r="Q81" s="6"/>
      <c r="R81" s="6"/>
      <c r="S81" s="6"/>
      <c r="T81" s="6"/>
      <c r="U81" s="6"/>
      <c r="V81" s="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row>
    <row r="82" spans="1:99" s="142" customFormat="1" ht="18" hidden="1" x14ac:dyDescent="0.35">
      <c r="A82" s="113"/>
      <c r="B82" s="113"/>
      <c r="C82" s="6"/>
      <c r="D82" s="6"/>
      <c r="E82" s="6"/>
      <c r="F82" s="6"/>
      <c r="G82" s="6"/>
      <c r="H82" s="6"/>
      <c r="I82" s="6"/>
      <c r="J82" s="6"/>
      <c r="K82" s="6"/>
      <c r="L82" s="6"/>
      <c r="M82" s="6"/>
      <c r="N82" s="6"/>
      <c r="O82" s="6"/>
      <c r="P82" s="6"/>
      <c r="Q82" s="6"/>
      <c r="R82" s="6"/>
      <c r="S82" s="6"/>
      <c r="T82" s="6"/>
      <c r="U82" s="6"/>
      <c r="V82" s="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row>
    <row r="83" spans="1:99" s="142" customFormat="1" ht="18" hidden="1" x14ac:dyDescent="0.35">
      <c r="A83" s="113"/>
      <c r="B83" s="113"/>
      <c r="C83" s="6"/>
      <c r="D83" s="6"/>
      <c r="E83" s="6"/>
      <c r="F83" s="6"/>
      <c r="G83" s="6"/>
      <c r="H83" s="6"/>
      <c r="I83" s="6"/>
      <c r="J83" s="6"/>
      <c r="K83" s="6"/>
      <c r="L83" s="6"/>
      <c r="M83" s="6"/>
      <c r="N83" s="6"/>
      <c r="O83" s="6"/>
      <c r="P83" s="6"/>
      <c r="Q83" s="6"/>
      <c r="R83" s="6"/>
      <c r="S83" s="6"/>
      <c r="T83" s="6"/>
      <c r="U83" s="6"/>
      <c r="V83" s="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row>
    <row r="84" spans="1:99" s="142" customFormat="1" ht="18" hidden="1" x14ac:dyDescent="0.35">
      <c r="A84" s="113"/>
      <c r="B84" s="113"/>
      <c r="C84" s="6"/>
      <c r="D84" s="6"/>
      <c r="E84" s="6"/>
      <c r="F84" s="6"/>
      <c r="G84" s="6"/>
      <c r="H84" s="6"/>
      <c r="I84" s="6"/>
      <c r="J84" s="6"/>
      <c r="K84" s="6"/>
      <c r="L84" s="6"/>
      <c r="M84" s="6"/>
      <c r="N84" s="6"/>
      <c r="O84" s="6"/>
      <c r="P84" s="6"/>
      <c r="Q84" s="6"/>
      <c r="R84" s="6"/>
      <c r="S84" s="6"/>
      <c r="T84" s="6"/>
      <c r="U84" s="6"/>
      <c r="V84" s="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row>
    <row r="85" spans="1:99" s="142" customFormat="1" ht="18" hidden="1" x14ac:dyDescent="0.35">
      <c r="A85" s="113"/>
      <c r="B85" s="113"/>
      <c r="C85" s="6"/>
      <c r="D85" s="6"/>
      <c r="E85" s="6"/>
      <c r="F85" s="6"/>
      <c r="G85" s="6"/>
      <c r="H85" s="6"/>
      <c r="I85" s="6"/>
      <c r="J85" s="6"/>
      <c r="K85" s="6"/>
      <c r="L85" s="6"/>
      <c r="M85" s="6"/>
      <c r="N85" s="6"/>
      <c r="O85" s="6"/>
      <c r="P85" s="6"/>
      <c r="Q85" s="6"/>
      <c r="R85" s="6"/>
      <c r="S85" s="6"/>
      <c r="T85" s="6"/>
      <c r="U85" s="6"/>
      <c r="V85" s="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row>
    <row r="86" spans="1:99" s="142" customFormat="1" ht="18" hidden="1" x14ac:dyDescent="0.35">
      <c r="A86" s="113"/>
      <c r="B86" s="113"/>
      <c r="C86" s="6"/>
      <c r="D86" s="6"/>
      <c r="E86" s="6"/>
      <c r="F86" s="6"/>
      <c r="G86" s="6"/>
      <c r="H86" s="6"/>
      <c r="I86" s="6"/>
      <c r="J86" s="6"/>
      <c r="K86" s="6"/>
      <c r="L86" s="6"/>
      <c r="M86" s="6"/>
      <c r="N86" s="6"/>
      <c r="O86" s="6"/>
      <c r="P86" s="6"/>
      <c r="Q86" s="6"/>
      <c r="R86" s="6"/>
      <c r="S86" s="6"/>
      <c r="T86" s="6"/>
      <c r="U86" s="6"/>
      <c r="V86" s="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row>
    <row r="87" spans="1:99" s="142" customFormat="1" ht="18" hidden="1" x14ac:dyDescent="0.35">
      <c r="A87" s="113"/>
      <c r="B87" s="113"/>
      <c r="C87" s="6"/>
      <c r="D87" s="6"/>
      <c r="E87" s="6"/>
      <c r="F87" s="6"/>
      <c r="G87" s="6"/>
      <c r="H87" s="6"/>
      <c r="I87" s="6"/>
      <c r="J87" s="6"/>
      <c r="K87" s="6"/>
      <c r="L87" s="6"/>
      <c r="M87" s="6"/>
      <c r="N87" s="6"/>
      <c r="O87" s="6"/>
      <c r="P87" s="6"/>
      <c r="Q87" s="6"/>
      <c r="R87" s="6"/>
      <c r="S87" s="6"/>
      <c r="T87" s="6"/>
      <c r="U87" s="6"/>
      <c r="V87" s="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row>
    <row r="88" spans="1:99" s="142" customFormat="1" ht="18" hidden="1" x14ac:dyDescent="0.35">
      <c r="A88" s="113"/>
      <c r="B88" s="113"/>
      <c r="C88" s="6"/>
      <c r="D88" s="6"/>
      <c r="E88" s="6"/>
      <c r="F88" s="6"/>
      <c r="G88" s="6"/>
      <c r="H88" s="6"/>
      <c r="I88" s="6"/>
      <c r="J88" s="6"/>
      <c r="K88" s="6"/>
      <c r="L88" s="6"/>
      <c r="M88" s="6"/>
      <c r="N88" s="6"/>
      <c r="O88" s="6"/>
      <c r="P88" s="6"/>
      <c r="Q88" s="6"/>
      <c r="R88" s="6"/>
      <c r="S88" s="6"/>
      <c r="T88" s="6"/>
      <c r="U88" s="6"/>
      <c r="V88" s="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row>
    <row r="89" spans="1:99" s="142" customFormat="1" ht="18" hidden="1" x14ac:dyDescent="0.35">
      <c r="A89" s="113"/>
      <c r="B89" s="113"/>
      <c r="C89" s="6"/>
      <c r="D89" s="6"/>
      <c r="E89" s="6"/>
      <c r="F89" s="6"/>
      <c r="G89" s="6"/>
      <c r="H89" s="6"/>
      <c r="I89" s="6"/>
      <c r="J89" s="6"/>
      <c r="K89" s="6"/>
      <c r="L89" s="6"/>
      <c r="M89" s="6"/>
      <c r="N89" s="6"/>
      <c r="O89" s="6"/>
      <c r="P89" s="6"/>
      <c r="Q89" s="6"/>
      <c r="R89" s="6"/>
      <c r="S89" s="6"/>
      <c r="T89" s="6"/>
      <c r="U89" s="6"/>
      <c r="V89" s="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row>
    <row r="90" spans="1:99" s="142" customFormat="1" ht="18" hidden="1" x14ac:dyDescent="0.35">
      <c r="A90" s="113"/>
      <c r="B90" s="113"/>
      <c r="C90" s="6"/>
      <c r="D90" s="6"/>
      <c r="E90" s="6"/>
      <c r="F90" s="6"/>
      <c r="G90" s="6"/>
      <c r="H90" s="6"/>
      <c r="I90" s="6"/>
      <c r="J90" s="6"/>
      <c r="K90" s="6"/>
      <c r="L90" s="6"/>
      <c r="M90" s="6"/>
      <c r="N90" s="6"/>
      <c r="O90" s="6"/>
      <c r="P90" s="6"/>
      <c r="Q90" s="6"/>
      <c r="R90" s="6"/>
      <c r="S90" s="6"/>
      <c r="T90" s="6"/>
      <c r="U90" s="6"/>
      <c r="V90" s="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row>
    <row r="91" spans="1:99" s="142" customFormat="1" ht="18" hidden="1" x14ac:dyDescent="0.35">
      <c r="A91" s="113"/>
      <c r="B91" s="113"/>
      <c r="C91" s="6"/>
      <c r="D91" s="6"/>
      <c r="E91" s="6"/>
      <c r="F91" s="6"/>
      <c r="G91" s="6"/>
      <c r="H91" s="6"/>
      <c r="I91" s="6"/>
      <c r="J91" s="6"/>
      <c r="K91" s="6"/>
      <c r="L91" s="6"/>
      <c r="M91" s="6"/>
      <c r="N91" s="6"/>
      <c r="O91" s="6"/>
      <c r="P91" s="6"/>
      <c r="Q91" s="6"/>
      <c r="R91" s="6"/>
      <c r="S91" s="6"/>
      <c r="T91" s="6"/>
      <c r="U91" s="6"/>
      <c r="V91" s="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row>
    <row r="92" spans="1:99" s="142" customFormat="1" ht="18" hidden="1" x14ac:dyDescent="0.35">
      <c r="A92" s="113"/>
      <c r="B92" s="113"/>
      <c r="C92" s="6"/>
      <c r="D92" s="6"/>
      <c r="E92" s="6"/>
      <c r="F92" s="6"/>
      <c r="G92" s="6"/>
      <c r="H92" s="6"/>
      <c r="I92" s="6"/>
      <c r="J92" s="6"/>
      <c r="K92" s="6"/>
      <c r="L92" s="6"/>
      <c r="M92" s="6"/>
      <c r="N92" s="6"/>
      <c r="O92" s="6"/>
      <c r="P92" s="6"/>
      <c r="Q92" s="6"/>
      <c r="R92" s="6"/>
      <c r="S92" s="6"/>
      <c r="T92" s="6"/>
      <c r="U92" s="6"/>
      <c r="V92" s="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row>
    <row r="93" spans="1:99" s="142" customFormat="1" ht="18" hidden="1" x14ac:dyDescent="0.35">
      <c r="A93" s="6"/>
      <c r="B93" s="6"/>
      <c r="C93" s="6"/>
      <c r="D93" s="6"/>
      <c r="E93" s="6"/>
      <c r="F93" s="6"/>
      <c r="G93" s="6"/>
      <c r="H93" s="6"/>
      <c r="I93" s="6"/>
      <c r="J93" s="6"/>
      <c r="K93" s="6"/>
      <c r="L93" s="6"/>
      <c r="M93" s="6"/>
      <c r="N93" s="6"/>
      <c r="O93" s="6"/>
      <c r="P93" s="6"/>
      <c r="Q93" s="6"/>
      <c r="R93" s="6"/>
      <c r="S93" s="6"/>
      <c r="T93" s="6"/>
      <c r="U93" s="6"/>
      <c r="V93" s="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row>
    <row r="94" spans="1:99" s="142" customFormat="1" ht="18" hidden="1" x14ac:dyDescent="0.35">
      <c r="A94" s="6"/>
      <c r="B94" s="6"/>
      <c r="C94" s="6"/>
      <c r="D94" s="6"/>
      <c r="E94" s="6"/>
      <c r="F94" s="6"/>
      <c r="G94" s="6"/>
      <c r="H94" s="6"/>
      <c r="I94" s="6"/>
      <c r="J94" s="6"/>
      <c r="K94" s="6"/>
      <c r="L94" s="6"/>
      <c r="M94" s="6"/>
      <c r="N94" s="6"/>
      <c r="O94" s="6"/>
      <c r="P94" s="6"/>
      <c r="Q94" s="6"/>
      <c r="R94" s="6"/>
      <c r="S94" s="6"/>
      <c r="T94" s="6"/>
      <c r="U94" s="6"/>
      <c r="V94" s="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row>
    <row r="95" spans="1:99" s="142" customFormat="1" ht="18" hidden="1" x14ac:dyDescent="0.35">
      <c r="A95" s="6"/>
      <c r="B95" s="6"/>
      <c r="C95" s="6"/>
      <c r="D95" s="6"/>
      <c r="E95" s="6"/>
      <c r="F95" s="6"/>
      <c r="G95" s="6"/>
      <c r="H95" s="6"/>
      <c r="I95" s="6"/>
      <c r="J95" s="6"/>
      <c r="K95" s="6"/>
      <c r="L95" s="6"/>
      <c r="M95" s="6"/>
      <c r="N95" s="6"/>
      <c r="O95" s="6"/>
      <c r="P95" s="6"/>
      <c r="Q95" s="6"/>
      <c r="R95" s="6"/>
      <c r="S95" s="6"/>
      <c r="T95" s="6"/>
      <c r="U95" s="6"/>
      <c r="V95" s="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row>
    <row r="96" spans="1:99" s="142" customFormat="1" ht="18" hidden="1" x14ac:dyDescent="0.35">
      <c r="A96" s="5"/>
      <c r="B96" s="5"/>
      <c r="C96" s="141"/>
      <c r="D96" s="141"/>
      <c r="E96" s="141"/>
      <c r="F96" s="141"/>
      <c r="G96" s="141"/>
      <c r="H96" s="141"/>
      <c r="I96" s="141"/>
      <c r="J96" s="141"/>
      <c r="K96" s="141"/>
      <c r="L96" s="141"/>
      <c r="M96" s="141"/>
      <c r="N96" s="141"/>
      <c r="O96" s="141"/>
      <c r="P96" s="141"/>
      <c r="Q96" s="141"/>
      <c r="R96" s="141"/>
      <c r="S96" s="141"/>
      <c r="T96" s="141"/>
      <c r="U96" s="141"/>
      <c r="V96" s="141"/>
      <c r="W96" s="127"/>
      <c r="X96" s="16"/>
      <c r="Y96" s="16"/>
      <c r="Z96" s="16"/>
      <c r="AA96" s="16"/>
      <c r="AB96" s="16"/>
      <c r="AC96" s="16"/>
      <c r="AD96" s="127"/>
      <c r="AE96" s="127"/>
      <c r="AF96" s="127"/>
      <c r="AG96" s="127"/>
      <c r="AH96" s="127"/>
      <c r="AI96" s="127"/>
      <c r="AJ96" s="127"/>
      <c r="AK96" s="127"/>
      <c r="AL96" s="127"/>
      <c r="AM96" s="127"/>
      <c r="AN96" s="127"/>
      <c r="AO96" s="127"/>
      <c r="AP96" s="127"/>
      <c r="AQ96" s="133"/>
      <c r="AR96" s="133"/>
      <c r="AS96" s="133"/>
      <c r="AT96" s="133"/>
      <c r="AU96" s="133"/>
      <c r="AV96" s="133"/>
      <c r="AW96" s="133"/>
      <c r="AX96" s="133"/>
      <c r="AY96" s="133"/>
      <c r="AZ96" s="133"/>
      <c r="BA96" s="133"/>
      <c r="BB96" s="133"/>
      <c r="BC96" s="133"/>
      <c r="BD96" s="133"/>
      <c r="BE96" s="133"/>
      <c r="BF96" s="133"/>
      <c r="BG96" s="133"/>
      <c r="BH96" s="133"/>
      <c r="BI96" s="133"/>
      <c r="BJ96" s="127"/>
      <c r="BK96" s="127"/>
      <c r="BL96" s="127"/>
      <c r="BM96" s="127"/>
      <c r="BN96" s="127"/>
      <c r="BO96" s="127"/>
      <c r="BP96" s="127"/>
      <c r="BQ96" s="127"/>
      <c r="BR96" s="127"/>
      <c r="BS96" s="127"/>
      <c r="BT96" s="127"/>
      <c r="BU96" s="127"/>
      <c r="BV96" s="127"/>
      <c r="BW96" s="127"/>
      <c r="BX96" s="127"/>
      <c r="BY96" s="127"/>
      <c r="BZ96" s="127"/>
      <c r="CA96" s="127"/>
      <c r="CB96" s="127"/>
      <c r="CC96" s="127"/>
      <c r="CD96" s="127"/>
      <c r="CE96" s="127"/>
      <c r="CF96" s="127"/>
      <c r="CG96" s="127"/>
      <c r="CH96" s="127"/>
      <c r="CI96" s="127"/>
      <c r="CJ96" s="127"/>
      <c r="CK96" s="127"/>
      <c r="CL96" s="127"/>
      <c r="CM96" s="127"/>
      <c r="CN96" s="127"/>
      <c r="CO96" s="127"/>
      <c r="CP96" s="127"/>
      <c r="CQ96" s="127"/>
      <c r="CR96" s="127"/>
      <c r="CS96" s="127"/>
      <c r="CT96" s="127"/>
      <c r="CU96" s="127"/>
    </row>
    <row r="97" spans="1:99" s="142" customFormat="1" ht="18" hidden="1" x14ac:dyDescent="0.35">
      <c r="A97" s="5"/>
      <c r="B97" s="5"/>
      <c r="C97" s="141"/>
      <c r="D97" s="141"/>
      <c r="E97" s="141"/>
      <c r="F97" s="141"/>
      <c r="G97" s="141"/>
      <c r="H97" s="141"/>
      <c r="I97" s="141"/>
      <c r="J97" s="141"/>
      <c r="K97" s="141"/>
      <c r="L97" s="141"/>
      <c r="M97" s="141"/>
      <c r="N97" s="141"/>
      <c r="O97" s="141"/>
      <c r="P97" s="141"/>
      <c r="Q97" s="141"/>
      <c r="R97" s="141"/>
      <c r="S97" s="141"/>
      <c r="T97" s="141"/>
      <c r="U97" s="141"/>
      <c r="V97" s="141"/>
      <c r="W97" s="127"/>
      <c r="X97" s="16"/>
      <c r="Y97" s="16"/>
      <c r="Z97" s="16"/>
      <c r="AA97" s="16"/>
      <c r="AB97" s="16"/>
      <c r="AC97" s="16"/>
      <c r="AD97" s="127"/>
      <c r="AE97" s="127"/>
      <c r="AF97" s="127"/>
      <c r="AG97" s="127"/>
      <c r="AH97" s="127"/>
      <c r="AI97" s="127"/>
      <c r="AJ97" s="127"/>
      <c r="AK97" s="127"/>
      <c r="AL97" s="127"/>
      <c r="AM97" s="127"/>
      <c r="AN97" s="127"/>
      <c r="AO97" s="127"/>
      <c r="AP97" s="127"/>
      <c r="AQ97" s="133"/>
      <c r="AR97" s="133"/>
      <c r="AS97" s="133"/>
      <c r="AT97" s="133"/>
      <c r="AU97" s="133"/>
      <c r="AV97" s="133"/>
      <c r="AW97" s="133"/>
      <c r="AX97" s="133"/>
      <c r="AY97" s="133"/>
      <c r="AZ97" s="133"/>
      <c r="BA97" s="133"/>
      <c r="BB97" s="133"/>
      <c r="BC97" s="133"/>
      <c r="BD97" s="133"/>
      <c r="BE97" s="133"/>
      <c r="BF97" s="133"/>
      <c r="BG97" s="133"/>
      <c r="BH97" s="133"/>
      <c r="BI97" s="133"/>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127"/>
      <c r="CK97" s="127"/>
      <c r="CL97" s="127"/>
      <c r="CM97" s="127"/>
      <c r="CN97" s="127"/>
      <c r="CO97" s="127"/>
      <c r="CP97" s="127"/>
      <c r="CQ97" s="127"/>
      <c r="CR97" s="127"/>
      <c r="CS97" s="127"/>
      <c r="CT97" s="127"/>
      <c r="CU97" s="127"/>
    </row>
    <row r="98" spans="1:99" s="142" customFormat="1" ht="18" hidden="1" x14ac:dyDescent="0.35">
      <c r="A98" s="5"/>
      <c r="B98" s="5"/>
      <c r="C98" s="141"/>
      <c r="D98" s="141"/>
      <c r="E98" s="141"/>
      <c r="F98" s="141"/>
      <c r="G98" s="141"/>
      <c r="H98" s="141"/>
      <c r="I98" s="141"/>
      <c r="J98" s="141"/>
      <c r="K98" s="141"/>
      <c r="L98" s="141"/>
      <c r="M98" s="141"/>
      <c r="N98" s="141"/>
      <c r="O98" s="141"/>
      <c r="P98" s="141"/>
      <c r="Q98" s="141"/>
      <c r="R98" s="141"/>
      <c r="S98" s="141"/>
      <c r="T98" s="141"/>
      <c r="U98" s="141"/>
      <c r="V98" s="141"/>
      <c r="W98" s="127"/>
      <c r="X98" s="16"/>
      <c r="Y98" s="16"/>
      <c r="Z98" s="16"/>
      <c r="AA98" s="16"/>
      <c r="AB98" s="16"/>
      <c r="AC98" s="16"/>
      <c r="AD98" s="127"/>
      <c r="AE98" s="127"/>
      <c r="AF98" s="127"/>
      <c r="AG98" s="127"/>
      <c r="AH98" s="127"/>
      <c r="AI98" s="127"/>
      <c r="AJ98" s="127"/>
      <c r="AK98" s="127"/>
      <c r="AL98" s="127"/>
      <c r="AM98" s="127"/>
      <c r="AN98" s="127"/>
      <c r="AO98" s="127"/>
      <c r="AP98" s="127"/>
      <c r="AQ98" s="133"/>
      <c r="AR98" s="133"/>
      <c r="AS98" s="133"/>
      <c r="AT98" s="133"/>
      <c r="AU98" s="133"/>
      <c r="AV98" s="133"/>
      <c r="AW98" s="133"/>
      <c r="AX98" s="133"/>
      <c r="AY98" s="133"/>
      <c r="AZ98" s="133"/>
      <c r="BA98" s="133"/>
      <c r="BB98" s="133"/>
      <c r="BC98" s="133"/>
      <c r="BD98" s="133"/>
      <c r="BE98" s="133"/>
      <c r="BF98" s="133"/>
      <c r="BG98" s="133"/>
      <c r="BH98" s="133"/>
      <c r="BI98" s="133"/>
      <c r="BJ98" s="127"/>
      <c r="BK98" s="127"/>
      <c r="BL98" s="127"/>
      <c r="BM98" s="127"/>
      <c r="BN98" s="127"/>
      <c r="BO98" s="127"/>
      <c r="BP98" s="127"/>
      <c r="BQ98" s="127"/>
      <c r="BR98" s="127"/>
      <c r="BS98" s="127"/>
      <c r="BT98" s="127"/>
      <c r="BU98" s="127"/>
      <c r="BV98" s="127"/>
      <c r="BW98" s="127"/>
      <c r="BX98" s="127"/>
      <c r="BY98" s="127"/>
      <c r="BZ98" s="127"/>
      <c r="CA98" s="127"/>
      <c r="CB98" s="127"/>
      <c r="CC98" s="127"/>
      <c r="CD98" s="127"/>
      <c r="CE98" s="127"/>
      <c r="CF98" s="127"/>
      <c r="CG98" s="127"/>
      <c r="CH98" s="127"/>
      <c r="CI98" s="127"/>
      <c r="CJ98" s="127"/>
      <c r="CK98" s="127"/>
      <c r="CL98" s="127"/>
      <c r="CM98" s="127"/>
      <c r="CN98" s="127"/>
      <c r="CO98" s="127"/>
      <c r="CP98" s="127"/>
      <c r="CQ98" s="127"/>
      <c r="CR98" s="127"/>
      <c r="CS98" s="127"/>
      <c r="CT98" s="127"/>
      <c r="CU98" s="127"/>
    </row>
    <row r="99" spans="1:99" s="142" customFormat="1" ht="18" hidden="1" x14ac:dyDescent="0.35">
      <c r="A99" s="5"/>
      <c r="B99" s="5"/>
      <c r="C99" s="141"/>
      <c r="D99" s="141"/>
      <c r="E99" s="141"/>
      <c r="F99" s="141"/>
      <c r="G99" s="141"/>
      <c r="H99" s="141"/>
      <c r="I99" s="141"/>
      <c r="J99" s="141"/>
      <c r="K99" s="141"/>
      <c r="L99" s="141"/>
      <c r="M99" s="141"/>
      <c r="N99" s="141"/>
      <c r="O99" s="141"/>
      <c r="P99" s="141"/>
      <c r="Q99" s="141"/>
      <c r="R99" s="141"/>
      <c r="S99" s="141"/>
      <c r="T99" s="141"/>
      <c r="U99" s="141"/>
      <c r="V99" s="141"/>
      <c r="W99" s="127"/>
      <c r="X99" s="16"/>
      <c r="Y99" s="16"/>
      <c r="Z99" s="16"/>
      <c r="AA99" s="16"/>
      <c r="AB99" s="16"/>
      <c r="AC99" s="16"/>
      <c r="AD99" s="127"/>
      <c r="AE99" s="127"/>
      <c r="AF99" s="127"/>
      <c r="AG99" s="127"/>
      <c r="AH99" s="127"/>
      <c r="AI99" s="127"/>
      <c r="AJ99" s="127"/>
      <c r="AK99" s="127"/>
      <c r="AL99" s="127"/>
      <c r="AM99" s="127"/>
      <c r="AN99" s="127"/>
      <c r="AO99" s="127"/>
      <c r="AP99" s="127"/>
      <c r="AQ99" s="133"/>
      <c r="AR99" s="133"/>
      <c r="AS99" s="133"/>
      <c r="AT99" s="133"/>
      <c r="AU99" s="133"/>
      <c r="AV99" s="133"/>
      <c r="AW99" s="133"/>
      <c r="AX99" s="133"/>
      <c r="AY99" s="133"/>
      <c r="AZ99" s="133"/>
      <c r="BA99" s="133"/>
      <c r="BB99" s="133"/>
      <c r="BC99" s="133"/>
      <c r="BD99" s="133"/>
      <c r="BE99" s="133"/>
      <c r="BF99" s="133"/>
      <c r="BG99" s="133"/>
      <c r="BH99" s="133"/>
      <c r="BI99" s="133"/>
      <c r="BJ99" s="127"/>
      <c r="BK99" s="127"/>
      <c r="BL99" s="127"/>
      <c r="BM99" s="127"/>
      <c r="BN99" s="127"/>
      <c r="BO99" s="127"/>
      <c r="BP99" s="127"/>
      <c r="BQ99" s="127"/>
      <c r="BR99" s="127"/>
      <c r="BS99" s="127"/>
      <c r="BT99" s="127"/>
      <c r="BU99" s="127"/>
      <c r="BV99" s="127"/>
      <c r="BW99" s="127"/>
      <c r="BX99" s="127"/>
      <c r="BY99" s="127"/>
      <c r="BZ99" s="127"/>
      <c r="CA99" s="127"/>
      <c r="CB99" s="127"/>
      <c r="CC99" s="127"/>
      <c r="CD99" s="127"/>
      <c r="CE99" s="127"/>
      <c r="CF99" s="127"/>
      <c r="CG99" s="127"/>
      <c r="CH99" s="127"/>
      <c r="CI99" s="127"/>
      <c r="CJ99" s="127"/>
      <c r="CK99" s="127"/>
      <c r="CL99" s="127"/>
      <c r="CM99" s="127"/>
      <c r="CN99" s="127"/>
      <c r="CO99" s="127"/>
      <c r="CP99" s="127"/>
      <c r="CQ99" s="127"/>
      <c r="CR99" s="127"/>
      <c r="CS99" s="127"/>
      <c r="CT99" s="127"/>
      <c r="CU99" s="127"/>
    </row>
    <row r="100" spans="1:99" s="142" customFormat="1" ht="18" hidden="1" x14ac:dyDescent="0.35">
      <c r="A100" s="5"/>
      <c r="B100" s="5"/>
      <c r="C100" s="141"/>
      <c r="D100" s="141"/>
      <c r="E100" s="141"/>
      <c r="F100" s="141"/>
      <c r="G100" s="141"/>
      <c r="H100" s="141"/>
      <c r="I100" s="141"/>
      <c r="J100" s="141"/>
      <c r="K100" s="141"/>
      <c r="L100" s="141"/>
      <c r="M100" s="141"/>
      <c r="N100" s="141"/>
      <c r="O100" s="141"/>
      <c r="P100" s="141"/>
      <c r="Q100" s="141"/>
      <c r="R100" s="141"/>
      <c r="S100" s="141"/>
      <c r="T100" s="141"/>
      <c r="U100" s="141"/>
      <c r="V100" s="141"/>
      <c r="W100" s="127"/>
      <c r="X100" s="16"/>
      <c r="Y100" s="16"/>
      <c r="Z100" s="16"/>
      <c r="AA100" s="16"/>
      <c r="AB100" s="16"/>
      <c r="AC100" s="16"/>
      <c r="AD100" s="127"/>
      <c r="AE100" s="127"/>
      <c r="AF100" s="127"/>
      <c r="AG100" s="127"/>
      <c r="AH100" s="127"/>
      <c r="AI100" s="127"/>
      <c r="AJ100" s="127"/>
      <c r="AK100" s="127"/>
      <c r="AL100" s="127"/>
      <c r="AM100" s="127"/>
      <c r="AN100" s="127"/>
      <c r="AO100" s="127"/>
      <c r="AP100" s="127"/>
      <c r="AQ100" s="133"/>
      <c r="AR100" s="133"/>
      <c r="AS100" s="133"/>
      <c r="AT100" s="133"/>
      <c r="AU100" s="133"/>
      <c r="AV100" s="133"/>
      <c r="AW100" s="133"/>
      <c r="AX100" s="133"/>
      <c r="AY100" s="133"/>
      <c r="AZ100" s="133"/>
      <c r="BA100" s="133"/>
      <c r="BB100" s="133"/>
      <c r="BC100" s="133"/>
      <c r="BD100" s="133"/>
      <c r="BE100" s="133"/>
      <c r="BF100" s="133"/>
      <c r="BG100" s="133"/>
      <c r="BH100" s="133"/>
      <c r="BI100" s="133"/>
      <c r="BJ100" s="127"/>
      <c r="BK100" s="127"/>
      <c r="BL100" s="127"/>
      <c r="BM100" s="127"/>
      <c r="BN100" s="127"/>
      <c r="BO100" s="127"/>
      <c r="BP100" s="127"/>
      <c r="BQ100" s="127"/>
      <c r="BR100" s="127"/>
      <c r="BS100" s="127"/>
      <c r="BT100" s="127"/>
      <c r="BU100" s="127"/>
      <c r="BV100" s="127"/>
      <c r="BW100" s="127"/>
      <c r="BX100" s="127"/>
      <c r="BY100" s="127"/>
      <c r="BZ100" s="127"/>
      <c r="CA100" s="127"/>
      <c r="CB100" s="127"/>
      <c r="CC100" s="127"/>
      <c r="CD100" s="127"/>
      <c r="CE100" s="127"/>
      <c r="CF100" s="127"/>
      <c r="CG100" s="127"/>
      <c r="CH100" s="127"/>
      <c r="CI100" s="127"/>
      <c r="CJ100" s="127"/>
      <c r="CK100" s="127"/>
      <c r="CL100" s="127"/>
      <c r="CM100" s="127"/>
      <c r="CN100" s="127"/>
      <c r="CO100" s="127"/>
      <c r="CP100" s="127"/>
      <c r="CQ100" s="127"/>
      <c r="CR100" s="127"/>
      <c r="CS100" s="127"/>
      <c r="CT100" s="127"/>
      <c r="CU100" s="127"/>
    </row>
    <row r="101" spans="1:99" s="142" customFormat="1" ht="18" hidden="1" x14ac:dyDescent="0.35">
      <c r="A101" s="5"/>
      <c r="B101" s="5"/>
      <c r="C101" s="141"/>
      <c r="D101" s="141"/>
      <c r="E101" s="141"/>
      <c r="F101" s="141"/>
      <c r="G101" s="141"/>
      <c r="H101" s="141"/>
      <c r="I101" s="141"/>
      <c r="J101" s="141"/>
      <c r="K101" s="141"/>
      <c r="L101" s="141"/>
      <c r="M101" s="141"/>
      <c r="N101" s="141"/>
      <c r="O101" s="141"/>
      <c r="P101" s="141"/>
      <c r="Q101" s="141"/>
      <c r="R101" s="141"/>
      <c r="S101" s="141"/>
      <c r="T101" s="141"/>
      <c r="U101" s="141"/>
      <c r="V101" s="141"/>
      <c r="W101" s="127"/>
      <c r="X101" s="16"/>
      <c r="Y101" s="16"/>
      <c r="Z101" s="16"/>
      <c r="AA101" s="16"/>
      <c r="AB101" s="16"/>
      <c r="AC101" s="16"/>
      <c r="AD101" s="127"/>
      <c r="AE101" s="127"/>
      <c r="AF101" s="127"/>
      <c r="AG101" s="127"/>
      <c r="AH101" s="127"/>
      <c r="AI101" s="127"/>
      <c r="AJ101" s="127"/>
      <c r="AK101" s="127"/>
      <c r="AL101" s="127"/>
      <c r="AM101" s="127"/>
      <c r="AN101" s="127"/>
      <c r="AO101" s="127"/>
      <c r="AP101" s="127"/>
      <c r="AQ101" s="133"/>
      <c r="AR101" s="133"/>
      <c r="AS101" s="133"/>
      <c r="AT101" s="133"/>
      <c r="AU101" s="133"/>
      <c r="AV101" s="133"/>
      <c r="AW101" s="133"/>
      <c r="AX101" s="133"/>
      <c r="AY101" s="133"/>
      <c r="AZ101" s="133"/>
      <c r="BA101" s="133"/>
      <c r="BB101" s="133"/>
      <c r="BC101" s="133"/>
      <c r="BD101" s="133"/>
      <c r="BE101" s="133"/>
      <c r="BF101" s="133"/>
      <c r="BG101" s="133"/>
      <c r="BH101" s="133"/>
      <c r="BI101" s="133"/>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E101" s="127"/>
      <c r="CF101" s="127"/>
      <c r="CG101" s="127"/>
      <c r="CH101" s="127"/>
      <c r="CI101" s="127"/>
      <c r="CJ101" s="127"/>
      <c r="CK101" s="127"/>
      <c r="CL101" s="127"/>
      <c r="CM101" s="127"/>
      <c r="CN101" s="127"/>
      <c r="CO101" s="127"/>
      <c r="CP101" s="127"/>
      <c r="CQ101" s="127"/>
      <c r="CR101" s="127"/>
      <c r="CS101" s="127"/>
      <c r="CT101" s="127"/>
      <c r="CU101" s="127"/>
    </row>
    <row r="102" spans="1:99" s="142" customFormat="1" ht="18" hidden="1" x14ac:dyDescent="0.35">
      <c r="A102" s="5"/>
      <c r="B102" s="5"/>
      <c r="C102" s="141"/>
      <c r="D102" s="141"/>
      <c r="E102" s="141"/>
      <c r="F102" s="141"/>
      <c r="G102" s="141"/>
      <c r="H102" s="141"/>
      <c r="I102" s="141"/>
      <c r="J102" s="141"/>
      <c r="K102" s="141"/>
      <c r="L102" s="141"/>
      <c r="M102" s="141"/>
      <c r="N102" s="141"/>
      <c r="O102" s="141"/>
      <c r="P102" s="141"/>
      <c r="Q102" s="141"/>
      <c r="R102" s="141"/>
      <c r="S102" s="141"/>
      <c r="T102" s="141"/>
      <c r="U102" s="141"/>
      <c r="V102" s="141"/>
      <c r="W102" s="127"/>
      <c r="X102" s="16"/>
      <c r="Y102" s="16"/>
      <c r="Z102" s="16"/>
      <c r="AA102" s="16"/>
      <c r="AB102" s="16"/>
      <c r="AC102" s="16"/>
      <c r="AD102" s="127"/>
      <c r="AE102" s="127"/>
      <c r="AF102" s="127"/>
      <c r="AG102" s="127"/>
      <c r="AH102" s="127"/>
      <c r="AI102" s="127"/>
      <c r="AJ102" s="127"/>
      <c r="AK102" s="127"/>
      <c r="AL102" s="127"/>
      <c r="AM102" s="127"/>
      <c r="AN102" s="127"/>
      <c r="AO102" s="127"/>
      <c r="AP102" s="127"/>
      <c r="AQ102" s="133"/>
      <c r="AR102" s="133"/>
      <c r="AS102" s="133"/>
      <c r="AT102" s="133"/>
      <c r="AU102" s="133"/>
      <c r="AV102" s="133"/>
      <c r="AW102" s="133"/>
      <c r="AX102" s="133"/>
      <c r="AY102" s="133"/>
      <c r="AZ102" s="133"/>
      <c r="BA102" s="133"/>
      <c r="BB102" s="133"/>
      <c r="BC102" s="133"/>
      <c r="BD102" s="133"/>
      <c r="BE102" s="133"/>
      <c r="BF102" s="133"/>
      <c r="BG102" s="133"/>
      <c r="BH102" s="133"/>
      <c r="BI102" s="133"/>
      <c r="BJ102" s="127"/>
      <c r="BK102" s="127"/>
      <c r="BL102" s="127"/>
      <c r="BM102" s="127"/>
      <c r="BN102" s="127"/>
      <c r="BO102" s="127"/>
      <c r="BP102" s="127"/>
      <c r="BQ102" s="127"/>
      <c r="BR102" s="127"/>
      <c r="BS102" s="127"/>
      <c r="BT102" s="127"/>
      <c r="BU102" s="127"/>
      <c r="BV102" s="127"/>
      <c r="BW102" s="127"/>
      <c r="BX102" s="127"/>
      <c r="BY102" s="127"/>
      <c r="BZ102" s="127"/>
      <c r="CA102" s="127"/>
      <c r="CB102" s="127"/>
      <c r="CC102" s="127"/>
      <c r="CD102" s="127"/>
      <c r="CE102" s="127"/>
      <c r="CF102" s="127"/>
      <c r="CG102" s="127"/>
      <c r="CH102" s="127"/>
      <c r="CI102" s="127"/>
      <c r="CJ102" s="127"/>
      <c r="CK102" s="127"/>
      <c r="CL102" s="127"/>
      <c r="CM102" s="127"/>
      <c r="CN102" s="127"/>
      <c r="CO102" s="127"/>
      <c r="CP102" s="127"/>
      <c r="CQ102" s="127"/>
      <c r="CR102" s="127"/>
      <c r="CS102" s="127"/>
      <c r="CT102" s="127"/>
      <c r="CU102" s="127"/>
    </row>
    <row r="103" spans="1:99" s="142" customFormat="1" ht="18" hidden="1" x14ac:dyDescent="0.35">
      <c r="A103" s="5"/>
      <c r="B103" s="5"/>
      <c r="C103" s="141"/>
      <c r="D103" s="141"/>
      <c r="E103" s="141"/>
      <c r="F103" s="141"/>
      <c r="G103" s="141"/>
      <c r="H103" s="141"/>
      <c r="I103" s="141"/>
      <c r="J103" s="141"/>
      <c r="K103" s="141"/>
      <c r="L103" s="141"/>
      <c r="M103" s="141"/>
      <c r="N103" s="141"/>
      <c r="O103" s="141"/>
      <c r="P103" s="141"/>
      <c r="Q103" s="141"/>
      <c r="R103" s="141"/>
      <c r="S103" s="141"/>
      <c r="T103" s="141"/>
      <c r="U103" s="141"/>
      <c r="V103" s="141"/>
      <c r="W103" s="127"/>
      <c r="X103" s="16"/>
      <c r="Y103" s="16"/>
      <c r="Z103" s="16"/>
      <c r="AA103" s="16"/>
      <c r="AB103" s="16"/>
      <c r="AC103" s="16"/>
      <c r="AD103" s="127"/>
      <c r="AE103" s="127"/>
      <c r="AF103" s="127"/>
      <c r="AG103" s="127"/>
      <c r="AH103" s="127"/>
      <c r="AI103" s="127"/>
      <c r="AJ103" s="127"/>
      <c r="AK103" s="127"/>
      <c r="AL103" s="127"/>
      <c r="AM103" s="127"/>
      <c r="AN103" s="127"/>
      <c r="AO103" s="127"/>
      <c r="AP103" s="127"/>
      <c r="AQ103" s="133"/>
      <c r="AR103" s="133"/>
      <c r="AS103" s="133"/>
      <c r="AT103" s="133"/>
      <c r="AU103" s="133"/>
      <c r="AV103" s="133"/>
      <c r="AW103" s="133"/>
      <c r="AX103" s="133"/>
      <c r="AY103" s="133"/>
      <c r="AZ103" s="133"/>
      <c r="BA103" s="133"/>
      <c r="BB103" s="133"/>
      <c r="BC103" s="133"/>
      <c r="BD103" s="133"/>
      <c r="BE103" s="133"/>
      <c r="BF103" s="133"/>
      <c r="BG103" s="133"/>
      <c r="BH103" s="133"/>
      <c r="BI103" s="133"/>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c r="CO103" s="127"/>
      <c r="CP103" s="127"/>
      <c r="CQ103" s="127"/>
      <c r="CR103" s="127"/>
      <c r="CS103" s="127"/>
      <c r="CT103" s="127"/>
      <c r="CU103" s="127"/>
    </row>
    <row r="104" spans="1:99" s="142" customFormat="1" ht="18" hidden="1" x14ac:dyDescent="0.35">
      <c r="A104" s="5"/>
      <c r="B104" s="5"/>
      <c r="C104" s="141"/>
      <c r="D104" s="141"/>
      <c r="E104" s="141"/>
      <c r="F104" s="141"/>
      <c r="G104" s="141"/>
      <c r="H104" s="141"/>
      <c r="I104" s="141"/>
      <c r="J104" s="141"/>
      <c r="K104" s="141"/>
      <c r="L104" s="141"/>
      <c r="M104" s="141"/>
      <c r="N104" s="141"/>
      <c r="O104" s="141"/>
      <c r="P104" s="141"/>
      <c r="Q104" s="141"/>
      <c r="R104" s="141"/>
      <c r="S104" s="141"/>
      <c r="T104" s="141"/>
      <c r="U104" s="141"/>
      <c r="V104" s="141"/>
      <c r="W104" s="127"/>
      <c r="X104" s="16"/>
      <c r="Y104" s="16"/>
      <c r="Z104" s="16"/>
      <c r="AA104" s="16"/>
      <c r="AB104" s="16"/>
      <c r="AC104" s="16"/>
      <c r="AD104" s="127"/>
      <c r="AE104" s="127"/>
      <c r="AF104" s="127"/>
      <c r="AG104" s="127"/>
      <c r="AH104" s="127"/>
      <c r="AI104" s="127"/>
      <c r="AJ104" s="127"/>
      <c r="AK104" s="127"/>
      <c r="AL104" s="127"/>
      <c r="AM104" s="127"/>
      <c r="AN104" s="127"/>
      <c r="AO104" s="127"/>
      <c r="AP104" s="127"/>
      <c r="AQ104" s="133"/>
      <c r="AR104" s="133"/>
      <c r="AS104" s="133"/>
      <c r="AT104" s="133"/>
      <c r="AU104" s="133"/>
      <c r="AV104" s="133"/>
      <c r="AW104" s="133"/>
      <c r="AX104" s="133"/>
      <c r="AY104" s="133"/>
      <c r="AZ104" s="133"/>
      <c r="BA104" s="133"/>
      <c r="BB104" s="133"/>
      <c r="BC104" s="133"/>
      <c r="BD104" s="133"/>
      <c r="BE104" s="133"/>
      <c r="BF104" s="133"/>
      <c r="BG104" s="133"/>
      <c r="BH104" s="133"/>
      <c r="BI104" s="133"/>
      <c r="BJ104" s="127"/>
      <c r="BK104" s="127"/>
      <c r="BL104" s="127"/>
      <c r="BM104" s="127"/>
      <c r="BN104" s="127"/>
      <c r="BO104" s="127"/>
      <c r="BP104" s="127"/>
      <c r="BQ104" s="127"/>
      <c r="BR104" s="127"/>
      <c r="BS104" s="127"/>
      <c r="BT104" s="127"/>
      <c r="BU104" s="127"/>
      <c r="BV104" s="127"/>
      <c r="BW104" s="127"/>
      <c r="BX104" s="127"/>
      <c r="BY104" s="127"/>
      <c r="BZ104" s="127"/>
      <c r="CA104" s="127"/>
      <c r="CB104" s="127"/>
      <c r="CC104" s="127"/>
      <c r="CD104" s="127"/>
      <c r="CE104" s="127"/>
      <c r="CF104" s="127"/>
      <c r="CG104" s="127"/>
      <c r="CH104" s="127"/>
      <c r="CI104" s="127"/>
      <c r="CJ104" s="127"/>
      <c r="CK104" s="127"/>
      <c r="CL104" s="127"/>
      <c r="CM104" s="127"/>
      <c r="CN104" s="127"/>
      <c r="CO104" s="127"/>
      <c r="CP104" s="127"/>
      <c r="CQ104" s="127"/>
      <c r="CR104" s="127"/>
      <c r="CS104" s="127"/>
      <c r="CT104" s="127"/>
      <c r="CU104" s="127"/>
    </row>
    <row r="105" spans="1:99" s="142" customFormat="1" ht="18" hidden="1" x14ac:dyDescent="0.35">
      <c r="A105" s="5"/>
      <c r="B105" s="5"/>
      <c r="C105" s="141"/>
      <c r="D105" s="141"/>
      <c r="E105" s="141"/>
      <c r="F105" s="141"/>
      <c r="G105" s="141"/>
      <c r="H105" s="141"/>
      <c r="I105" s="141"/>
      <c r="J105" s="141"/>
      <c r="K105" s="141"/>
      <c r="L105" s="141"/>
      <c r="M105" s="141"/>
      <c r="N105" s="141"/>
      <c r="O105" s="141"/>
      <c r="P105" s="141"/>
      <c r="Q105" s="141"/>
      <c r="R105" s="141"/>
      <c r="S105" s="141"/>
      <c r="T105" s="141"/>
      <c r="U105" s="141"/>
      <c r="V105" s="141"/>
      <c r="W105" s="127"/>
      <c r="X105" s="16"/>
      <c r="Y105" s="16"/>
      <c r="Z105" s="16"/>
      <c r="AA105" s="16"/>
      <c r="AB105" s="16"/>
      <c r="AC105" s="16"/>
      <c r="AD105" s="127"/>
      <c r="AE105" s="127"/>
      <c r="AF105" s="127"/>
      <c r="AG105" s="127"/>
      <c r="AH105" s="127"/>
      <c r="AI105" s="127"/>
      <c r="AJ105" s="127"/>
      <c r="AK105" s="127"/>
      <c r="AL105" s="127"/>
      <c r="AM105" s="127"/>
      <c r="AN105" s="127"/>
      <c r="AO105" s="127"/>
      <c r="AP105" s="127"/>
      <c r="AQ105" s="133"/>
      <c r="AR105" s="133"/>
      <c r="AS105" s="133"/>
      <c r="AT105" s="133"/>
      <c r="AU105" s="133"/>
      <c r="AV105" s="133"/>
      <c r="AW105" s="133"/>
      <c r="AX105" s="133"/>
      <c r="AY105" s="133"/>
      <c r="AZ105" s="133"/>
      <c r="BA105" s="133"/>
      <c r="BB105" s="133"/>
      <c r="BC105" s="133"/>
      <c r="BD105" s="133"/>
      <c r="BE105" s="133"/>
      <c r="BF105" s="133"/>
      <c r="BG105" s="133"/>
      <c r="BH105" s="133"/>
      <c r="BI105" s="133"/>
      <c r="BJ105" s="127"/>
      <c r="BK105" s="127"/>
      <c r="BL105" s="127"/>
      <c r="BM105" s="127"/>
      <c r="BN105" s="127"/>
      <c r="BO105" s="127"/>
      <c r="BP105" s="127"/>
      <c r="BQ105" s="127"/>
      <c r="BR105" s="127"/>
      <c r="BS105" s="127"/>
      <c r="BT105" s="127"/>
      <c r="BU105" s="127"/>
      <c r="BV105" s="127"/>
      <c r="BW105" s="127"/>
      <c r="BX105" s="127"/>
      <c r="BY105" s="127"/>
      <c r="BZ105" s="127"/>
      <c r="CA105" s="127"/>
      <c r="CB105" s="127"/>
      <c r="CC105" s="127"/>
      <c r="CD105" s="127"/>
      <c r="CE105" s="127"/>
      <c r="CF105" s="127"/>
      <c r="CG105" s="127"/>
      <c r="CH105" s="127"/>
      <c r="CI105" s="127"/>
      <c r="CJ105" s="127"/>
      <c r="CK105" s="127"/>
      <c r="CL105" s="127"/>
      <c r="CM105" s="127"/>
      <c r="CN105" s="127"/>
      <c r="CO105" s="127"/>
      <c r="CP105" s="127"/>
      <c r="CQ105" s="127"/>
      <c r="CR105" s="127"/>
      <c r="CS105" s="127"/>
      <c r="CT105" s="127"/>
      <c r="CU105" s="127"/>
    </row>
    <row r="106" spans="1:99" s="142" customFormat="1" ht="18" hidden="1" x14ac:dyDescent="0.35">
      <c r="A106" s="5"/>
      <c r="B106" s="5"/>
      <c r="C106" s="141"/>
      <c r="D106" s="141"/>
      <c r="E106" s="141"/>
      <c r="F106" s="141"/>
      <c r="G106" s="141"/>
      <c r="H106" s="141"/>
      <c r="I106" s="141"/>
      <c r="J106" s="141"/>
      <c r="K106" s="141"/>
      <c r="L106" s="141"/>
      <c r="M106" s="141"/>
      <c r="N106" s="141"/>
      <c r="O106" s="141"/>
      <c r="P106" s="141"/>
      <c r="Q106" s="141"/>
      <c r="R106" s="141"/>
      <c r="S106" s="141"/>
      <c r="T106" s="141"/>
      <c r="U106" s="141"/>
      <c r="V106" s="141"/>
      <c r="W106" s="127"/>
      <c r="X106" s="16"/>
      <c r="Y106" s="16"/>
      <c r="Z106" s="16"/>
      <c r="AA106" s="16"/>
      <c r="AB106" s="16"/>
      <c r="AC106" s="16"/>
      <c r="AD106" s="127"/>
      <c r="AE106" s="127"/>
      <c r="AF106" s="127"/>
      <c r="AG106" s="127"/>
      <c r="AH106" s="127"/>
      <c r="AI106" s="127"/>
      <c r="AJ106" s="127"/>
      <c r="AK106" s="127"/>
      <c r="AL106" s="127"/>
      <c r="AM106" s="127"/>
      <c r="AN106" s="127"/>
      <c r="AO106" s="127"/>
      <c r="AP106" s="127"/>
      <c r="AQ106" s="133"/>
      <c r="AR106" s="133"/>
      <c r="AS106" s="133"/>
      <c r="AT106" s="133"/>
      <c r="AU106" s="133"/>
      <c r="AV106" s="133"/>
      <c r="AW106" s="133"/>
      <c r="AX106" s="133"/>
      <c r="AY106" s="133"/>
      <c r="AZ106" s="133"/>
      <c r="BA106" s="133"/>
      <c r="BB106" s="133"/>
      <c r="BC106" s="133"/>
      <c r="BD106" s="133"/>
      <c r="BE106" s="133"/>
      <c r="BF106" s="133"/>
      <c r="BG106" s="133"/>
      <c r="BH106" s="133"/>
      <c r="BI106" s="133"/>
      <c r="BJ106" s="127"/>
      <c r="BK106" s="127"/>
      <c r="BL106" s="127"/>
      <c r="BM106" s="127"/>
      <c r="BN106" s="127"/>
      <c r="BO106" s="127"/>
      <c r="BP106" s="127"/>
      <c r="BQ106" s="127"/>
      <c r="BR106" s="127"/>
      <c r="BS106" s="127"/>
      <c r="BT106" s="127"/>
      <c r="BU106" s="127"/>
      <c r="BV106" s="127"/>
      <c r="BW106" s="127"/>
      <c r="BX106" s="127"/>
      <c r="BY106" s="127"/>
      <c r="BZ106" s="127"/>
      <c r="CA106" s="127"/>
      <c r="CB106" s="127"/>
      <c r="CC106" s="127"/>
      <c r="CD106" s="127"/>
      <c r="CE106" s="127"/>
      <c r="CF106" s="127"/>
      <c r="CG106" s="127"/>
      <c r="CH106" s="127"/>
      <c r="CI106" s="127"/>
      <c r="CJ106" s="127"/>
      <c r="CK106" s="127"/>
      <c r="CL106" s="127"/>
      <c r="CM106" s="127"/>
      <c r="CN106" s="127"/>
      <c r="CO106" s="127"/>
      <c r="CP106" s="127"/>
      <c r="CQ106" s="127"/>
      <c r="CR106" s="127"/>
      <c r="CS106" s="127"/>
      <c r="CT106" s="127"/>
      <c r="CU106" s="127"/>
    </row>
    <row r="107" spans="1:99" s="142" customFormat="1" ht="18" hidden="1" x14ac:dyDescent="0.35">
      <c r="A107" s="5"/>
      <c r="B107" s="5"/>
      <c r="C107" s="141"/>
      <c r="D107" s="141"/>
      <c r="E107" s="141"/>
      <c r="F107" s="141"/>
      <c r="G107" s="141"/>
      <c r="H107" s="141"/>
      <c r="I107" s="141"/>
      <c r="J107" s="141"/>
      <c r="K107" s="141"/>
      <c r="L107" s="141"/>
      <c r="M107" s="141"/>
      <c r="N107" s="141"/>
      <c r="O107" s="141"/>
      <c r="P107" s="141"/>
      <c r="Q107" s="141"/>
      <c r="R107" s="141"/>
      <c r="S107" s="141"/>
      <c r="T107" s="141"/>
      <c r="U107" s="141"/>
      <c r="V107" s="141"/>
      <c r="W107" s="127"/>
      <c r="X107" s="16"/>
      <c r="Y107" s="16"/>
      <c r="Z107" s="16"/>
      <c r="AA107" s="16"/>
      <c r="AB107" s="16"/>
      <c r="AC107" s="16"/>
      <c r="AD107" s="127"/>
      <c r="AE107" s="127"/>
      <c r="AF107" s="127"/>
      <c r="AG107" s="127"/>
      <c r="AH107" s="127"/>
      <c r="AI107" s="127"/>
      <c r="AJ107" s="127"/>
      <c r="AK107" s="127"/>
      <c r="AL107" s="127"/>
      <c r="AM107" s="127"/>
      <c r="AN107" s="127"/>
      <c r="AO107" s="127"/>
      <c r="AP107" s="127"/>
      <c r="AQ107" s="133"/>
      <c r="AR107" s="133"/>
      <c r="AS107" s="133"/>
      <c r="AT107" s="133"/>
      <c r="AU107" s="133"/>
      <c r="AV107" s="133"/>
      <c r="AW107" s="133"/>
      <c r="AX107" s="133"/>
      <c r="AY107" s="133"/>
      <c r="AZ107" s="133"/>
      <c r="BA107" s="133"/>
      <c r="BB107" s="133"/>
      <c r="BC107" s="133"/>
      <c r="BD107" s="133"/>
      <c r="BE107" s="133"/>
      <c r="BF107" s="133"/>
      <c r="BG107" s="133"/>
      <c r="BH107" s="133"/>
      <c r="BI107" s="133"/>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c r="CN107" s="127"/>
      <c r="CO107" s="127"/>
      <c r="CP107" s="127"/>
      <c r="CQ107" s="127"/>
      <c r="CR107" s="127"/>
      <c r="CS107" s="127"/>
      <c r="CT107" s="127"/>
      <c r="CU107" s="127"/>
    </row>
    <row r="108" spans="1:99" s="142" customFormat="1" ht="18" hidden="1" x14ac:dyDescent="0.35">
      <c r="A108" s="5"/>
      <c r="B108" s="5"/>
      <c r="C108" s="141"/>
      <c r="D108" s="141"/>
      <c r="E108" s="141"/>
      <c r="F108" s="141"/>
      <c r="G108" s="141"/>
      <c r="H108" s="141"/>
      <c r="I108" s="141"/>
      <c r="J108" s="141"/>
      <c r="K108" s="141"/>
      <c r="L108" s="141"/>
      <c r="M108" s="141"/>
      <c r="N108" s="141"/>
      <c r="O108" s="141"/>
      <c r="P108" s="141"/>
      <c r="Q108" s="141"/>
      <c r="R108" s="141"/>
      <c r="S108" s="141"/>
      <c r="T108" s="141"/>
      <c r="U108" s="141"/>
      <c r="V108" s="141"/>
      <c r="W108" s="127"/>
      <c r="X108" s="16"/>
      <c r="Y108" s="16"/>
      <c r="Z108" s="16"/>
      <c r="AA108" s="16"/>
      <c r="AB108" s="16"/>
      <c r="AC108" s="16"/>
      <c r="AD108" s="127"/>
      <c r="AE108" s="127"/>
      <c r="AF108" s="127"/>
      <c r="AG108" s="127"/>
      <c r="AH108" s="127"/>
      <c r="AI108" s="127"/>
      <c r="AJ108" s="127"/>
      <c r="AK108" s="127"/>
      <c r="AL108" s="127"/>
      <c r="AM108" s="127"/>
      <c r="AN108" s="127"/>
      <c r="AO108" s="127"/>
      <c r="AP108" s="127"/>
      <c r="AQ108" s="133"/>
      <c r="AR108" s="133"/>
      <c r="AS108" s="133"/>
      <c r="AT108" s="133"/>
      <c r="AU108" s="133"/>
      <c r="AV108" s="133"/>
      <c r="AW108" s="133"/>
      <c r="AX108" s="133"/>
      <c r="AY108" s="133"/>
      <c r="AZ108" s="133"/>
      <c r="BA108" s="133"/>
      <c r="BB108" s="133"/>
      <c r="BC108" s="133"/>
      <c r="BD108" s="133"/>
      <c r="BE108" s="133"/>
      <c r="BF108" s="133"/>
      <c r="BG108" s="133"/>
      <c r="BH108" s="133"/>
      <c r="BI108" s="133"/>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c r="CH108" s="127"/>
      <c r="CI108" s="127"/>
      <c r="CJ108" s="127"/>
      <c r="CK108" s="127"/>
      <c r="CL108" s="127"/>
      <c r="CM108" s="127"/>
      <c r="CN108" s="127"/>
      <c r="CO108" s="127"/>
      <c r="CP108" s="127"/>
      <c r="CQ108" s="127"/>
      <c r="CR108" s="127"/>
      <c r="CS108" s="127"/>
      <c r="CT108" s="127"/>
      <c r="CU108" s="127"/>
    </row>
    <row r="109" spans="1:99" s="142" customFormat="1" ht="18" hidden="1" x14ac:dyDescent="0.35">
      <c r="A109" s="5"/>
      <c r="B109" s="5"/>
      <c r="C109" s="141"/>
      <c r="D109" s="141"/>
      <c r="E109" s="141"/>
      <c r="F109" s="141"/>
      <c r="G109" s="141"/>
      <c r="H109" s="141"/>
      <c r="I109" s="141"/>
      <c r="J109" s="141"/>
      <c r="K109" s="141"/>
      <c r="L109" s="141"/>
      <c r="M109" s="141"/>
      <c r="N109" s="141"/>
      <c r="O109" s="141"/>
      <c r="P109" s="141"/>
      <c r="Q109" s="141"/>
      <c r="R109" s="141"/>
      <c r="S109" s="141"/>
      <c r="T109" s="141"/>
      <c r="U109" s="141"/>
      <c r="V109" s="141"/>
      <c r="W109" s="127"/>
      <c r="X109" s="16"/>
      <c r="Y109" s="16"/>
      <c r="Z109" s="16"/>
      <c r="AA109" s="16"/>
      <c r="AB109" s="16"/>
      <c r="AC109" s="16"/>
      <c r="AD109" s="127"/>
      <c r="AE109" s="127"/>
      <c r="AF109" s="127"/>
      <c r="AG109" s="127"/>
      <c r="AH109" s="127"/>
      <c r="AI109" s="127"/>
      <c r="AJ109" s="127"/>
      <c r="AK109" s="127"/>
      <c r="AL109" s="127"/>
      <c r="AM109" s="127"/>
      <c r="AN109" s="127"/>
      <c r="AO109" s="127"/>
      <c r="AP109" s="127"/>
      <c r="AQ109" s="133"/>
      <c r="AR109" s="133"/>
      <c r="AS109" s="133"/>
      <c r="AT109" s="133"/>
      <c r="AU109" s="133"/>
      <c r="AV109" s="133"/>
      <c r="AW109" s="133"/>
      <c r="AX109" s="133"/>
      <c r="AY109" s="133"/>
      <c r="AZ109" s="133"/>
      <c r="BA109" s="133"/>
      <c r="BB109" s="133"/>
      <c r="BC109" s="133"/>
      <c r="BD109" s="133"/>
      <c r="BE109" s="133"/>
      <c r="BF109" s="133"/>
      <c r="BG109" s="133"/>
      <c r="BH109" s="133"/>
      <c r="BI109" s="133"/>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7"/>
      <c r="CL109" s="127"/>
      <c r="CM109" s="127"/>
      <c r="CN109" s="127"/>
      <c r="CO109" s="127"/>
      <c r="CP109" s="127"/>
      <c r="CQ109" s="127"/>
      <c r="CR109" s="127"/>
      <c r="CS109" s="127"/>
      <c r="CT109" s="127"/>
      <c r="CU109" s="127"/>
    </row>
    <row r="110" spans="1:99" s="142" customFormat="1" ht="18" hidden="1" x14ac:dyDescent="0.35">
      <c r="A110" s="5"/>
      <c r="B110" s="5"/>
      <c r="C110" s="141"/>
      <c r="D110" s="141"/>
      <c r="E110" s="141"/>
      <c r="F110" s="141"/>
      <c r="G110" s="141"/>
      <c r="H110" s="141"/>
      <c r="I110" s="141"/>
      <c r="J110" s="141"/>
      <c r="K110" s="141"/>
      <c r="L110" s="141"/>
      <c r="M110" s="141"/>
      <c r="N110" s="141"/>
      <c r="O110" s="141"/>
      <c r="P110" s="141"/>
      <c r="Q110" s="141"/>
      <c r="R110" s="141"/>
      <c r="S110" s="141"/>
      <c r="T110" s="141"/>
      <c r="U110" s="141"/>
      <c r="V110" s="141"/>
      <c r="W110" s="127"/>
      <c r="X110" s="16"/>
      <c r="Y110" s="16"/>
      <c r="Z110" s="16"/>
      <c r="AA110" s="16"/>
      <c r="AB110" s="16"/>
      <c r="AC110" s="16"/>
      <c r="AD110" s="127"/>
      <c r="AE110" s="127"/>
      <c r="AF110" s="127"/>
      <c r="AG110" s="127"/>
      <c r="AH110" s="127"/>
      <c r="AI110" s="127"/>
      <c r="AJ110" s="127"/>
      <c r="AK110" s="127"/>
      <c r="AL110" s="127"/>
      <c r="AM110" s="127"/>
      <c r="AN110" s="127"/>
      <c r="AO110" s="127"/>
      <c r="AP110" s="127"/>
      <c r="AQ110" s="133"/>
      <c r="AR110" s="133"/>
      <c r="AS110" s="133"/>
      <c r="AT110" s="133"/>
      <c r="AU110" s="133"/>
      <c r="AV110" s="133"/>
      <c r="AW110" s="133"/>
      <c r="AX110" s="133"/>
      <c r="AY110" s="133"/>
      <c r="AZ110" s="133"/>
      <c r="BA110" s="133"/>
      <c r="BB110" s="133"/>
      <c r="BC110" s="133"/>
      <c r="BD110" s="133"/>
      <c r="BE110" s="133"/>
      <c r="BF110" s="133"/>
      <c r="BG110" s="133"/>
      <c r="BH110" s="133"/>
      <c r="BI110" s="133"/>
      <c r="BJ110" s="127"/>
      <c r="BK110" s="127"/>
      <c r="BL110" s="127"/>
      <c r="BM110" s="127"/>
      <c r="BN110" s="127"/>
      <c r="BO110" s="127"/>
      <c r="BP110" s="127"/>
      <c r="BQ110" s="127"/>
      <c r="BR110" s="127"/>
      <c r="BS110" s="127"/>
      <c r="BT110" s="127"/>
      <c r="BU110" s="127"/>
      <c r="BV110" s="127"/>
      <c r="BW110" s="127"/>
      <c r="BX110" s="127"/>
      <c r="BY110" s="127"/>
      <c r="BZ110" s="127"/>
      <c r="CA110" s="127"/>
      <c r="CB110" s="127"/>
      <c r="CC110" s="127"/>
      <c r="CD110" s="127"/>
      <c r="CE110" s="127"/>
      <c r="CF110" s="127"/>
      <c r="CG110" s="127"/>
      <c r="CH110" s="127"/>
      <c r="CI110" s="127"/>
      <c r="CJ110" s="127"/>
      <c r="CK110" s="127"/>
      <c r="CL110" s="127"/>
      <c r="CM110" s="127"/>
      <c r="CN110" s="127"/>
      <c r="CO110" s="127"/>
      <c r="CP110" s="127"/>
      <c r="CQ110" s="127"/>
      <c r="CR110" s="127"/>
      <c r="CS110" s="127"/>
      <c r="CT110" s="127"/>
      <c r="CU110" s="127"/>
    </row>
    <row r="111" spans="1:99" s="142" customFormat="1" ht="18" hidden="1" x14ac:dyDescent="0.35">
      <c r="A111" s="5"/>
      <c r="B111" s="5"/>
      <c r="C111" s="141"/>
      <c r="D111" s="141"/>
      <c r="E111" s="141"/>
      <c r="F111" s="141"/>
      <c r="G111" s="141"/>
      <c r="H111" s="141"/>
      <c r="I111" s="141"/>
      <c r="J111" s="141"/>
      <c r="K111" s="141"/>
      <c r="L111" s="141"/>
      <c r="M111" s="141"/>
      <c r="N111" s="141"/>
      <c r="O111" s="141"/>
      <c r="P111" s="141"/>
      <c r="Q111" s="141"/>
      <c r="R111" s="141"/>
      <c r="S111" s="141"/>
      <c r="T111" s="141"/>
      <c r="U111" s="141"/>
      <c r="V111" s="141"/>
      <c r="W111" s="127"/>
      <c r="X111" s="16"/>
      <c r="Y111" s="16"/>
      <c r="Z111" s="16"/>
      <c r="AA111" s="16"/>
      <c r="AB111" s="16"/>
      <c r="AC111" s="16"/>
      <c r="AD111" s="127"/>
      <c r="AE111" s="127"/>
      <c r="AF111" s="127"/>
      <c r="AG111" s="127"/>
      <c r="AH111" s="127"/>
      <c r="AI111" s="127"/>
      <c r="AJ111" s="127"/>
      <c r="AK111" s="127"/>
      <c r="AL111" s="127"/>
      <c r="AM111" s="127"/>
      <c r="AN111" s="127"/>
      <c r="AO111" s="127"/>
      <c r="AP111" s="127"/>
      <c r="AQ111" s="133"/>
      <c r="AR111" s="133"/>
      <c r="AS111" s="133"/>
      <c r="AT111" s="133"/>
      <c r="AU111" s="133"/>
      <c r="AV111" s="133"/>
      <c r="AW111" s="133"/>
      <c r="AX111" s="133"/>
      <c r="AY111" s="133"/>
      <c r="AZ111" s="133"/>
      <c r="BA111" s="133"/>
      <c r="BB111" s="133"/>
      <c r="BC111" s="133"/>
      <c r="BD111" s="133"/>
      <c r="BE111" s="133"/>
      <c r="BF111" s="133"/>
      <c r="BG111" s="133"/>
      <c r="BH111" s="133"/>
      <c r="BI111" s="133"/>
      <c r="BJ111" s="127"/>
      <c r="BK111" s="127"/>
      <c r="BL111" s="127"/>
      <c r="BM111" s="127"/>
      <c r="BN111" s="127"/>
      <c r="BO111" s="127"/>
      <c r="BP111" s="127"/>
      <c r="BQ111" s="127"/>
      <c r="BR111" s="127"/>
      <c r="BS111" s="127"/>
      <c r="BT111" s="127"/>
      <c r="BU111" s="127"/>
      <c r="BV111" s="127"/>
      <c r="BW111" s="127"/>
      <c r="BX111" s="127"/>
      <c r="BY111" s="127"/>
      <c r="BZ111" s="127"/>
      <c r="CA111" s="127"/>
      <c r="CB111" s="127"/>
      <c r="CC111" s="127"/>
      <c r="CD111" s="127"/>
      <c r="CE111" s="127"/>
      <c r="CF111" s="127"/>
      <c r="CG111" s="127"/>
      <c r="CH111" s="127"/>
      <c r="CI111" s="127"/>
      <c r="CJ111" s="127"/>
      <c r="CK111" s="127"/>
      <c r="CL111" s="127"/>
      <c r="CM111" s="127"/>
      <c r="CN111" s="127"/>
      <c r="CO111" s="127"/>
      <c r="CP111" s="127"/>
      <c r="CQ111" s="127"/>
      <c r="CR111" s="127"/>
      <c r="CS111" s="127"/>
      <c r="CT111" s="127"/>
      <c r="CU111" s="127"/>
    </row>
    <row r="112" spans="1:99" s="142" customFormat="1" ht="18" hidden="1" x14ac:dyDescent="0.35">
      <c r="A112" s="5"/>
      <c r="B112" s="5"/>
      <c r="C112" s="141"/>
      <c r="D112" s="141"/>
      <c r="E112" s="141"/>
      <c r="F112" s="141"/>
      <c r="G112" s="141"/>
      <c r="H112" s="141"/>
      <c r="I112" s="141"/>
      <c r="J112" s="141"/>
      <c r="K112" s="141"/>
      <c r="L112" s="141"/>
      <c r="M112" s="141"/>
      <c r="N112" s="141"/>
      <c r="O112" s="141"/>
      <c r="P112" s="141"/>
      <c r="Q112" s="141"/>
      <c r="R112" s="141"/>
      <c r="S112" s="141"/>
      <c r="T112" s="141"/>
      <c r="U112" s="141"/>
      <c r="V112" s="141"/>
      <c r="W112" s="127"/>
      <c r="X112" s="16"/>
      <c r="Y112" s="16"/>
      <c r="Z112" s="16"/>
      <c r="AA112" s="16"/>
      <c r="AB112" s="16"/>
      <c r="AC112" s="16"/>
      <c r="AD112" s="127"/>
      <c r="AE112" s="127"/>
      <c r="AF112" s="127"/>
      <c r="AG112" s="127"/>
      <c r="AH112" s="127"/>
      <c r="AI112" s="127"/>
      <c r="AJ112" s="127"/>
      <c r="AK112" s="127"/>
      <c r="AL112" s="127"/>
      <c r="AM112" s="127"/>
      <c r="AN112" s="127"/>
      <c r="AO112" s="127"/>
      <c r="AP112" s="127"/>
      <c r="AQ112" s="133"/>
      <c r="AR112" s="133"/>
      <c r="AS112" s="133"/>
      <c r="AT112" s="133"/>
      <c r="AU112" s="133"/>
      <c r="AV112" s="133"/>
      <c r="AW112" s="133"/>
      <c r="AX112" s="133"/>
      <c r="AY112" s="133"/>
      <c r="AZ112" s="133"/>
      <c r="BA112" s="133"/>
      <c r="BB112" s="133"/>
      <c r="BC112" s="133"/>
      <c r="BD112" s="133"/>
      <c r="BE112" s="133"/>
      <c r="BF112" s="133"/>
      <c r="BG112" s="133"/>
      <c r="BH112" s="133"/>
      <c r="BI112" s="133"/>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7"/>
      <c r="CE112" s="127"/>
      <c r="CF112" s="127"/>
      <c r="CG112" s="127"/>
      <c r="CH112" s="127"/>
      <c r="CI112" s="127"/>
      <c r="CJ112" s="127"/>
      <c r="CK112" s="127"/>
      <c r="CL112" s="127"/>
      <c r="CM112" s="127"/>
      <c r="CN112" s="127"/>
      <c r="CO112" s="127"/>
      <c r="CP112" s="127"/>
      <c r="CQ112" s="127"/>
      <c r="CR112" s="127"/>
      <c r="CS112" s="127"/>
      <c r="CT112" s="127"/>
      <c r="CU112" s="127"/>
    </row>
    <row r="113" spans="1:99" s="142" customFormat="1" ht="18" hidden="1" x14ac:dyDescent="0.35">
      <c r="A113" s="5"/>
      <c r="B113" s="5"/>
      <c r="C113" s="141"/>
      <c r="D113" s="141"/>
      <c r="E113" s="141"/>
      <c r="F113" s="141"/>
      <c r="G113" s="141"/>
      <c r="H113" s="141"/>
      <c r="I113" s="141"/>
      <c r="J113" s="141"/>
      <c r="K113" s="141"/>
      <c r="L113" s="141"/>
      <c r="M113" s="141"/>
      <c r="N113" s="141"/>
      <c r="O113" s="141"/>
      <c r="P113" s="141"/>
      <c r="Q113" s="141"/>
      <c r="R113" s="141"/>
      <c r="S113" s="141"/>
      <c r="T113" s="141"/>
      <c r="U113" s="141"/>
      <c r="V113" s="141"/>
      <c r="W113" s="127"/>
      <c r="X113" s="16"/>
      <c r="Y113" s="16"/>
      <c r="Z113" s="16"/>
      <c r="AA113" s="16"/>
      <c r="AB113" s="16"/>
      <c r="AC113" s="16"/>
      <c r="AD113" s="127"/>
      <c r="AE113" s="127"/>
      <c r="AF113" s="127"/>
      <c r="AG113" s="127"/>
      <c r="AH113" s="127"/>
      <c r="AI113" s="127"/>
      <c r="AJ113" s="127"/>
      <c r="AK113" s="127"/>
      <c r="AL113" s="127"/>
      <c r="AM113" s="127"/>
      <c r="AN113" s="127"/>
      <c r="AO113" s="127"/>
      <c r="AP113" s="127"/>
      <c r="AQ113" s="134"/>
      <c r="AR113" s="134"/>
      <c r="AS113" s="134"/>
      <c r="AT113" s="134"/>
      <c r="AU113" s="134"/>
      <c r="AV113" s="134"/>
      <c r="AW113" s="134"/>
      <c r="AX113" s="134"/>
      <c r="AY113" s="134"/>
      <c r="AZ113" s="134"/>
      <c r="BA113" s="134"/>
      <c r="BB113" s="134"/>
      <c r="BC113" s="134"/>
      <c r="BD113" s="134"/>
      <c r="BE113" s="134"/>
      <c r="BF113" s="134"/>
      <c r="BG113" s="134"/>
      <c r="BH113" s="134"/>
      <c r="BI113" s="134"/>
      <c r="BJ113" s="127"/>
      <c r="BK113" s="127"/>
      <c r="BL113" s="127"/>
      <c r="BM113" s="127"/>
      <c r="BN113" s="127"/>
      <c r="BO113" s="127"/>
      <c r="BP113" s="127"/>
      <c r="BQ113" s="127"/>
      <c r="BR113" s="127"/>
      <c r="BS113" s="127"/>
      <c r="BT113" s="127"/>
      <c r="BU113" s="127"/>
      <c r="BV113" s="127"/>
      <c r="BW113" s="127"/>
      <c r="BX113" s="127"/>
      <c r="BY113" s="127"/>
      <c r="BZ113" s="127"/>
      <c r="CA113" s="127"/>
      <c r="CB113" s="127"/>
      <c r="CC113" s="127"/>
      <c r="CD113" s="127"/>
      <c r="CE113" s="127"/>
      <c r="CF113" s="127"/>
      <c r="CG113" s="127"/>
      <c r="CH113" s="127"/>
      <c r="CI113" s="127"/>
      <c r="CJ113" s="127"/>
      <c r="CK113" s="127"/>
      <c r="CL113" s="127"/>
      <c r="CM113" s="127"/>
      <c r="CN113" s="127"/>
      <c r="CO113" s="127"/>
      <c r="CP113" s="127"/>
      <c r="CQ113" s="127"/>
      <c r="CR113" s="127"/>
      <c r="CS113" s="127"/>
      <c r="CT113" s="127"/>
      <c r="CU113" s="127"/>
    </row>
    <row r="114" spans="1:99" s="142" customFormat="1" ht="18" hidden="1" x14ac:dyDescent="0.35">
      <c r="A114" s="5"/>
      <c r="B114" s="5"/>
      <c r="C114" s="141"/>
      <c r="D114" s="141"/>
      <c r="E114" s="141"/>
      <c r="F114" s="141"/>
      <c r="G114" s="141"/>
      <c r="H114" s="141"/>
      <c r="I114" s="141"/>
      <c r="J114" s="141"/>
      <c r="K114" s="141"/>
      <c r="L114" s="141"/>
      <c r="M114" s="141"/>
      <c r="N114" s="141"/>
      <c r="O114" s="141"/>
      <c r="P114" s="141"/>
      <c r="Q114" s="141"/>
      <c r="R114" s="141"/>
      <c r="S114" s="141"/>
      <c r="T114" s="141"/>
      <c r="U114" s="141"/>
      <c r="V114" s="141"/>
      <c r="W114" s="127"/>
      <c r="X114" s="16"/>
      <c r="Y114" s="16"/>
      <c r="Z114" s="16"/>
      <c r="AA114" s="16"/>
      <c r="AB114" s="16"/>
      <c r="AC114" s="16"/>
      <c r="AD114" s="127"/>
      <c r="AE114" s="127"/>
      <c r="AF114" s="127"/>
      <c r="AG114" s="127"/>
      <c r="AH114" s="127"/>
      <c r="AI114" s="127"/>
      <c r="AJ114" s="127"/>
      <c r="AK114" s="127"/>
      <c r="AL114" s="127"/>
      <c r="AM114" s="127"/>
      <c r="AN114" s="127"/>
      <c r="AO114" s="127"/>
      <c r="AP114" s="127"/>
      <c r="AQ114" s="134"/>
      <c r="AR114" s="134"/>
      <c r="AS114" s="134"/>
      <c r="AT114" s="134"/>
      <c r="AU114" s="134"/>
      <c r="AV114" s="134"/>
      <c r="AW114" s="134"/>
      <c r="AX114" s="134"/>
      <c r="AY114" s="134"/>
      <c r="AZ114" s="134"/>
      <c r="BA114" s="134"/>
      <c r="BB114" s="134"/>
      <c r="BC114" s="134"/>
      <c r="BD114" s="134"/>
      <c r="BE114" s="134"/>
      <c r="BF114" s="134"/>
      <c r="BG114" s="134"/>
      <c r="BH114" s="134"/>
      <c r="BI114" s="134"/>
      <c r="BJ114" s="127"/>
      <c r="BK114" s="127"/>
      <c r="BL114" s="127"/>
      <c r="BM114" s="127"/>
      <c r="BN114" s="127"/>
      <c r="BO114" s="127"/>
      <c r="BP114" s="127"/>
      <c r="BQ114" s="127"/>
      <c r="BR114" s="127"/>
      <c r="BS114" s="127"/>
      <c r="BT114" s="127"/>
      <c r="BU114" s="127"/>
      <c r="BV114" s="127"/>
      <c r="BW114" s="127"/>
      <c r="BX114" s="127"/>
      <c r="BY114" s="127"/>
      <c r="BZ114" s="127"/>
      <c r="CA114" s="127"/>
      <c r="CB114" s="127"/>
      <c r="CC114" s="127"/>
      <c r="CD114" s="127"/>
      <c r="CE114" s="127"/>
      <c r="CF114" s="127"/>
      <c r="CG114" s="127"/>
      <c r="CH114" s="127"/>
      <c r="CI114" s="127"/>
      <c r="CJ114" s="127"/>
      <c r="CK114" s="127"/>
      <c r="CL114" s="127"/>
      <c r="CM114" s="127"/>
      <c r="CN114" s="127"/>
      <c r="CO114" s="127"/>
      <c r="CP114" s="127"/>
      <c r="CQ114" s="127"/>
      <c r="CR114" s="127"/>
      <c r="CS114" s="127"/>
      <c r="CT114" s="127"/>
      <c r="CU114" s="127"/>
    </row>
    <row r="115" spans="1:99" s="142" customFormat="1" ht="18" hidden="1" x14ac:dyDescent="0.35">
      <c r="A115" s="5"/>
      <c r="B115" s="5"/>
      <c r="C115" s="141"/>
      <c r="D115" s="141"/>
      <c r="E115" s="141"/>
      <c r="F115" s="141"/>
      <c r="G115" s="141"/>
      <c r="H115" s="141"/>
      <c r="I115" s="141"/>
      <c r="J115" s="141"/>
      <c r="K115" s="141"/>
      <c r="L115" s="141"/>
      <c r="M115" s="141"/>
      <c r="N115" s="141"/>
      <c r="O115" s="141"/>
      <c r="P115" s="141"/>
      <c r="Q115" s="141"/>
      <c r="R115" s="141"/>
      <c r="S115" s="141"/>
      <c r="T115" s="141"/>
      <c r="U115" s="141"/>
      <c r="V115" s="141"/>
      <c r="W115" s="127"/>
      <c r="X115" s="16"/>
      <c r="Y115" s="16"/>
      <c r="Z115" s="16"/>
      <c r="AA115" s="16"/>
      <c r="AB115" s="16"/>
      <c r="AC115" s="16"/>
      <c r="AD115" s="127"/>
      <c r="AE115" s="127"/>
      <c r="AF115" s="127"/>
      <c r="AG115" s="127"/>
      <c r="AH115" s="127"/>
      <c r="AI115" s="127"/>
      <c r="AJ115" s="127"/>
      <c r="AK115" s="127"/>
      <c r="AL115" s="127"/>
      <c r="AM115" s="127"/>
      <c r="AN115" s="127"/>
      <c r="AO115" s="127"/>
      <c r="AP115" s="127"/>
      <c r="AQ115" s="134"/>
      <c r="AR115" s="134"/>
      <c r="AS115" s="134"/>
      <c r="AT115" s="134"/>
      <c r="AU115" s="134"/>
      <c r="AV115" s="134"/>
      <c r="AW115" s="134"/>
      <c r="AX115" s="134"/>
      <c r="AY115" s="134"/>
      <c r="AZ115" s="134"/>
      <c r="BA115" s="134"/>
      <c r="BB115" s="134"/>
      <c r="BC115" s="134"/>
      <c r="BD115" s="134"/>
      <c r="BE115" s="134"/>
      <c r="BF115" s="134"/>
      <c r="BG115" s="134"/>
      <c r="BH115" s="134"/>
      <c r="BI115" s="134"/>
      <c r="BJ115" s="127"/>
      <c r="BK115" s="127"/>
      <c r="BL115" s="127"/>
      <c r="BM115" s="127"/>
      <c r="BN115" s="127"/>
      <c r="BO115" s="127"/>
      <c r="BP115" s="127"/>
      <c r="BQ115" s="127"/>
      <c r="BR115" s="127"/>
      <c r="BS115" s="127"/>
      <c r="BT115" s="127"/>
      <c r="BU115" s="127"/>
      <c r="BV115" s="127"/>
      <c r="BW115" s="127"/>
      <c r="BX115" s="127"/>
      <c r="BY115" s="127"/>
      <c r="BZ115" s="127"/>
      <c r="CA115" s="127"/>
      <c r="CB115" s="127"/>
      <c r="CC115" s="127"/>
      <c r="CD115" s="127"/>
      <c r="CE115" s="127"/>
      <c r="CF115" s="127"/>
      <c r="CG115" s="127"/>
      <c r="CH115" s="127"/>
      <c r="CI115" s="127"/>
      <c r="CJ115" s="127"/>
      <c r="CK115" s="127"/>
      <c r="CL115" s="127"/>
      <c r="CM115" s="127"/>
      <c r="CN115" s="127"/>
      <c r="CO115" s="127"/>
      <c r="CP115" s="127"/>
      <c r="CQ115" s="127"/>
      <c r="CR115" s="127"/>
      <c r="CS115" s="127"/>
      <c r="CT115" s="127"/>
      <c r="CU115" s="127"/>
    </row>
    <row r="116" spans="1:99" s="142" customFormat="1" ht="18" hidden="1" x14ac:dyDescent="0.35">
      <c r="A116" s="5"/>
      <c r="B116" s="5"/>
      <c r="C116" s="141"/>
      <c r="D116" s="141"/>
      <c r="E116" s="141"/>
      <c r="F116" s="141"/>
      <c r="G116" s="141"/>
      <c r="H116" s="141"/>
      <c r="I116" s="141"/>
      <c r="J116" s="141"/>
      <c r="K116" s="141"/>
      <c r="L116" s="141"/>
      <c r="M116" s="141"/>
      <c r="N116" s="141"/>
      <c r="O116" s="141"/>
      <c r="P116" s="141"/>
      <c r="Q116" s="141"/>
      <c r="R116" s="141"/>
      <c r="S116" s="141"/>
      <c r="T116" s="141"/>
      <c r="U116" s="141"/>
      <c r="V116" s="141"/>
      <c r="W116" s="127"/>
      <c r="X116" s="16"/>
      <c r="Y116" s="16"/>
      <c r="Z116" s="16"/>
      <c r="AA116" s="16"/>
      <c r="AB116" s="16"/>
      <c r="AC116" s="16"/>
      <c r="AD116" s="127"/>
      <c r="AE116" s="127"/>
      <c r="AF116" s="127"/>
      <c r="AG116" s="127"/>
      <c r="AH116" s="127"/>
      <c r="AI116" s="127"/>
      <c r="AJ116" s="127"/>
      <c r="AK116" s="127"/>
      <c r="AL116" s="127"/>
      <c r="AM116" s="127"/>
      <c r="AN116" s="127"/>
      <c r="AO116" s="127"/>
      <c r="AP116" s="127"/>
      <c r="AQ116" s="134"/>
      <c r="AR116" s="134"/>
      <c r="AS116" s="134"/>
      <c r="AT116" s="134"/>
      <c r="AU116" s="134"/>
      <c r="AV116" s="134"/>
      <c r="AW116" s="134"/>
      <c r="AX116" s="134"/>
      <c r="AY116" s="134"/>
      <c r="AZ116" s="134"/>
      <c r="BA116" s="134"/>
      <c r="BB116" s="134"/>
      <c r="BC116" s="134"/>
      <c r="BD116" s="134"/>
      <c r="BE116" s="134"/>
      <c r="BF116" s="134"/>
      <c r="BG116" s="134"/>
      <c r="BH116" s="134"/>
      <c r="BI116" s="134"/>
      <c r="BJ116" s="127"/>
      <c r="BK116" s="127"/>
      <c r="BL116" s="127"/>
      <c r="BM116" s="127"/>
      <c r="BN116" s="127"/>
      <c r="BO116" s="127"/>
      <c r="BP116" s="127"/>
      <c r="BQ116" s="127"/>
      <c r="BR116" s="127"/>
      <c r="BS116" s="127"/>
      <c r="BT116" s="127"/>
      <c r="BU116" s="127"/>
      <c r="BV116" s="127"/>
      <c r="BW116" s="127"/>
      <c r="BX116" s="127"/>
      <c r="BY116" s="127"/>
      <c r="BZ116" s="127"/>
      <c r="CA116" s="127"/>
      <c r="CB116" s="127"/>
      <c r="CC116" s="127"/>
      <c r="CD116" s="127"/>
      <c r="CE116" s="127"/>
      <c r="CF116" s="127"/>
      <c r="CG116" s="127"/>
      <c r="CH116" s="127"/>
      <c r="CI116" s="127"/>
      <c r="CJ116" s="127"/>
      <c r="CK116" s="127"/>
      <c r="CL116" s="127"/>
      <c r="CM116" s="127"/>
      <c r="CN116" s="127"/>
      <c r="CO116" s="127"/>
      <c r="CP116" s="127"/>
      <c r="CQ116" s="127"/>
      <c r="CR116" s="127"/>
      <c r="CS116" s="127"/>
      <c r="CT116" s="127"/>
      <c r="CU116" s="127"/>
    </row>
    <row r="117" spans="1:99" s="142" customFormat="1" ht="18" hidden="1" x14ac:dyDescent="0.35">
      <c r="A117" s="5"/>
      <c r="B117" s="5"/>
      <c r="C117" s="141"/>
      <c r="D117" s="141"/>
      <c r="E117" s="141"/>
      <c r="F117" s="141"/>
      <c r="G117" s="141"/>
      <c r="H117" s="141"/>
      <c r="I117" s="141"/>
      <c r="J117" s="141"/>
      <c r="K117" s="141"/>
      <c r="L117" s="141"/>
      <c r="M117" s="141"/>
      <c r="N117" s="141"/>
      <c r="O117" s="141"/>
      <c r="P117" s="141"/>
      <c r="Q117" s="141"/>
      <c r="R117" s="141"/>
      <c r="S117" s="141"/>
      <c r="T117" s="141"/>
      <c r="U117" s="141"/>
      <c r="V117" s="141"/>
      <c r="W117" s="127"/>
      <c r="X117" s="16"/>
      <c r="Y117" s="16"/>
      <c r="Z117" s="16"/>
      <c r="AA117" s="16"/>
      <c r="AB117" s="16"/>
      <c r="AC117" s="16"/>
      <c r="AD117" s="127"/>
      <c r="AE117" s="127"/>
      <c r="AF117" s="127"/>
      <c r="AG117" s="127"/>
      <c r="AH117" s="127"/>
      <c r="AI117" s="127"/>
      <c r="AJ117" s="127"/>
      <c r="AK117" s="127"/>
      <c r="AL117" s="127"/>
      <c r="AM117" s="127"/>
      <c r="AN117" s="127"/>
      <c r="AO117" s="127"/>
      <c r="AP117" s="127"/>
      <c r="AQ117" s="134"/>
      <c r="AR117" s="134"/>
      <c r="AS117" s="134"/>
      <c r="AT117" s="134"/>
      <c r="AU117" s="134"/>
      <c r="AV117" s="134"/>
      <c r="AW117" s="134"/>
      <c r="AX117" s="134"/>
      <c r="AY117" s="134"/>
      <c r="AZ117" s="134"/>
      <c r="BA117" s="134"/>
      <c r="BB117" s="134"/>
      <c r="BC117" s="134"/>
      <c r="BD117" s="134"/>
      <c r="BE117" s="134"/>
      <c r="BF117" s="134"/>
      <c r="BG117" s="134"/>
      <c r="BH117" s="134"/>
      <c r="BI117" s="134"/>
      <c r="BJ117" s="127"/>
      <c r="BK117" s="127"/>
      <c r="BL117" s="127"/>
      <c r="BM117" s="127"/>
      <c r="BN117" s="127"/>
      <c r="BO117" s="127"/>
      <c r="BP117" s="127"/>
      <c r="BQ117" s="127"/>
      <c r="BR117" s="127"/>
      <c r="BS117" s="127"/>
      <c r="BT117" s="127"/>
      <c r="BU117" s="127"/>
      <c r="BV117" s="127"/>
      <c r="BW117" s="127"/>
      <c r="BX117" s="127"/>
      <c r="BY117" s="127"/>
      <c r="BZ117" s="127"/>
      <c r="CA117" s="127"/>
      <c r="CB117" s="127"/>
      <c r="CC117" s="127"/>
      <c r="CD117" s="127"/>
      <c r="CE117" s="127"/>
      <c r="CF117" s="127"/>
      <c r="CG117" s="127"/>
      <c r="CH117" s="127"/>
      <c r="CI117" s="127"/>
      <c r="CJ117" s="127"/>
      <c r="CK117" s="127"/>
      <c r="CL117" s="127"/>
      <c r="CM117" s="127"/>
      <c r="CN117" s="127"/>
      <c r="CO117" s="127"/>
      <c r="CP117" s="127"/>
      <c r="CQ117" s="127"/>
      <c r="CR117" s="127"/>
      <c r="CS117" s="127"/>
      <c r="CT117" s="127"/>
      <c r="CU117" s="127"/>
    </row>
    <row r="118" spans="1:99" s="142" customFormat="1" ht="18" hidden="1" x14ac:dyDescent="0.35">
      <c r="A118" s="5"/>
      <c r="B118" s="5"/>
      <c r="C118" s="141"/>
      <c r="D118" s="141"/>
      <c r="E118" s="141"/>
      <c r="F118" s="141"/>
      <c r="G118" s="141"/>
      <c r="H118" s="141"/>
      <c r="I118" s="141"/>
      <c r="J118" s="141"/>
      <c r="K118" s="141"/>
      <c r="L118" s="141"/>
      <c r="M118" s="141"/>
      <c r="N118" s="141"/>
      <c r="O118" s="141"/>
      <c r="P118" s="141"/>
      <c r="Q118" s="141"/>
      <c r="R118" s="141"/>
      <c r="S118" s="141"/>
      <c r="T118" s="141"/>
      <c r="U118" s="141"/>
      <c r="V118" s="141"/>
      <c r="W118" s="127"/>
      <c r="X118" s="16"/>
      <c r="Y118" s="16"/>
      <c r="Z118" s="16"/>
      <c r="AA118" s="16"/>
      <c r="AB118" s="16"/>
      <c r="AC118" s="16"/>
      <c r="AD118" s="127"/>
      <c r="AE118" s="127"/>
      <c r="AF118" s="127"/>
      <c r="AG118" s="127"/>
      <c r="AH118" s="127"/>
      <c r="AI118" s="127"/>
      <c r="AJ118" s="127"/>
      <c r="AK118" s="127"/>
      <c r="AL118" s="127"/>
      <c r="AM118" s="127"/>
      <c r="AN118" s="127"/>
      <c r="AO118" s="127"/>
      <c r="AP118" s="127"/>
      <c r="AQ118" s="134"/>
      <c r="AR118" s="134"/>
      <c r="AS118" s="134"/>
      <c r="AT118" s="134"/>
      <c r="AU118" s="134"/>
      <c r="AV118" s="134"/>
      <c r="AW118" s="134"/>
      <c r="AX118" s="134"/>
      <c r="AY118" s="134"/>
      <c r="AZ118" s="134"/>
      <c r="BA118" s="134"/>
      <c r="BB118" s="134"/>
      <c r="BC118" s="134"/>
      <c r="BD118" s="134"/>
      <c r="BE118" s="134"/>
      <c r="BF118" s="134"/>
      <c r="BG118" s="134"/>
      <c r="BH118" s="134"/>
      <c r="BI118" s="134"/>
      <c r="BJ118" s="127"/>
      <c r="BK118" s="127"/>
      <c r="BL118" s="127"/>
      <c r="BM118" s="127"/>
      <c r="BN118" s="127"/>
      <c r="BO118" s="127"/>
      <c r="BP118" s="127"/>
      <c r="BQ118" s="127"/>
      <c r="BR118" s="127"/>
      <c r="BS118" s="127"/>
      <c r="BT118" s="127"/>
      <c r="BU118" s="127"/>
      <c r="BV118" s="127"/>
      <c r="BW118" s="127"/>
      <c r="BX118" s="127"/>
      <c r="BY118" s="127"/>
      <c r="BZ118" s="127"/>
      <c r="CA118" s="127"/>
      <c r="CB118" s="127"/>
      <c r="CC118" s="127"/>
      <c r="CD118" s="127"/>
      <c r="CE118" s="127"/>
      <c r="CF118" s="127"/>
      <c r="CG118" s="127"/>
      <c r="CH118" s="127"/>
      <c r="CI118" s="127"/>
      <c r="CJ118" s="127"/>
      <c r="CK118" s="127"/>
      <c r="CL118" s="127"/>
      <c r="CM118" s="127"/>
      <c r="CN118" s="127"/>
      <c r="CO118" s="127"/>
      <c r="CP118" s="127"/>
      <c r="CQ118" s="127"/>
      <c r="CR118" s="127"/>
      <c r="CS118" s="127"/>
      <c r="CT118" s="127"/>
      <c r="CU118" s="127"/>
    </row>
    <row r="119" spans="1:99" s="142" customFormat="1" ht="18" hidden="1" x14ac:dyDescent="0.35">
      <c r="A119" s="5"/>
      <c r="B119" s="5"/>
      <c r="C119" s="141"/>
      <c r="D119" s="141"/>
      <c r="E119" s="141"/>
      <c r="F119" s="141"/>
      <c r="G119" s="141"/>
      <c r="H119" s="141"/>
      <c r="I119" s="141"/>
      <c r="J119" s="141"/>
      <c r="K119" s="141"/>
      <c r="L119" s="141"/>
      <c r="M119" s="141"/>
      <c r="N119" s="141"/>
      <c r="O119" s="141"/>
      <c r="P119" s="141"/>
      <c r="Q119" s="141"/>
      <c r="R119" s="141"/>
      <c r="S119" s="141"/>
      <c r="T119" s="141"/>
      <c r="U119" s="141"/>
      <c r="V119" s="141"/>
      <c r="W119" s="127"/>
      <c r="X119" s="16"/>
      <c r="Y119" s="16"/>
      <c r="Z119" s="16"/>
      <c r="AA119" s="16"/>
      <c r="AB119" s="16"/>
      <c r="AC119" s="16"/>
      <c r="AD119" s="127"/>
      <c r="AE119" s="127"/>
      <c r="AF119" s="127"/>
      <c r="AG119" s="127"/>
      <c r="AH119" s="127"/>
      <c r="AI119" s="127"/>
      <c r="AJ119" s="127"/>
      <c r="AK119" s="127"/>
      <c r="AL119" s="127"/>
      <c r="AM119" s="127"/>
      <c r="AN119" s="127"/>
      <c r="AO119" s="127"/>
      <c r="AP119" s="127"/>
      <c r="AQ119" s="134"/>
      <c r="AR119" s="134"/>
      <c r="AS119" s="134"/>
      <c r="AT119" s="134"/>
      <c r="AU119" s="134"/>
      <c r="AV119" s="134"/>
      <c r="AW119" s="134"/>
      <c r="AX119" s="134"/>
      <c r="AY119" s="134"/>
      <c r="AZ119" s="134"/>
      <c r="BA119" s="134"/>
      <c r="BB119" s="134"/>
      <c r="BC119" s="134"/>
      <c r="BD119" s="134"/>
      <c r="BE119" s="134"/>
      <c r="BF119" s="134"/>
      <c r="BG119" s="134"/>
      <c r="BH119" s="134"/>
      <c r="BI119" s="134"/>
      <c r="BJ119" s="127"/>
      <c r="BK119" s="127"/>
      <c r="BL119" s="127"/>
      <c r="BM119" s="127"/>
      <c r="BN119" s="127"/>
      <c r="BO119" s="127"/>
      <c r="BP119" s="127"/>
      <c r="BQ119" s="127"/>
      <c r="BR119" s="127"/>
      <c r="BS119" s="127"/>
      <c r="BT119" s="127"/>
      <c r="BU119" s="127"/>
      <c r="BV119" s="127"/>
      <c r="BW119" s="127"/>
      <c r="BX119" s="127"/>
      <c r="BY119" s="127"/>
      <c r="BZ119" s="127"/>
      <c r="CA119" s="127"/>
      <c r="CB119" s="127"/>
      <c r="CC119" s="127"/>
      <c r="CD119" s="127"/>
      <c r="CE119" s="127"/>
      <c r="CF119" s="127"/>
      <c r="CG119" s="127"/>
      <c r="CH119" s="127"/>
      <c r="CI119" s="127"/>
      <c r="CJ119" s="127"/>
      <c r="CK119" s="127"/>
      <c r="CL119" s="127"/>
      <c r="CM119" s="127"/>
      <c r="CN119" s="127"/>
      <c r="CO119" s="127"/>
      <c r="CP119" s="127"/>
      <c r="CQ119" s="127"/>
      <c r="CR119" s="127"/>
      <c r="CS119" s="127"/>
      <c r="CT119" s="127"/>
      <c r="CU119" s="127"/>
    </row>
    <row r="120" spans="1:99" s="142" customFormat="1" ht="18" hidden="1" x14ac:dyDescent="0.35">
      <c r="A120" s="5"/>
      <c r="B120" s="5"/>
      <c r="C120" s="141"/>
      <c r="D120" s="141"/>
      <c r="E120" s="141"/>
      <c r="F120" s="141"/>
      <c r="G120" s="141"/>
      <c r="H120" s="141"/>
      <c r="I120" s="141"/>
      <c r="J120" s="141"/>
      <c r="K120" s="141"/>
      <c r="L120" s="141"/>
      <c r="M120" s="141"/>
      <c r="N120" s="141"/>
      <c r="O120" s="141"/>
      <c r="P120" s="141"/>
      <c r="Q120" s="141"/>
      <c r="R120" s="141"/>
      <c r="S120" s="141"/>
      <c r="T120" s="141"/>
      <c r="U120" s="141"/>
      <c r="V120" s="141"/>
      <c r="W120" s="127"/>
      <c r="X120" s="16"/>
      <c r="Y120" s="16"/>
      <c r="Z120" s="16"/>
      <c r="AA120" s="16"/>
      <c r="AB120" s="16"/>
      <c r="AC120" s="16"/>
      <c r="AD120" s="127"/>
      <c r="AE120" s="127"/>
      <c r="AF120" s="127"/>
      <c r="AG120" s="127"/>
      <c r="AH120" s="127"/>
      <c r="AI120" s="127"/>
      <c r="AJ120" s="127"/>
      <c r="AK120" s="127"/>
      <c r="AL120" s="127"/>
      <c r="AM120" s="127"/>
      <c r="AN120" s="127"/>
      <c r="AO120" s="127"/>
      <c r="AP120" s="127"/>
      <c r="AQ120" s="134"/>
      <c r="AR120" s="134"/>
      <c r="AS120" s="134"/>
      <c r="AT120" s="134"/>
      <c r="AU120" s="134"/>
      <c r="AV120" s="134"/>
      <c r="AW120" s="134"/>
      <c r="AX120" s="134"/>
      <c r="AY120" s="134"/>
      <c r="AZ120" s="134"/>
      <c r="BA120" s="134"/>
      <c r="BB120" s="134"/>
      <c r="BC120" s="134"/>
      <c r="BD120" s="134"/>
      <c r="BE120" s="134"/>
      <c r="BF120" s="134"/>
      <c r="BG120" s="134"/>
      <c r="BH120" s="134"/>
      <c r="BI120" s="134"/>
      <c r="BJ120" s="127"/>
      <c r="BK120" s="127"/>
      <c r="BL120" s="127"/>
      <c r="BM120" s="127"/>
      <c r="BN120" s="127"/>
      <c r="BO120" s="127"/>
      <c r="BP120" s="127"/>
      <c r="BQ120" s="127"/>
      <c r="BR120" s="127"/>
      <c r="BS120" s="127"/>
      <c r="BT120" s="127"/>
      <c r="BU120" s="127"/>
      <c r="BV120" s="127"/>
      <c r="BW120" s="127"/>
      <c r="BX120" s="127"/>
      <c r="BY120" s="127"/>
      <c r="BZ120" s="127"/>
      <c r="CA120" s="127"/>
      <c r="CB120" s="127"/>
      <c r="CC120" s="127"/>
      <c r="CD120" s="127"/>
      <c r="CE120" s="127"/>
      <c r="CF120" s="127"/>
      <c r="CG120" s="127"/>
      <c r="CH120" s="127"/>
      <c r="CI120" s="127"/>
      <c r="CJ120" s="127"/>
      <c r="CK120" s="127"/>
      <c r="CL120" s="127"/>
      <c r="CM120" s="127"/>
      <c r="CN120" s="127"/>
      <c r="CO120" s="127"/>
      <c r="CP120" s="127"/>
      <c r="CQ120" s="127"/>
      <c r="CR120" s="127"/>
      <c r="CS120" s="127"/>
      <c r="CT120" s="127"/>
      <c r="CU120" s="127"/>
    </row>
    <row r="121" spans="1:99" s="142" customFormat="1" ht="18" hidden="1" x14ac:dyDescent="0.35">
      <c r="A121" s="5"/>
      <c r="B121" s="5"/>
      <c r="C121" s="141"/>
      <c r="D121" s="141"/>
      <c r="E121" s="141"/>
      <c r="F121" s="141"/>
      <c r="G121" s="141"/>
      <c r="H121" s="141"/>
      <c r="I121" s="141"/>
      <c r="J121" s="141"/>
      <c r="K121" s="141"/>
      <c r="L121" s="141"/>
      <c r="M121" s="141"/>
      <c r="N121" s="141"/>
      <c r="O121" s="141"/>
      <c r="P121" s="141"/>
      <c r="Q121" s="141"/>
      <c r="R121" s="141"/>
      <c r="S121" s="141"/>
      <c r="T121" s="141"/>
      <c r="U121" s="141"/>
      <c r="V121" s="141"/>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34"/>
      <c r="AR121" s="134"/>
      <c r="AS121" s="134"/>
      <c r="AT121" s="134"/>
      <c r="AU121" s="134"/>
      <c r="AV121" s="134"/>
      <c r="AW121" s="134"/>
      <c r="AX121" s="134"/>
      <c r="AY121" s="134"/>
      <c r="AZ121" s="134"/>
      <c r="BA121" s="134"/>
      <c r="BB121" s="134"/>
      <c r="BC121" s="134"/>
      <c r="BD121" s="134"/>
      <c r="BE121" s="134"/>
      <c r="BF121" s="134"/>
      <c r="BG121" s="134"/>
      <c r="BH121" s="134"/>
      <c r="BI121" s="134"/>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27"/>
      <c r="CT121" s="127"/>
      <c r="CU121" s="127"/>
    </row>
    <row r="122" spans="1:99" s="142" customFormat="1" ht="18" hidden="1" x14ac:dyDescent="0.35">
      <c r="A122" s="5"/>
      <c r="B122" s="5"/>
      <c r="C122" s="141"/>
      <c r="D122" s="141"/>
      <c r="E122" s="141"/>
      <c r="F122" s="141"/>
      <c r="G122" s="141"/>
      <c r="H122" s="141"/>
      <c r="I122" s="141"/>
      <c r="J122" s="141"/>
      <c r="K122" s="141"/>
      <c r="L122" s="141"/>
      <c r="M122" s="141"/>
      <c r="N122" s="141"/>
      <c r="O122" s="141"/>
      <c r="P122" s="141"/>
      <c r="Q122" s="141"/>
      <c r="R122" s="141"/>
      <c r="S122" s="141"/>
      <c r="T122" s="141"/>
      <c r="U122" s="141"/>
      <c r="V122" s="141"/>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34"/>
      <c r="AR122" s="134"/>
      <c r="AS122" s="134"/>
      <c r="AT122" s="134"/>
      <c r="AU122" s="134"/>
      <c r="AV122" s="134"/>
      <c r="AW122" s="134"/>
      <c r="AX122" s="134"/>
      <c r="AY122" s="134"/>
      <c r="AZ122" s="134"/>
      <c r="BA122" s="134"/>
      <c r="BB122" s="134"/>
      <c r="BC122" s="134"/>
      <c r="BD122" s="134"/>
      <c r="BE122" s="134"/>
      <c r="BF122" s="134"/>
      <c r="BG122" s="134"/>
      <c r="BH122" s="134"/>
      <c r="BI122" s="134"/>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27"/>
      <c r="CG122" s="127"/>
      <c r="CH122" s="127"/>
      <c r="CI122" s="127"/>
      <c r="CJ122" s="127"/>
      <c r="CK122" s="127"/>
      <c r="CL122" s="127"/>
      <c r="CM122" s="127"/>
      <c r="CN122" s="127"/>
      <c r="CO122" s="127"/>
      <c r="CP122" s="127"/>
      <c r="CQ122" s="127"/>
      <c r="CR122" s="127"/>
      <c r="CS122" s="127"/>
      <c r="CT122" s="127"/>
      <c r="CU122" s="127"/>
    </row>
    <row r="123" spans="1:99" s="142" customFormat="1" ht="18" hidden="1" x14ac:dyDescent="0.35">
      <c r="A123" s="5"/>
      <c r="B123" s="5"/>
      <c r="C123" s="141"/>
      <c r="D123" s="141"/>
      <c r="E123" s="141"/>
      <c r="F123" s="141"/>
      <c r="G123" s="141"/>
      <c r="H123" s="141"/>
      <c r="I123" s="141"/>
      <c r="J123" s="141"/>
      <c r="K123" s="141"/>
      <c r="L123" s="141"/>
      <c r="M123" s="141"/>
      <c r="N123" s="141"/>
      <c r="O123" s="141"/>
      <c r="P123" s="141"/>
      <c r="Q123" s="141"/>
      <c r="R123" s="141"/>
      <c r="S123" s="141"/>
      <c r="T123" s="141"/>
      <c r="U123" s="141"/>
      <c r="V123" s="141"/>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34"/>
      <c r="AR123" s="134"/>
      <c r="AS123" s="134"/>
      <c r="AT123" s="134"/>
      <c r="AU123" s="134"/>
      <c r="AV123" s="134"/>
      <c r="AW123" s="134"/>
      <c r="AX123" s="134"/>
      <c r="AY123" s="134"/>
      <c r="AZ123" s="134"/>
      <c r="BA123" s="134"/>
      <c r="BB123" s="134"/>
      <c r="BC123" s="134"/>
      <c r="BD123" s="134"/>
      <c r="BE123" s="134"/>
      <c r="BF123" s="134"/>
      <c r="BG123" s="134"/>
      <c r="BH123" s="134"/>
      <c r="BI123" s="134"/>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c r="CH123" s="127"/>
      <c r="CI123" s="127"/>
      <c r="CJ123" s="127"/>
      <c r="CK123" s="127"/>
      <c r="CL123" s="127"/>
      <c r="CM123" s="127"/>
      <c r="CN123" s="127"/>
      <c r="CO123" s="127"/>
      <c r="CP123" s="127"/>
      <c r="CQ123" s="127"/>
      <c r="CR123" s="127"/>
      <c r="CS123" s="127"/>
      <c r="CT123" s="127"/>
      <c r="CU123" s="127"/>
    </row>
    <row r="124" spans="1:99" s="142" customFormat="1" ht="18" hidden="1" x14ac:dyDescent="0.35">
      <c r="A124" s="5"/>
      <c r="B124" s="5"/>
      <c r="C124" s="141"/>
      <c r="D124" s="141"/>
      <c r="E124" s="141"/>
      <c r="F124" s="141"/>
      <c r="G124" s="141"/>
      <c r="H124" s="141"/>
      <c r="I124" s="141"/>
      <c r="J124" s="141"/>
      <c r="K124" s="141"/>
      <c r="L124" s="141"/>
      <c r="M124" s="141"/>
      <c r="N124" s="141"/>
      <c r="O124" s="141"/>
      <c r="P124" s="141"/>
      <c r="Q124" s="141"/>
      <c r="R124" s="141"/>
      <c r="S124" s="141"/>
      <c r="T124" s="141"/>
      <c r="U124" s="141"/>
      <c r="V124" s="141"/>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34"/>
      <c r="AR124" s="134"/>
      <c r="AS124" s="134"/>
      <c r="AT124" s="134"/>
      <c r="AU124" s="134"/>
      <c r="AV124" s="134"/>
      <c r="AW124" s="134"/>
      <c r="AX124" s="134"/>
      <c r="AY124" s="134"/>
      <c r="AZ124" s="134"/>
      <c r="BA124" s="134"/>
      <c r="BB124" s="134"/>
      <c r="BC124" s="134"/>
      <c r="BD124" s="134"/>
      <c r="BE124" s="134"/>
      <c r="BF124" s="134"/>
      <c r="BG124" s="134"/>
      <c r="BH124" s="134"/>
      <c r="BI124" s="134"/>
      <c r="BJ124" s="127"/>
      <c r="BK124" s="127"/>
      <c r="BL124" s="127"/>
      <c r="BM124" s="127"/>
      <c r="BN124" s="127"/>
      <c r="BO124" s="127"/>
      <c r="BP124" s="127"/>
      <c r="BQ124" s="127"/>
      <c r="BR124" s="127"/>
      <c r="BS124" s="127"/>
      <c r="BT124" s="127"/>
      <c r="BU124" s="127"/>
      <c r="BV124" s="127"/>
      <c r="BW124" s="127"/>
      <c r="BX124" s="127"/>
      <c r="BY124" s="127"/>
      <c r="BZ124" s="127"/>
      <c r="CA124" s="127"/>
      <c r="CB124" s="127"/>
      <c r="CC124" s="127"/>
      <c r="CD124" s="127"/>
      <c r="CE124" s="127"/>
      <c r="CF124" s="127"/>
      <c r="CG124" s="127"/>
      <c r="CH124" s="127"/>
      <c r="CI124" s="127"/>
      <c r="CJ124" s="127"/>
      <c r="CK124" s="127"/>
      <c r="CL124" s="127"/>
      <c r="CM124" s="127"/>
      <c r="CN124" s="127"/>
      <c r="CO124" s="127"/>
      <c r="CP124" s="127"/>
      <c r="CQ124" s="127"/>
      <c r="CR124" s="127"/>
      <c r="CS124" s="127"/>
      <c r="CT124" s="127"/>
      <c r="CU124" s="127"/>
    </row>
    <row r="125" spans="1:99" s="142" customFormat="1" ht="18" hidden="1" x14ac:dyDescent="0.35">
      <c r="A125" s="5"/>
      <c r="B125" s="5"/>
      <c r="C125" s="141"/>
      <c r="D125" s="141"/>
      <c r="E125" s="141"/>
      <c r="F125" s="141"/>
      <c r="G125" s="141"/>
      <c r="H125" s="141"/>
      <c r="I125" s="141"/>
      <c r="J125" s="141"/>
      <c r="K125" s="141"/>
      <c r="L125" s="141"/>
      <c r="M125" s="141"/>
      <c r="N125" s="141"/>
      <c r="O125" s="141"/>
      <c r="P125" s="141"/>
      <c r="Q125" s="141"/>
      <c r="R125" s="141"/>
      <c r="S125" s="141"/>
      <c r="T125" s="141"/>
      <c r="U125" s="141"/>
      <c r="V125" s="141"/>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34"/>
      <c r="AR125" s="134"/>
      <c r="AS125" s="134"/>
      <c r="AT125" s="134"/>
      <c r="AU125" s="134"/>
      <c r="AV125" s="134"/>
      <c r="AW125" s="134"/>
      <c r="AX125" s="134"/>
      <c r="AY125" s="134"/>
      <c r="AZ125" s="134"/>
      <c r="BA125" s="134"/>
      <c r="BB125" s="134"/>
      <c r="BC125" s="134"/>
      <c r="BD125" s="134"/>
      <c r="BE125" s="134"/>
      <c r="BF125" s="134"/>
      <c r="BG125" s="134"/>
      <c r="BH125" s="134"/>
      <c r="BI125" s="134"/>
      <c r="BJ125" s="127"/>
      <c r="BK125" s="127"/>
      <c r="BL125" s="127"/>
      <c r="BM125" s="127"/>
      <c r="BN125" s="127"/>
      <c r="BO125" s="127"/>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7"/>
      <c r="CL125" s="127"/>
      <c r="CM125" s="127"/>
      <c r="CN125" s="127"/>
      <c r="CO125" s="127"/>
      <c r="CP125" s="127"/>
      <c r="CQ125" s="127"/>
      <c r="CR125" s="127"/>
      <c r="CS125" s="127"/>
      <c r="CT125" s="127"/>
      <c r="CU125" s="127"/>
    </row>
    <row r="126" spans="1:99" s="142" customFormat="1" ht="18" hidden="1" x14ac:dyDescent="0.35">
      <c r="A126" s="5"/>
      <c r="B126" s="5"/>
      <c r="C126" s="141"/>
      <c r="D126" s="141"/>
      <c r="E126" s="141"/>
      <c r="F126" s="141"/>
      <c r="G126" s="141"/>
      <c r="H126" s="141"/>
      <c r="I126" s="141"/>
      <c r="J126" s="141"/>
      <c r="K126" s="141"/>
      <c r="L126" s="141"/>
      <c r="M126" s="141"/>
      <c r="N126" s="141"/>
      <c r="O126" s="141"/>
      <c r="P126" s="141"/>
      <c r="Q126" s="141"/>
      <c r="R126" s="141"/>
      <c r="S126" s="141"/>
      <c r="T126" s="141"/>
      <c r="U126" s="141"/>
      <c r="V126" s="141"/>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34"/>
      <c r="AR126" s="134"/>
      <c r="AS126" s="134"/>
      <c r="AT126" s="134"/>
      <c r="AU126" s="134"/>
      <c r="AV126" s="134"/>
      <c r="AW126" s="134"/>
      <c r="AX126" s="134"/>
      <c r="AY126" s="134"/>
      <c r="AZ126" s="134"/>
      <c r="BA126" s="134"/>
      <c r="BB126" s="134"/>
      <c r="BC126" s="134"/>
      <c r="BD126" s="134"/>
      <c r="BE126" s="134"/>
      <c r="BF126" s="134"/>
      <c r="BG126" s="134"/>
      <c r="BH126" s="134"/>
      <c r="BI126" s="134"/>
      <c r="BJ126" s="127"/>
      <c r="BK126" s="127"/>
      <c r="BL126" s="127"/>
      <c r="BM126" s="127"/>
      <c r="BN126" s="127"/>
      <c r="BO126" s="127"/>
      <c r="BP126" s="127"/>
      <c r="BQ126" s="127"/>
      <c r="BR126" s="127"/>
      <c r="BS126" s="127"/>
      <c r="BT126" s="127"/>
      <c r="BU126" s="127"/>
      <c r="BV126" s="127"/>
      <c r="BW126" s="127"/>
      <c r="BX126" s="127"/>
      <c r="BY126" s="127"/>
      <c r="BZ126" s="127"/>
      <c r="CA126" s="127"/>
      <c r="CB126" s="127"/>
      <c r="CC126" s="127"/>
      <c r="CD126" s="127"/>
      <c r="CE126" s="127"/>
      <c r="CF126" s="127"/>
      <c r="CG126" s="127"/>
      <c r="CH126" s="127"/>
      <c r="CI126" s="127"/>
      <c r="CJ126" s="127"/>
      <c r="CK126" s="127"/>
      <c r="CL126" s="127"/>
      <c r="CM126" s="127"/>
      <c r="CN126" s="127"/>
      <c r="CO126" s="127"/>
      <c r="CP126" s="127"/>
      <c r="CQ126" s="127"/>
      <c r="CR126" s="127"/>
      <c r="CS126" s="127"/>
      <c r="CT126" s="127"/>
      <c r="CU126" s="127"/>
    </row>
    <row r="127" spans="1:99" s="142" customFormat="1" ht="18" hidden="1" x14ac:dyDescent="0.35">
      <c r="A127" s="5"/>
      <c r="B127" s="5"/>
      <c r="C127" s="141"/>
      <c r="D127" s="141"/>
      <c r="E127" s="141"/>
      <c r="F127" s="141"/>
      <c r="G127" s="141"/>
      <c r="H127" s="141"/>
      <c r="I127" s="141"/>
      <c r="J127" s="141"/>
      <c r="K127" s="141"/>
      <c r="L127" s="141"/>
      <c r="M127" s="141"/>
      <c r="N127" s="141"/>
      <c r="O127" s="141"/>
      <c r="P127" s="141"/>
      <c r="Q127" s="141"/>
      <c r="R127" s="141"/>
      <c r="S127" s="141"/>
      <c r="T127" s="141"/>
      <c r="U127" s="141"/>
      <c r="V127" s="141"/>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34"/>
      <c r="AR127" s="134"/>
      <c r="AS127" s="134"/>
      <c r="AT127" s="134"/>
      <c r="AU127" s="134"/>
      <c r="AV127" s="134"/>
      <c r="AW127" s="134"/>
      <c r="AX127" s="134"/>
      <c r="AY127" s="134"/>
      <c r="AZ127" s="134"/>
      <c r="BA127" s="134"/>
      <c r="BB127" s="134"/>
      <c r="BC127" s="134"/>
      <c r="BD127" s="134"/>
      <c r="BE127" s="134"/>
      <c r="BF127" s="134"/>
      <c r="BG127" s="134"/>
      <c r="BH127" s="134"/>
      <c r="BI127" s="134"/>
      <c r="BJ127" s="127"/>
      <c r="BK127" s="127"/>
      <c r="BL127" s="127"/>
      <c r="BM127" s="127"/>
      <c r="BN127" s="127"/>
      <c r="BO127" s="127"/>
      <c r="BP127" s="127"/>
      <c r="BQ127" s="127"/>
      <c r="BR127" s="127"/>
      <c r="BS127" s="127"/>
      <c r="BT127" s="127"/>
      <c r="BU127" s="127"/>
      <c r="BV127" s="127"/>
      <c r="BW127" s="127"/>
      <c r="BX127" s="127"/>
      <c r="BY127" s="127"/>
      <c r="BZ127" s="127"/>
      <c r="CA127" s="127"/>
      <c r="CB127" s="127"/>
      <c r="CC127" s="127"/>
      <c r="CD127" s="127"/>
      <c r="CE127" s="127"/>
      <c r="CF127" s="127"/>
      <c r="CG127" s="127"/>
      <c r="CH127" s="127"/>
      <c r="CI127" s="127"/>
      <c r="CJ127" s="127"/>
      <c r="CK127" s="127"/>
      <c r="CL127" s="127"/>
      <c r="CM127" s="127"/>
      <c r="CN127" s="127"/>
      <c r="CO127" s="127"/>
      <c r="CP127" s="127"/>
      <c r="CQ127" s="127"/>
      <c r="CR127" s="127"/>
      <c r="CS127" s="127"/>
      <c r="CT127" s="127"/>
      <c r="CU127" s="127"/>
    </row>
    <row r="128" spans="1:99" s="142" customFormat="1" ht="18" hidden="1" x14ac:dyDescent="0.35">
      <c r="A128" s="5"/>
      <c r="B128" s="5"/>
      <c r="C128" s="141"/>
      <c r="D128" s="141"/>
      <c r="E128" s="141"/>
      <c r="F128" s="141"/>
      <c r="G128" s="141"/>
      <c r="H128" s="141"/>
      <c r="I128" s="141"/>
      <c r="J128" s="141"/>
      <c r="K128" s="141"/>
      <c r="L128" s="141"/>
      <c r="M128" s="141"/>
      <c r="N128" s="141"/>
      <c r="O128" s="141"/>
      <c r="P128" s="141"/>
      <c r="Q128" s="141"/>
      <c r="R128" s="141"/>
      <c r="S128" s="141"/>
      <c r="T128" s="141"/>
      <c r="U128" s="141"/>
      <c r="V128" s="141"/>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34"/>
      <c r="AR128" s="134"/>
      <c r="AS128" s="134"/>
      <c r="AT128" s="134"/>
      <c r="AU128" s="134"/>
      <c r="AV128" s="134"/>
      <c r="AW128" s="134"/>
      <c r="AX128" s="134"/>
      <c r="AY128" s="134"/>
      <c r="AZ128" s="134"/>
      <c r="BA128" s="134"/>
      <c r="BB128" s="134"/>
      <c r="BC128" s="134"/>
      <c r="BD128" s="134"/>
      <c r="BE128" s="134"/>
      <c r="BF128" s="134"/>
      <c r="BG128" s="134"/>
      <c r="BH128" s="134"/>
      <c r="BI128" s="134"/>
      <c r="BJ128" s="127"/>
      <c r="BK128" s="127"/>
      <c r="BL128" s="127"/>
      <c r="BM128" s="127"/>
      <c r="BN128" s="127"/>
      <c r="BO128" s="127"/>
      <c r="BP128" s="127"/>
      <c r="BQ128" s="127"/>
      <c r="BR128" s="127"/>
      <c r="BS128" s="127"/>
      <c r="BT128" s="127"/>
      <c r="BU128" s="127"/>
      <c r="BV128" s="127"/>
      <c r="BW128" s="127"/>
      <c r="BX128" s="127"/>
      <c r="BY128" s="127"/>
      <c r="BZ128" s="127"/>
      <c r="CA128" s="127"/>
      <c r="CB128" s="127"/>
      <c r="CC128" s="127"/>
      <c r="CD128" s="127"/>
      <c r="CE128" s="127"/>
      <c r="CF128" s="127"/>
      <c r="CG128" s="127"/>
      <c r="CH128" s="127"/>
      <c r="CI128" s="127"/>
      <c r="CJ128" s="127"/>
      <c r="CK128" s="127"/>
      <c r="CL128" s="127"/>
      <c r="CM128" s="127"/>
      <c r="CN128" s="127"/>
      <c r="CO128" s="127"/>
      <c r="CP128" s="127"/>
      <c r="CQ128" s="127"/>
      <c r="CR128" s="127"/>
      <c r="CS128" s="127"/>
      <c r="CT128" s="127"/>
      <c r="CU128" s="127"/>
    </row>
    <row r="129" spans="1:99" s="142" customFormat="1" ht="18" hidden="1" x14ac:dyDescent="0.35">
      <c r="A129" s="5"/>
      <c r="B129" s="5"/>
      <c r="C129" s="141"/>
      <c r="D129" s="141"/>
      <c r="E129" s="141"/>
      <c r="F129" s="141"/>
      <c r="G129" s="141"/>
      <c r="H129" s="141"/>
      <c r="I129" s="141"/>
      <c r="J129" s="141"/>
      <c r="K129" s="141"/>
      <c r="L129" s="141"/>
      <c r="M129" s="141"/>
      <c r="N129" s="141"/>
      <c r="O129" s="141"/>
      <c r="P129" s="141"/>
      <c r="Q129" s="141"/>
      <c r="R129" s="141"/>
      <c r="S129" s="141"/>
      <c r="T129" s="141"/>
      <c r="U129" s="141"/>
      <c r="V129" s="141"/>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34"/>
      <c r="AR129" s="134"/>
      <c r="AS129" s="134"/>
      <c r="AT129" s="134"/>
      <c r="AU129" s="134"/>
      <c r="AV129" s="134"/>
      <c r="AW129" s="134"/>
      <c r="AX129" s="134"/>
      <c r="AY129" s="134"/>
      <c r="AZ129" s="134"/>
      <c r="BA129" s="134"/>
      <c r="BB129" s="134"/>
      <c r="BC129" s="134"/>
      <c r="BD129" s="134"/>
      <c r="BE129" s="134"/>
      <c r="BF129" s="134"/>
      <c r="BG129" s="134"/>
      <c r="BH129" s="134"/>
      <c r="BI129" s="134"/>
      <c r="BJ129" s="127"/>
      <c r="BK129" s="127"/>
      <c r="BL129" s="127"/>
      <c r="BM129" s="127"/>
      <c r="BN129" s="127"/>
      <c r="BO129" s="127"/>
      <c r="BP129" s="127"/>
      <c r="BQ129" s="127"/>
      <c r="BR129" s="127"/>
      <c r="BS129" s="127"/>
      <c r="BT129" s="127"/>
      <c r="BU129" s="127"/>
      <c r="BV129" s="127"/>
      <c r="BW129" s="127"/>
      <c r="BX129" s="127"/>
      <c r="BY129" s="127"/>
      <c r="BZ129" s="127"/>
      <c r="CA129" s="127"/>
      <c r="CB129" s="127"/>
      <c r="CC129" s="127"/>
      <c r="CD129" s="127"/>
      <c r="CE129" s="127"/>
      <c r="CF129" s="127"/>
      <c r="CG129" s="127"/>
      <c r="CH129" s="127"/>
      <c r="CI129" s="127"/>
      <c r="CJ129" s="127"/>
      <c r="CK129" s="127"/>
      <c r="CL129" s="127"/>
      <c r="CM129" s="127"/>
      <c r="CN129" s="127"/>
      <c r="CO129" s="127"/>
      <c r="CP129" s="127"/>
      <c r="CQ129" s="127"/>
      <c r="CR129" s="127"/>
      <c r="CS129" s="127"/>
      <c r="CT129" s="127"/>
      <c r="CU129" s="127"/>
    </row>
    <row r="130" spans="1:99" s="142" customFormat="1" ht="18" hidden="1" x14ac:dyDescent="0.35">
      <c r="A130" s="5"/>
      <c r="B130" s="5"/>
      <c r="C130" s="141"/>
      <c r="D130" s="141"/>
      <c r="E130" s="141"/>
      <c r="F130" s="141"/>
      <c r="G130" s="141"/>
      <c r="H130" s="141"/>
      <c r="I130" s="5"/>
      <c r="J130" s="5"/>
      <c r="K130" s="5"/>
      <c r="L130" s="5"/>
      <c r="M130" s="5"/>
      <c r="N130" s="5"/>
      <c r="O130" s="5"/>
      <c r="P130" s="5"/>
      <c r="Q130" s="5"/>
      <c r="R130" s="5"/>
      <c r="S130" s="5"/>
      <c r="T130" s="5"/>
      <c r="U130" s="5"/>
      <c r="V130" s="5"/>
      <c r="W130" s="127"/>
      <c r="X130" s="127"/>
      <c r="Y130" s="127"/>
      <c r="Z130" s="127"/>
      <c r="AA130" s="127"/>
      <c r="AB130" s="127"/>
      <c r="AC130" s="127"/>
      <c r="AD130" s="127"/>
      <c r="AE130" s="127"/>
      <c r="AF130" s="127"/>
      <c r="AG130" s="127"/>
      <c r="AH130" s="127"/>
      <c r="AI130" s="127"/>
      <c r="AJ130" s="127"/>
      <c r="AK130" s="127"/>
      <c r="AL130" s="127"/>
      <c r="AM130" s="127"/>
      <c r="AN130" s="127"/>
      <c r="AO130" s="127"/>
      <c r="AP130" s="127"/>
      <c r="AQ130" s="134"/>
      <c r="AR130" s="134"/>
      <c r="AS130" s="134"/>
      <c r="AT130" s="134"/>
      <c r="AU130" s="134"/>
      <c r="AV130" s="134"/>
      <c r="AW130" s="134"/>
      <c r="AX130" s="134"/>
      <c r="AY130" s="134"/>
      <c r="AZ130" s="134"/>
      <c r="BA130" s="134"/>
      <c r="BB130" s="134"/>
      <c r="BC130" s="134"/>
      <c r="BD130" s="134"/>
      <c r="BE130" s="134"/>
      <c r="BF130" s="134"/>
      <c r="BG130" s="134"/>
      <c r="BH130" s="134"/>
      <c r="BI130" s="134"/>
      <c r="BJ130" s="127"/>
      <c r="BK130" s="127"/>
      <c r="BL130" s="127"/>
      <c r="BM130" s="127"/>
      <c r="BN130" s="127"/>
      <c r="BO130" s="127"/>
      <c r="BP130" s="127"/>
      <c r="BQ130" s="127"/>
      <c r="BR130" s="127"/>
      <c r="BS130" s="127"/>
      <c r="BT130" s="127"/>
      <c r="BU130" s="127"/>
      <c r="BV130" s="127"/>
      <c r="BW130" s="127"/>
      <c r="BX130" s="127"/>
      <c r="BY130" s="127"/>
      <c r="BZ130" s="127"/>
      <c r="CA130" s="127"/>
      <c r="CB130" s="127"/>
      <c r="CC130" s="127"/>
      <c r="CD130" s="127"/>
      <c r="CE130" s="127"/>
      <c r="CF130" s="127"/>
      <c r="CG130" s="127"/>
      <c r="CH130" s="127"/>
      <c r="CI130" s="127"/>
      <c r="CJ130" s="127"/>
      <c r="CK130" s="127"/>
      <c r="CL130" s="127"/>
      <c r="CM130" s="127"/>
      <c r="CN130" s="127"/>
      <c r="CO130" s="127"/>
      <c r="CP130" s="127"/>
      <c r="CQ130" s="127"/>
      <c r="CR130" s="127"/>
      <c r="CS130" s="127"/>
      <c r="CT130" s="127"/>
      <c r="CU130" s="127"/>
    </row>
    <row r="131" spans="1:99" s="142" customFormat="1" ht="18" hidden="1" x14ac:dyDescent="0.35">
      <c r="A131" s="5"/>
      <c r="B131" s="5"/>
      <c r="C131" s="141"/>
      <c r="D131" s="5"/>
      <c r="E131" s="5"/>
      <c r="F131" s="5"/>
      <c r="G131" s="5"/>
      <c r="H131" s="5"/>
      <c r="I131" s="5"/>
      <c r="J131" s="5"/>
      <c r="K131" s="5"/>
      <c r="L131" s="5"/>
      <c r="M131" s="5"/>
      <c r="N131" s="5"/>
      <c r="O131" s="5"/>
      <c r="P131" s="5"/>
      <c r="Q131" s="5"/>
      <c r="R131" s="5"/>
      <c r="S131" s="5"/>
      <c r="T131" s="5"/>
      <c r="U131" s="5"/>
      <c r="V131" s="5"/>
      <c r="W131" s="127"/>
      <c r="X131" s="127"/>
      <c r="Y131" s="127"/>
      <c r="Z131" s="127"/>
      <c r="AA131" s="127"/>
      <c r="AB131" s="127"/>
      <c r="AC131" s="127"/>
      <c r="AD131" s="127"/>
      <c r="AE131" s="127"/>
      <c r="AF131" s="127"/>
      <c r="AG131" s="127"/>
      <c r="AH131" s="127"/>
      <c r="AI131" s="127"/>
      <c r="AJ131" s="127"/>
      <c r="AK131" s="127"/>
      <c r="AL131" s="127"/>
      <c r="AM131" s="127"/>
      <c r="AN131" s="127"/>
      <c r="AO131" s="127"/>
      <c r="AP131" s="127"/>
      <c r="AQ131" s="134"/>
      <c r="AR131" s="134"/>
      <c r="AS131" s="134"/>
      <c r="AT131" s="134"/>
      <c r="AU131" s="134"/>
      <c r="AV131" s="134"/>
      <c r="AW131" s="134"/>
      <c r="AX131" s="134"/>
      <c r="AY131" s="134"/>
      <c r="AZ131" s="134"/>
      <c r="BA131" s="134"/>
      <c r="BB131" s="134"/>
      <c r="BC131" s="134"/>
      <c r="BD131" s="134"/>
      <c r="BE131" s="134"/>
      <c r="BF131" s="134"/>
      <c r="BG131" s="134"/>
      <c r="BH131" s="134"/>
      <c r="BI131" s="134"/>
      <c r="BJ131" s="127"/>
      <c r="BK131" s="127"/>
      <c r="BL131" s="127"/>
      <c r="BM131" s="127"/>
      <c r="BN131" s="127"/>
      <c r="BO131" s="127"/>
      <c r="BP131" s="127"/>
      <c r="BQ131" s="127"/>
      <c r="BR131" s="127"/>
      <c r="BS131" s="127"/>
      <c r="BT131" s="127"/>
      <c r="BU131" s="127"/>
      <c r="BV131" s="127"/>
      <c r="BW131" s="127"/>
      <c r="BX131" s="127"/>
      <c r="BY131" s="127"/>
      <c r="BZ131" s="127"/>
      <c r="CA131" s="127"/>
      <c r="CB131" s="127"/>
      <c r="CC131" s="127"/>
      <c r="CD131" s="127"/>
      <c r="CE131" s="127"/>
      <c r="CF131" s="127"/>
      <c r="CG131" s="127"/>
      <c r="CH131" s="127"/>
      <c r="CI131" s="127"/>
      <c r="CJ131" s="127"/>
      <c r="CK131" s="127"/>
      <c r="CL131" s="127"/>
      <c r="CM131" s="127"/>
      <c r="CN131" s="127"/>
      <c r="CO131" s="127"/>
      <c r="CP131" s="127"/>
      <c r="CQ131" s="127"/>
      <c r="CR131" s="127"/>
      <c r="CS131" s="127"/>
      <c r="CT131" s="127"/>
      <c r="CU131" s="127"/>
    </row>
    <row r="132" spans="1:99" s="142" customFormat="1" ht="18" hidden="1" x14ac:dyDescent="0.35">
      <c r="A132" s="5"/>
      <c r="B132" s="5"/>
      <c r="C132" s="141"/>
      <c r="D132" s="5"/>
      <c r="E132" s="5"/>
      <c r="F132" s="5"/>
      <c r="G132" s="5"/>
      <c r="H132" s="5"/>
      <c r="I132" s="5"/>
      <c r="J132" s="5"/>
      <c r="K132" s="5"/>
      <c r="L132" s="5"/>
      <c r="M132" s="5"/>
      <c r="N132" s="5"/>
      <c r="O132" s="5"/>
      <c r="P132" s="5"/>
      <c r="Q132" s="5"/>
      <c r="R132" s="5"/>
      <c r="S132" s="5"/>
      <c r="T132" s="5"/>
      <c r="U132" s="5"/>
      <c r="V132" s="5"/>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34"/>
      <c r="AR132" s="134"/>
      <c r="AS132" s="134"/>
      <c r="AT132" s="134"/>
      <c r="AU132" s="134"/>
      <c r="AV132" s="134"/>
      <c r="AW132" s="134"/>
      <c r="AX132" s="134"/>
      <c r="AY132" s="134"/>
      <c r="AZ132" s="134"/>
      <c r="BA132" s="134"/>
      <c r="BB132" s="134"/>
      <c r="BC132" s="134"/>
      <c r="BD132" s="134"/>
      <c r="BE132" s="134"/>
      <c r="BF132" s="134"/>
      <c r="BG132" s="134"/>
      <c r="BH132" s="134"/>
      <c r="BI132" s="134"/>
      <c r="BJ132" s="127"/>
      <c r="BK132" s="127"/>
      <c r="BL132" s="127"/>
      <c r="BM132" s="127"/>
      <c r="BN132" s="127"/>
      <c r="BO132" s="127"/>
      <c r="BP132" s="127"/>
      <c r="BQ132" s="127"/>
      <c r="BR132" s="127"/>
      <c r="BS132" s="127"/>
      <c r="BT132" s="127"/>
      <c r="BU132" s="127"/>
      <c r="BV132" s="127"/>
      <c r="BW132" s="127"/>
      <c r="BX132" s="127"/>
      <c r="BY132" s="127"/>
      <c r="BZ132" s="127"/>
      <c r="CA132" s="127"/>
      <c r="CB132" s="127"/>
      <c r="CC132" s="127"/>
      <c r="CD132" s="127"/>
      <c r="CE132" s="127"/>
      <c r="CF132" s="127"/>
      <c r="CG132" s="127"/>
      <c r="CH132" s="127"/>
      <c r="CI132" s="127"/>
      <c r="CJ132" s="127"/>
      <c r="CK132" s="127"/>
      <c r="CL132" s="127"/>
      <c r="CM132" s="127"/>
      <c r="CN132" s="127"/>
      <c r="CO132" s="127"/>
      <c r="CP132" s="127"/>
      <c r="CQ132" s="127"/>
      <c r="CR132" s="127"/>
      <c r="CS132" s="127"/>
      <c r="CT132" s="127"/>
      <c r="CU132" s="127"/>
    </row>
    <row r="133" spans="1:99" s="142" customFormat="1" ht="18" hidden="1" x14ac:dyDescent="0.35">
      <c r="A133" s="5"/>
      <c r="B133" s="5"/>
      <c r="C133" s="141"/>
      <c r="D133" s="5"/>
      <c r="E133" s="5"/>
      <c r="F133" s="5"/>
      <c r="G133" s="5"/>
      <c r="H133" s="5"/>
      <c r="I133" s="5"/>
      <c r="J133" s="5"/>
      <c r="K133" s="5"/>
      <c r="L133" s="5"/>
      <c r="M133" s="5"/>
      <c r="N133" s="5"/>
      <c r="O133" s="5"/>
      <c r="P133" s="5"/>
      <c r="Q133" s="5"/>
      <c r="R133" s="5"/>
      <c r="S133" s="5"/>
      <c r="T133" s="5"/>
      <c r="U133" s="5"/>
      <c r="V133" s="5"/>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34"/>
      <c r="AR133" s="134"/>
      <c r="AS133" s="134"/>
      <c r="AT133" s="134"/>
      <c r="AU133" s="134"/>
      <c r="AV133" s="134"/>
      <c r="AW133" s="134"/>
      <c r="AX133" s="134"/>
      <c r="AY133" s="134"/>
      <c r="AZ133" s="134"/>
      <c r="BA133" s="134"/>
      <c r="BB133" s="134"/>
      <c r="BC133" s="134"/>
      <c r="BD133" s="134"/>
      <c r="BE133" s="134"/>
      <c r="BF133" s="134"/>
      <c r="BG133" s="134"/>
      <c r="BH133" s="134"/>
      <c r="BI133" s="134"/>
      <c r="BJ133" s="127"/>
      <c r="BK133" s="127"/>
      <c r="BL133" s="127"/>
      <c r="BM133" s="127"/>
      <c r="BN133" s="127"/>
      <c r="BO133" s="127"/>
      <c r="BP133" s="127"/>
      <c r="BQ133" s="127"/>
      <c r="BR133" s="127"/>
      <c r="BS133" s="127"/>
      <c r="BT133" s="127"/>
      <c r="BU133" s="127"/>
      <c r="BV133" s="127"/>
      <c r="BW133" s="127"/>
      <c r="BX133" s="127"/>
      <c r="BY133" s="127"/>
      <c r="BZ133" s="127"/>
      <c r="CA133" s="127"/>
      <c r="CB133" s="127"/>
      <c r="CC133" s="127"/>
      <c r="CD133" s="127"/>
      <c r="CE133" s="127"/>
      <c r="CF133" s="127"/>
      <c r="CG133" s="127"/>
      <c r="CH133" s="127"/>
      <c r="CI133" s="127"/>
      <c r="CJ133" s="127"/>
      <c r="CK133" s="127"/>
      <c r="CL133" s="127"/>
      <c r="CM133" s="127"/>
      <c r="CN133" s="127"/>
      <c r="CO133" s="127"/>
      <c r="CP133" s="127"/>
      <c r="CQ133" s="127"/>
      <c r="CR133" s="127"/>
      <c r="CS133" s="127"/>
      <c r="CT133" s="127"/>
      <c r="CU133" s="127"/>
    </row>
    <row r="134" spans="1:99" s="142" customFormat="1" ht="18" hidden="1" x14ac:dyDescent="0.35">
      <c r="A134" s="5"/>
      <c r="B134" s="5"/>
      <c r="C134" s="141"/>
      <c r="D134" s="5"/>
      <c r="E134" s="5"/>
      <c r="F134" s="5"/>
      <c r="G134" s="5"/>
      <c r="H134" s="5"/>
      <c r="I134" s="5"/>
      <c r="J134" s="5"/>
      <c r="K134" s="5"/>
      <c r="L134" s="5"/>
      <c r="M134" s="5"/>
      <c r="N134" s="5"/>
      <c r="O134" s="5"/>
      <c r="P134" s="5"/>
      <c r="Q134" s="5"/>
      <c r="R134" s="5"/>
      <c r="S134" s="5"/>
      <c r="T134" s="5"/>
      <c r="U134" s="5"/>
      <c r="V134" s="5"/>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34"/>
      <c r="AR134" s="134"/>
      <c r="AS134" s="134"/>
      <c r="AT134" s="134"/>
      <c r="AU134" s="134"/>
      <c r="AV134" s="134"/>
      <c r="AW134" s="134"/>
      <c r="AX134" s="134"/>
      <c r="AY134" s="134"/>
      <c r="AZ134" s="134"/>
      <c r="BA134" s="134"/>
      <c r="BB134" s="134"/>
      <c r="BC134" s="134"/>
      <c r="BD134" s="134"/>
      <c r="BE134" s="134"/>
      <c r="BF134" s="134"/>
      <c r="BG134" s="134"/>
      <c r="BH134" s="134"/>
      <c r="BI134" s="134"/>
      <c r="BJ134" s="127"/>
      <c r="BK134" s="127"/>
      <c r="BL134" s="127"/>
      <c r="BM134" s="127"/>
      <c r="BN134" s="127"/>
      <c r="BO134" s="127"/>
      <c r="BP134" s="127"/>
      <c r="BQ134" s="127"/>
      <c r="BR134" s="127"/>
      <c r="BS134" s="127"/>
      <c r="BT134" s="127"/>
      <c r="BU134" s="127"/>
      <c r="BV134" s="127"/>
      <c r="BW134" s="127"/>
      <c r="BX134" s="127"/>
      <c r="BY134" s="127"/>
      <c r="BZ134" s="127"/>
      <c r="CA134" s="127"/>
      <c r="CB134" s="127"/>
      <c r="CC134" s="127"/>
      <c r="CD134" s="127"/>
      <c r="CE134" s="127"/>
      <c r="CF134" s="127"/>
      <c r="CG134" s="127"/>
      <c r="CH134" s="127"/>
      <c r="CI134" s="127"/>
      <c r="CJ134" s="127"/>
      <c r="CK134" s="127"/>
      <c r="CL134" s="127"/>
      <c r="CM134" s="127"/>
      <c r="CN134" s="127"/>
      <c r="CO134" s="127"/>
      <c r="CP134" s="127"/>
      <c r="CQ134" s="127"/>
      <c r="CR134" s="127"/>
      <c r="CS134" s="127"/>
      <c r="CT134" s="127"/>
      <c r="CU134" s="127"/>
    </row>
    <row r="135" spans="1:99" s="142" customFormat="1" ht="18" hidden="1" x14ac:dyDescent="0.35">
      <c r="A135" s="5"/>
      <c r="B135" s="5"/>
      <c r="C135" s="141"/>
      <c r="D135" s="5"/>
      <c r="E135" s="5"/>
      <c r="F135" s="5"/>
      <c r="G135" s="5"/>
      <c r="H135" s="5"/>
      <c r="I135" s="5"/>
      <c r="J135" s="5"/>
      <c r="K135" s="5"/>
      <c r="L135" s="5"/>
      <c r="M135" s="5"/>
      <c r="N135" s="5"/>
      <c r="O135" s="5"/>
      <c r="P135" s="5"/>
      <c r="Q135" s="5"/>
      <c r="R135" s="5"/>
      <c r="S135" s="5"/>
      <c r="T135" s="5"/>
      <c r="U135" s="5"/>
      <c r="V135" s="5"/>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34"/>
      <c r="AR135" s="134"/>
      <c r="AS135" s="134"/>
      <c r="AT135" s="134"/>
      <c r="AU135" s="134"/>
      <c r="AV135" s="134"/>
      <c r="AW135" s="134"/>
      <c r="AX135" s="134"/>
      <c r="AY135" s="134"/>
      <c r="AZ135" s="134"/>
      <c r="BA135" s="134"/>
      <c r="BB135" s="134"/>
      <c r="BC135" s="134"/>
      <c r="BD135" s="134"/>
      <c r="BE135" s="134"/>
      <c r="BF135" s="134"/>
      <c r="BG135" s="134"/>
      <c r="BH135" s="134"/>
      <c r="BI135" s="134"/>
      <c r="BJ135" s="127"/>
      <c r="BK135" s="127"/>
      <c r="BL135" s="127"/>
      <c r="BM135" s="127"/>
      <c r="BN135" s="127"/>
      <c r="BO135" s="127"/>
      <c r="BP135" s="127"/>
      <c r="BQ135" s="127"/>
      <c r="BR135" s="127"/>
      <c r="BS135" s="127"/>
      <c r="BT135" s="127"/>
      <c r="BU135" s="127"/>
      <c r="BV135" s="127"/>
      <c r="BW135" s="127"/>
      <c r="BX135" s="127"/>
      <c r="BY135" s="127"/>
      <c r="BZ135" s="127"/>
      <c r="CA135" s="127"/>
      <c r="CB135" s="127"/>
      <c r="CC135" s="127"/>
      <c r="CD135" s="127"/>
      <c r="CE135" s="127"/>
      <c r="CF135" s="127"/>
      <c r="CG135" s="127"/>
      <c r="CH135" s="127"/>
      <c r="CI135" s="127"/>
      <c r="CJ135" s="127"/>
      <c r="CK135" s="127"/>
      <c r="CL135" s="127"/>
      <c r="CM135" s="127"/>
      <c r="CN135" s="127"/>
      <c r="CO135" s="127"/>
      <c r="CP135" s="127"/>
      <c r="CQ135" s="127"/>
      <c r="CR135" s="127"/>
      <c r="CS135" s="127"/>
      <c r="CT135" s="127"/>
      <c r="CU135" s="127"/>
    </row>
    <row r="136" spans="1:99" s="142" customFormat="1" ht="18" hidden="1" x14ac:dyDescent="0.35">
      <c r="A136" s="5"/>
      <c r="B136" s="5"/>
      <c r="C136" s="141"/>
      <c r="D136" s="5"/>
      <c r="E136" s="5"/>
      <c r="F136" s="5"/>
      <c r="G136" s="5"/>
      <c r="H136" s="5"/>
      <c r="I136" s="141"/>
      <c r="J136" s="141"/>
      <c r="K136" s="141"/>
      <c r="L136" s="141"/>
      <c r="M136" s="141"/>
      <c r="N136" s="141"/>
      <c r="O136" s="141"/>
      <c r="P136" s="141"/>
      <c r="Q136" s="141"/>
      <c r="R136" s="141"/>
      <c r="S136" s="141"/>
      <c r="T136" s="141"/>
      <c r="U136" s="141"/>
      <c r="V136" s="141"/>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34"/>
      <c r="AR136" s="134"/>
      <c r="AS136" s="134"/>
      <c r="AT136" s="134"/>
      <c r="AU136" s="134"/>
      <c r="AV136" s="134"/>
      <c r="AW136" s="134"/>
      <c r="AX136" s="134"/>
      <c r="AY136" s="134"/>
      <c r="AZ136" s="134"/>
      <c r="BA136" s="134"/>
      <c r="BB136" s="134"/>
      <c r="BC136" s="134"/>
      <c r="BD136" s="134"/>
      <c r="BE136" s="134"/>
      <c r="BF136" s="134"/>
      <c r="BG136" s="134"/>
      <c r="BH136" s="134"/>
      <c r="BI136" s="134"/>
      <c r="BJ136" s="127"/>
      <c r="BK136" s="127"/>
      <c r="BL136" s="127"/>
      <c r="BM136" s="127"/>
      <c r="BN136" s="127"/>
      <c r="BO136" s="127"/>
      <c r="BP136" s="127"/>
      <c r="BQ136" s="127"/>
      <c r="BR136" s="127"/>
      <c r="BS136" s="127"/>
      <c r="BT136" s="127"/>
      <c r="BU136" s="127"/>
      <c r="BV136" s="127"/>
      <c r="BW136" s="127"/>
      <c r="BX136" s="127"/>
      <c r="BY136" s="127"/>
      <c r="BZ136" s="127"/>
      <c r="CA136" s="127"/>
      <c r="CB136" s="127"/>
      <c r="CC136" s="127"/>
      <c r="CD136" s="127"/>
      <c r="CE136" s="127"/>
      <c r="CF136" s="127"/>
      <c r="CG136" s="127"/>
      <c r="CH136" s="127"/>
      <c r="CI136" s="127"/>
      <c r="CJ136" s="127"/>
      <c r="CK136" s="127"/>
      <c r="CL136" s="127"/>
      <c r="CM136" s="127"/>
      <c r="CN136" s="127"/>
      <c r="CO136" s="127"/>
      <c r="CP136" s="127"/>
      <c r="CQ136" s="127"/>
      <c r="CR136" s="127"/>
      <c r="CS136" s="127"/>
      <c r="CT136" s="127"/>
      <c r="CU136" s="127"/>
    </row>
    <row r="137" spans="1:99" s="142" customFormat="1" ht="18" hidden="1" x14ac:dyDescent="0.35">
      <c r="A137" s="5"/>
      <c r="B137" s="5"/>
      <c r="C137" s="141"/>
      <c r="D137" s="5"/>
      <c r="E137" s="5"/>
      <c r="F137" s="5"/>
      <c r="G137" s="5"/>
      <c r="H137" s="5"/>
      <c r="I137" s="141"/>
      <c r="J137" s="141"/>
      <c r="K137" s="141"/>
      <c r="L137" s="141"/>
      <c r="M137" s="141"/>
      <c r="N137" s="141"/>
      <c r="O137" s="141"/>
      <c r="P137" s="141"/>
      <c r="Q137" s="141"/>
      <c r="R137" s="141"/>
      <c r="S137" s="141"/>
      <c r="T137" s="141"/>
      <c r="U137" s="141"/>
      <c r="V137" s="141"/>
      <c r="W137" s="127"/>
      <c r="X137" s="127"/>
      <c r="Y137" s="127"/>
      <c r="Z137" s="127"/>
      <c r="AA137" s="127"/>
      <c r="AB137" s="127"/>
      <c r="AC137" s="127"/>
      <c r="AD137" s="127"/>
      <c r="AE137" s="127"/>
      <c r="AF137" s="127"/>
      <c r="AG137" s="127"/>
      <c r="AH137" s="127"/>
      <c r="AI137" s="127"/>
      <c r="AJ137" s="127"/>
      <c r="AK137" s="127"/>
      <c r="AL137" s="127"/>
      <c r="AM137" s="127"/>
      <c r="AN137" s="127"/>
      <c r="AO137" s="127"/>
      <c r="AP137" s="127"/>
      <c r="AQ137" s="134"/>
      <c r="AR137" s="134"/>
      <c r="AS137" s="134"/>
      <c r="AT137" s="134"/>
      <c r="AU137" s="134"/>
      <c r="AV137" s="134"/>
      <c r="AW137" s="134"/>
      <c r="AX137" s="134"/>
      <c r="AY137" s="134"/>
      <c r="AZ137" s="134"/>
      <c r="BA137" s="134"/>
      <c r="BB137" s="134"/>
      <c r="BC137" s="134"/>
      <c r="BD137" s="134"/>
      <c r="BE137" s="134"/>
      <c r="BF137" s="134"/>
      <c r="BG137" s="134"/>
      <c r="BH137" s="134"/>
      <c r="BI137" s="134"/>
      <c r="BJ137" s="127"/>
      <c r="BK137" s="127"/>
      <c r="BL137" s="127"/>
      <c r="BM137" s="127"/>
      <c r="BN137" s="127"/>
      <c r="BO137" s="127"/>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7"/>
      <c r="CL137" s="127"/>
      <c r="CM137" s="127"/>
      <c r="CN137" s="127"/>
      <c r="CO137" s="127"/>
      <c r="CP137" s="127"/>
      <c r="CQ137" s="127"/>
      <c r="CR137" s="127"/>
      <c r="CS137" s="127"/>
      <c r="CT137" s="127"/>
      <c r="CU137" s="127"/>
    </row>
    <row r="138" spans="1:99" s="142" customFormat="1" ht="18" hidden="1" x14ac:dyDescent="0.35">
      <c r="A138" s="5"/>
      <c r="B138" s="5"/>
      <c r="C138" s="141"/>
      <c r="D138" s="5"/>
      <c r="E138" s="5"/>
      <c r="F138" s="5"/>
      <c r="G138" s="5"/>
      <c r="H138" s="5"/>
      <c r="I138" s="141"/>
      <c r="J138" s="141"/>
      <c r="K138" s="141"/>
      <c r="L138" s="141"/>
      <c r="M138" s="141"/>
      <c r="N138" s="141"/>
      <c r="O138" s="141"/>
      <c r="P138" s="141"/>
      <c r="Q138" s="141"/>
      <c r="R138" s="141"/>
      <c r="S138" s="141"/>
      <c r="T138" s="141"/>
      <c r="U138" s="141"/>
      <c r="V138" s="141"/>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34"/>
      <c r="AR138" s="134"/>
      <c r="AS138" s="134"/>
      <c r="AT138" s="134"/>
      <c r="AU138" s="134"/>
      <c r="AV138" s="134"/>
      <c r="AW138" s="134"/>
      <c r="AX138" s="134"/>
      <c r="AY138" s="134"/>
      <c r="AZ138" s="134"/>
      <c r="BA138" s="134"/>
      <c r="BB138" s="134"/>
      <c r="BC138" s="134"/>
      <c r="BD138" s="134"/>
      <c r="BE138" s="134"/>
      <c r="BF138" s="134"/>
      <c r="BG138" s="134"/>
      <c r="BH138" s="134"/>
      <c r="BI138" s="134"/>
      <c r="BJ138" s="127"/>
      <c r="BK138" s="127"/>
      <c r="BL138" s="127"/>
      <c r="BM138" s="127"/>
      <c r="BN138" s="127"/>
      <c r="BO138" s="127"/>
      <c r="BP138" s="127"/>
      <c r="BQ138" s="127"/>
      <c r="BR138" s="127"/>
      <c r="BS138" s="127"/>
      <c r="BT138" s="127"/>
      <c r="BU138" s="127"/>
      <c r="BV138" s="127"/>
      <c r="BW138" s="127"/>
      <c r="BX138" s="127"/>
      <c r="BY138" s="127"/>
      <c r="BZ138" s="127"/>
      <c r="CA138" s="127"/>
      <c r="CB138" s="127"/>
      <c r="CC138" s="127"/>
      <c r="CD138" s="127"/>
      <c r="CE138" s="127"/>
      <c r="CF138" s="127"/>
      <c r="CG138" s="127"/>
      <c r="CH138" s="127"/>
      <c r="CI138" s="127"/>
      <c r="CJ138" s="127"/>
      <c r="CK138" s="127"/>
      <c r="CL138" s="127"/>
      <c r="CM138" s="127"/>
      <c r="CN138" s="127"/>
      <c r="CO138" s="127"/>
      <c r="CP138" s="127"/>
      <c r="CQ138" s="127"/>
      <c r="CR138" s="127"/>
      <c r="CS138" s="127"/>
      <c r="CT138" s="127"/>
      <c r="CU138" s="127"/>
    </row>
    <row r="139" spans="1:99" s="142" customFormat="1" ht="18" hidden="1" x14ac:dyDescent="0.35">
      <c r="A139" s="5"/>
      <c r="B139" s="5"/>
      <c r="C139" s="141"/>
      <c r="D139" s="5"/>
      <c r="E139" s="5"/>
      <c r="F139" s="5"/>
      <c r="G139" s="5"/>
      <c r="H139" s="5"/>
      <c r="I139" s="141"/>
      <c r="J139" s="141"/>
      <c r="K139" s="141"/>
      <c r="L139" s="141"/>
      <c r="M139" s="141"/>
      <c r="N139" s="141"/>
      <c r="O139" s="141"/>
      <c r="P139" s="141"/>
      <c r="Q139" s="141"/>
      <c r="R139" s="141"/>
      <c r="S139" s="141"/>
      <c r="T139" s="141"/>
      <c r="U139" s="141"/>
      <c r="V139" s="141"/>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34"/>
      <c r="AR139" s="134"/>
      <c r="AS139" s="134"/>
      <c r="AT139" s="134"/>
      <c r="AU139" s="134"/>
      <c r="AV139" s="134"/>
      <c r="AW139" s="134"/>
      <c r="AX139" s="134"/>
      <c r="AY139" s="134"/>
      <c r="AZ139" s="134"/>
      <c r="BA139" s="134"/>
      <c r="BB139" s="134"/>
      <c r="BC139" s="134"/>
      <c r="BD139" s="134"/>
      <c r="BE139" s="134"/>
      <c r="BF139" s="134"/>
      <c r="BG139" s="134"/>
      <c r="BH139" s="134"/>
      <c r="BI139" s="134"/>
      <c r="BJ139" s="127"/>
      <c r="BK139" s="127"/>
      <c r="BL139" s="127"/>
      <c r="BM139" s="127"/>
      <c r="BN139" s="127"/>
      <c r="BO139" s="127"/>
      <c r="BP139" s="127"/>
      <c r="BQ139" s="127"/>
      <c r="BR139" s="127"/>
      <c r="BS139" s="127"/>
      <c r="BT139" s="127"/>
      <c r="BU139" s="127"/>
      <c r="BV139" s="127"/>
      <c r="BW139" s="127"/>
      <c r="BX139" s="127"/>
      <c r="BY139" s="127"/>
      <c r="BZ139" s="127"/>
      <c r="CA139" s="127"/>
      <c r="CB139" s="127"/>
      <c r="CC139" s="127"/>
      <c r="CD139" s="127"/>
      <c r="CE139" s="127"/>
      <c r="CF139" s="127"/>
      <c r="CG139" s="127"/>
      <c r="CH139" s="127"/>
      <c r="CI139" s="127"/>
      <c r="CJ139" s="127"/>
      <c r="CK139" s="127"/>
      <c r="CL139" s="127"/>
      <c r="CM139" s="127"/>
      <c r="CN139" s="127"/>
      <c r="CO139" s="127"/>
      <c r="CP139" s="127"/>
      <c r="CQ139" s="127"/>
      <c r="CR139" s="127"/>
      <c r="CS139" s="127"/>
      <c r="CT139" s="127"/>
      <c r="CU139" s="127"/>
    </row>
    <row r="140" spans="1:99" s="142" customFormat="1" ht="18" hidden="1" x14ac:dyDescent="0.35">
      <c r="A140" s="5"/>
      <c r="B140" s="5"/>
      <c r="C140" s="141"/>
      <c r="D140" s="5"/>
      <c r="E140" s="5"/>
      <c r="F140" s="5"/>
      <c r="G140" s="5"/>
      <c r="H140" s="5"/>
      <c r="I140" s="141"/>
      <c r="J140" s="141"/>
      <c r="K140" s="141"/>
      <c r="L140" s="141"/>
      <c r="M140" s="141"/>
      <c r="N140" s="141"/>
      <c r="O140" s="141"/>
      <c r="P140" s="141"/>
      <c r="Q140" s="141"/>
      <c r="R140" s="141"/>
      <c r="S140" s="141"/>
      <c r="T140" s="141"/>
      <c r="U140" s="141"/>
      <c r="V140" s="141"/>
      <c r="W140" s="127"/>
      <c r="X140" s="127"/>
      <c r="Y140" s="127"/>
      <c r="Z140" s="127"/>
      <c r="AA140" s="127"/>
      <c r="AB140" s="127"/>
      <c r="AC140" s="127"/>
      <c r="AD140" s="127"/>
      <c r="AE140" s="127"/>
      <c r="AF140" s="127"/>
      <c r="AG140" s="127"/>
      <c r="AH140" s="127"/>
      <c r="AI140" s="127"/>
      <c r="AJ140" s="127"/>
      <c r="AK140" s="127"/>
      <c r="AL140" s="127"/>
      <c r="AM140" s="127"/>
      <c r="AN140" s="127"/>
      <c r="AO140" s="127"/>
      <c r="AP140" s="127"/>
      <c r="AQ140" s="134"/>
      <c r="AR140" s="134"/>
      <c r="AS140" s="134"/>
      <c r="AT140" s="134"/>
      <c r="AU140" s="134"/>
      <c r="AV140" s="134"/>
      <c r="AW140" s="134"/>
      <c r="AX140" s="134"/>
      <c r="AY140" s="134"/>
      <c r="AZ140" s="134"/>
      <c r="BA140" s="134"/>
      <c r="BB140" s="134"/>
      <c r="BC140" s="134"/>
      <c r="BD140" s="134"/>
      <c r="BE140" s="134"/>
      <c r="BF140" s="134"/>
      <c r="BG140" s="134"/>
      <c r="BH140" s="134"/>
      <c r="BI140" s="134"/>
      <c r="BJ140" s="127"/>
      <c r="BK140" s="127"/>
      <c r="BL140" s="127"/>
      <c r="BM140" s="127"/>
      <c r="BN140" s="127"/>
      <c r="BO140" s="127"/>
      <c r="BP140" s="127"/>
      <c r="BQ140" s="127"/>
      <c r="BR140" s="127"/>
      <c r="BS140" s="127"/>
      <c r="BT140" s="127"/>
      <c r="BU140" s="127"/>
      <c r="BV140" s="127"/>
      <c r="BW140" s="127"/>
      <c r="BX140" s="127"/>
      <c r="BY140" s="127"/>
      <c r="BZ140" s="127"/>
      <c r="CA140" s="127"/>
      <c r="CB140" s="127"/>
      <c r="CC140" s="127"/>
      <c r="CD140" s="127"/>
      <c r="CE140" s="127"/>
      <c r="CF140" s="127"/>
      <c r="CG140" s="127"/>
      <c r="CH140" s="127"/>
      <c r="CI140" s="127"/>
      <c r="CJ140" s="127"/>
      <c r="CK140" s="127"/>
      <c r="CL140" s="127"/>
      <c r="CM140" s="127"/>
      <c r="CN140" s="127"/>
      <c r="CO140" s="127"/>
      <c r="CP140" s="127"/>
      <c r="CQ140" s="127"/>
      <c r="CR140" s="127"/>
      <c r="CS140" s="127"/>
      <c r="CT140" s="127"/>
      <c r="CU140" s="127"/>
    </row>
    <row r="141" spans="1:99" s="142" customFormat="1" ht="18" hidden="1" x14ac:dyDescent="0.35">
      <c r="A141" s="5"/>
      <c r="B141" s="5"/>
      <c r="C141" s="141"/>
      <c r="D141" s="5"/>
      <c r="E141" s="5"/>
      <c r="F141" s="5"/>
      <c r="G141" s="5"/>
      <c r="H141" s="5"/>
      <c r="I141" s="141"/>
      <c r="J141" s="141"/>
      <c r="K141" s="141"/>
      <c r="L141" s="141"/>
      <c r="M141" s="141"/>
      <c r="N141" s="141"/>
      <c r="O141" s="141"/>
      <c r="P141" s="141"/>
      <c r="Q141" s="141"/>
      <c r="R141" s="141"/>
      <c r="S141" s="141"/>
      <c r="T141" s="141"/>
      <c r="U141" s="141"/>
      <c r="V141" s="141"/>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34"/>
      <c r="AR141" s="134"/>
      <c r="AS141" s="134"/>
      <c r="AT141" s="134"/>
      <c r="AU141" s="134"/>
      <c r="AV141" s="134"/>
      <c r="AW141" s="134"/>
      <c r="AX141" s="134"/>
      <c r="AY141" s="134"/>
      <c r="AZ141" s="134"/>
      <c r="BA141" s="134"/>
      <c r="BB141" s="134"/>
      <c r="BC141" s="134"/>
      <c r="BD141" s="134"/>
      <c r="BE141" s="134"/>
      <c r="BF141" s="134"/>
      <c r="BG141" s="134"/>
      <c r="BH141" s="134"/>
      <c r="BI141" s="134"/>
      <c r="BJ141" s="127"/>
      <c r="BK141" s="127"/>
      <c r="BL141" s="127"/>
      <c r="BM141" s="127"/>
      <c r="BN141" s="127"/>
      <c r="BO141" s="127"/>
      <c r="BP141" s="127"/>
      <c r="BQ141" s="127"/>
      <c r="BR141" s="127"/>
      <c r="BS141" s="127"/>
      <c r="BT141" s="127"/>
      <c r="BU141" s="127"/>
      <c r="BV141" s="127"/>
      <c r="BW141" s="127"/>
      <c r="BX141" s="127"/>
      <c r="BY141" s="127"/>
      <c r="BZ141" s="127"/>
      <c r="CA141" s="127"/>
      <c r="CB141" s="127"/>
      <c r="CC141" s="127"/>
      <c r="CD141" s="127"/>
      <c r="CE141" s="127"/>
      <c r="CF141" s="127"/>
      <c r="CG141" s="127"/>
      <c r="CH141" s="127"/>
      <c r="CI141" s="127"/>
      <c r="CJ141" s="127"/>
      <c r="CK141" s="127"/>
      <c r="CL141" s="127"/>
      <c r="CM141" s="127"/>
      <c r="CN141" s="127"/>
      <c r="CO141" s="127"/>
      <c r="CP141" s="127"/>
      <c r="CQ141" s="127"/>
      <c r="CR141" s="127"/>
      <c r="CS141" s="127"/>
      <c r="CT141" s="127"/>
      <c r="CU141" s="127"/>
    </row>
    <row r="142" spans="1:99" s="142" customFormat="1" ht="18" hidden="1" x14ac:dyDescent="0.35">
      <c r="A142" s="5"/>
      <c r="B142" s="5"/>
      <c r="C142" s="141"/>
      <c r="D142" s="5"/>
      <c r="E142" s="5"/>
      <c r="F142" s="5"/>
      <c r="G142" s="5"/>
      <c r="H142" s="5"/>
      <c r="I142" s="141"/>
      <c r="J142" s="141"/>
      <c r="K142" s="141"/>
      <c r="L142" s="141"/>
      <c r="M142" s="141"/>
      <c r="N142" s="141"/>
      <c r="O142" s="141"/>
      <c r="P142" s="141"/>
      <c r="Q142" s="141"/>
      <c r="R142" s="141"/>
      <c r="S142" s="141"/>
      <c r="T142" s="141"/>
      <c r="U142" s="141"/>
      <c r="V142" s="141"/>
      <c r="W142" s="127"/>
      <c r="X142" s="127"/>
      <c r="Y142" s="127"/>
      <c r="Z142" s="127"/>
      <c r="AA142" s="127"/>
      <c r="AB142" s="127"/>
      <c r="AC142" s="127"/>
      <c r="AD142" s="127"/>
      <c r="AE142" s="127"/>
      <c r="AF142" s="127"/>
      <c r="AG142" s="127"/>
      <c r="AH142" s="127"/>
      <c r="AI142" s="127"/>
      <c r="AJ142" s="127"/>
      <c r="AK142" s="127"/>
      <c r="AL142" s="127"/>
      <c r="AM142" s="127"/>
      <c r="AN142" s="127"/>
      <c r="AO142" s="127"/>
      <c r="AP142" s="127"/>
      <c r="AQ142" s="134"/>
      <c r="AR142" s="134"/>
      <c r="AS142" s="134"/>
      <c r="AT142" s="134"/>
      <c r="AU142" s="134"/>
      <c r="AV142" s="134"/>
      <c r="AW142" s="134"/>
      <c r="AX142" s="134"/>
      <c r="AY142" s="134"/>
      <c r="AZ142" s="134"/>
      <c r="BA142" s="134"/>
      <c r="BB142" s="134"/>
      <c r="BC142" s="134"/>
      <c r="BD142" s="134"/>
      <c r="BE142" s="134"/>
      <c r="BF142" s="134"/>
      <c r="BG142" s="134"/>
      <c r="BH142" s="134"/>
      <c r="BI142" s="134"/>
      <c r="BJ142" s="127"/>
      <c r="BK142" s="127"/>
      <c r="BL142" s="127"/>
      <c r="BM142" s="127"/>
      <c r="BN142" s="127"/>
      <c r="BO142" s="127"/>
      <c r="BP142" s="127"/>
      <c r="BQ142" s="127"/>
      <c r="BR142" s="127"/>
      <c r="BS142" s="127"/>
      <c r="BT142" s="127"/>
      <c r="BU142" s="127"/>
      <c r="BV142" s="127"/>
      <c r="BW142" s="127"/>
      <c r="BX142" s="127"/>
      <c r="BY142" s="127"/>
      <c r="BZ142" s="127"/>
      <c r="CA142" s="127"/>
      <c r="CB142" s="127"/>
      <c r="CC142" s="127"/>
      <c r="CD142" s="127"/>
      <c r="CE142" s="127"/>
      <c r="CF142" s="127"/>
      <c r="CG142" s="127"/>
      <c r="CH142" s="127"/>
      <c r="CI142" s="127"/>
      <c r="CJ142" s="127"/>
      <c r="CK142" s="127"/>
      <c r="CL142" s="127"/>
      <c r="CM142" s="127"/>
      <c r="CN142" s="127"/>
      <c r="CO142" s="127"/>
      <c r="CP142" s="127"/>
      <c r="CQ142" s="127"/>
      <c r="CR142" s="127"/>
      <c r="CS142" s="127"/>
      <c r="CT142" s="127"/>
      <c r="CU142" s="127"/>
    </row>
    <row r="143" spans="1:99" s="142" customFormat="1" ht="18" hidden="1" x14ac:dyDescent="0.35">
      <c r="A143" s="5"/>
      <c r="B143" s="5"/>
      <c r="C143" s="141"/>
      <c r="D143" s="5"/>
      <c r="E143" s="5"/>
      <c r="F143" s="5"/>
      <c r="G143" s="5"/>
      <c r="H143" s="5"/>
      <c r="I143" s="141"/>
      <c r="J143" s="141"/>
      <c r="K143" s="141"/>
      <c r="L143" s="141"/>
      <c r="M143" s="141"/>
      <c r="N143" s="141"/>
      <c r="O143" s="141"/>
      <c r="P143" s="141"/>
      <c r="Q143" s="141"/>
      <c r="R143" s="141"/>
      <c r="S143" s="141"/>
      <c r="T143" s="141"/>
      <c r="U143" s="141"/>
      <c r="V143" s="141"/>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34"/>
      <c r="AR143" s="134"/>
      <c r="AS143" s="134"/>
      <c r="AT143" s="134"/>
      <c r="AU143" s="134"/>
      <c r="AV143" s="134"/>
      <c r="AW143" s="134"/>
      <c r="AX143" s="134"/>
      <c r="AY143" s="134"/>
      <c r="AZ143" s="134"/>
      <c r="BA143" s="134"/>
      <c r="BB143" s="134"/>
      <c r="BC143" s="134"/>
      <c r="BD143" s="134"/>
      <c r="BE143" s="134"/>
      <c r="BF143" s="134"/>
      <c r="BG143" s="134"/>
      <c r="BH143" s="134"/>
      <c r="BI143" s="134"/>
      <c r="BJ143" s="127"/>
      <c r="BK143" s="127"/>
      <c r="BL143" s="127"/>
      <c r="BM143" s="127"/>
      <c r="BN143" s="127"/>
      <c r="BO143" s="127"/>
      <c r="BP143" s="127"/>
      <c r="BQ143" s="127"/>
      <c r="BR143" s="127"/>
      <c r="BS143" s="127"/>
      <c r="BT143" s="127"/>
      <c r="BU143" s="127"/>
      <c r="BV143" s="127"/>
      <c r="BW143" s="127"/>
      <c r="BX143" s="127"/>
      <c r="BY143" s="127"/>
      <c r="BZ143" s="127"/>
      <c r="CA143" s="127"/>
      <c r="CB143" s="127"/>
      <c r="CC143" s="127"/>
      <c r="CD143" s="127"/>
      <c r="CE143" s="127"/>
      <c r="CF143" s="127"/>
      <c r="CG143" s="127"/>
      <c r="CH143" s="127"/>
      <c r="CI143" s="127"/>
      <c r="CJ143" s="127"/>
      <c r="CK143" s="127"/>
      <c r="CL143" s="127"/>
      <c r="CM143" s="127"/>
      <c r="CN143" s="127"/>
      <c r="CO143" s="127"/>
      <c r="CP143" s="127"/>
      <c r="CQ143" s="127"/>
      <c r="CR143" s="127"/>
      <c r="CS143" s="127"/>
      <c r="CT143" s="127"/>
      <c r="CU143" s="127"/>
    </row>
    <row r="144" spans="1:99" s="142" customFormat="1" ht="18" hidden="1" x14ac:dyDescent="0.35">
      <c r="A144" s="5"/>
      <c r="B144" s="5"/>
      <c r="C144" s="141"/>
      <c r="D144" s="5"/>
      <c r="E144" s="5"/>
      <c r="F144" s="5"/>
      <c r="G144" s="5"/>
      <c r="H144" s="5"/>
      <c r="I144" s="141"/>
      <c r="J144" s="141"/>
      <c r="K144" s="141"/>
      <c r="L144" s="141"/>
      <c r="M144" s="141"/>
      <c r="N144" s="141"/>
      <c r="O144" s="141"/>
      <c r="P144" s="141"/>
      <c r="Q144" s="141"/>
      <c r="R144" s="141"/>
      <c r="S144" s="141"/>
      <c r="T144" s="141"/>
      <c r="U144" s="141"/>
      <c r="V144" s="141"/>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34"/>
      <c r="AR144" s="134"/>
      <c r="AS144" s="134"/>
      <c r="AT144" s="134"/>
      <c r="AU144" s="134"/>
      <c r="AV144" s="134"/>
      <c r="AW144" s="134"/>
      <c r="AX144" s="134"/>
      <c r="AY144" s="134"/>
      <c r="AZ144" s="134"/>
      <c r="BA144" s="134"/>
      <c r="BB144" s="134"/>
      <c r="BC144" s="134"/>
      <c r="BD144" s="134"/>
      <c r="BE144" s="134"/>
      <c r="BF144" s="134"/>
      <c r="BG144" s="134"/>
      <c r="BH144" s="134"/>
      <c r="BI144" s="134"/>
      <c r="BJ144" s="127"/>
      <c r="BK144" s="127"/>
      <c r="BL144" s="127"/>
      <c r="BM144" s="127"/>
      <c r="BN144" s="127"/>
      <c r="BO144" s="127"/>
      <c r="BP144" s="127"/>
      <c r="BQ144" s="127"/>
      <c r="BR144" s="127"/>
      <c r="BS144" s="127"/>
      <c r="BT144" s="127"/>
      <c r="BU144" s="127"/>
      <c r="BV144" s="127"/>
      <c r="BW144" s="127"/>
      <c r="BX144" s="127"/>
      <c r="BY144" s="127"/>
      <c r="BZ144" s="127"/>
      <c r="CA144" s="127"/>
      <c r="CB144" s="127"/>
      <c r="CC144" s="127"/>
      <c r="CD144" s="127"/>
      <c r="CE144" s="127"/>
      <c r="CF144" s="127"/>
      <c r="CG144" s="127"/>
      <c r="CH144" s="127"/>
      <c r="CI144" s="127"/>
      <c r="CJ144" s="127"/>
      <c r="CK144" s="127"/>
      <c r="CL144" s="127"/>
      <c r="CM144" s="127"/>
      <c r="CN144" s="127"/>
      <c r="CO144" s="127"/>
      <c r="CP144" s="127"/>
      <c r="CQ144" s="127"/>
      <c r="CR144" s="127"/>
      <c r="CS144" s="127"/>
      <c r="CT144" s="127"/>
      <c r="CU144" s="127"/>
    </row>
    <row r="145" spans="1:99" s="142" customFormat="1" ht="18" hidden="1" x14ac:dyDescent="0.35">
      <c r="A145" s="5"/>
      <c r="B145" s="5"/>
      <c r="C145" s="141"/>
      <c r="D145" s="5"/>
      <c r="E145" s="5"/>
      <c r="F145" s="5"/>
      <c r="G145" s="5"/>
      <c r="H145" s="5"/>
      <c r="I145" s="141"/>
      <c r="J145" s="141"/>
      <c r="K145" s="141"/>
      <c r="L145" s="141"/>
      <c r="M145" s="141"/>
      <c r="N145" s="141"/>
      <c r="O145" s="141"/>
      <c r="P145" s="141"/>
      <c r="Q145" s="141"/>
      <c r="R145" s="141"/>
      <c r="S145" s="141"/>
      <c r="T145" s="141"/>
      <c r="U145" s="141"/>
      <c r="V145" s="141"/>
      <c r="W145" s="127"/>
      <c r="X145" s="127"/>
      <c r="Y145" s="127"/>
      <c r="Z145" s="127"/>
      <c r="AA145" s="127"/>
      <c r="AB145" s="127"/>
      <c r="AC145" s="127"/>
      <c r="AD145" s="127"/>
      <c r="AE145" s="127"/>
      <c r="AF145" s="127"/>
      <c r="AG145" s="127"/>
      <c r="AH145" s="127"/>
      <c r="AI145" s="127"/>
      <c r="AJ145" s="127"/>
      <c r="AK145" s="127"/>
      <c r="AL145" s="127"/>
      <c r="AM145" s="127"/>
      <c r="AN145" s="127"/>
      <c r="AO145" s="127"/>
      <c r="AP145" s="127"/>
      <c r="AQ145" s="134"/>
      <c r="AR145" s="134"/>
      <c r="AS145" s="134"/>
      <c r="AT145" s="134"/>
      <c r="AU145" s="134"/>
      <c r="AV145" s="134"/>
      <c r="AW145" s="134"/>
      <c r="AX145" s="134"/>
      <c r="AY145" s="134"/>
      <c r="AZ145" s="134"/>
      <c r="BA145" s="134"/>
      <c r="BB145" s="134"/>
      <c r="BC145" s="134"/>
      <c r="BD145" s="134"/>
      <c r="BE145" s="134"/>
      <c r="BF145" s="134"/>
      <c r="BG145" s="134"/>
      <c r="BH145" s="134"/>
      <c r="BI145" s="134"/>
      <c r="BJ145" s="127"/>
      <c r="BK145" s="127"/>
      <c r="BL145" s="127"/>
      <c r="BM145" s="127"/>
      <c r="BN145" s="127"/>
      <c r="BO145" s="127"/>
      <c r="BP145" s="127"/>
      <c r="BQ145" s="127"/>
      <c r="BR145" s="127"/>
      <c r="BS145" s="127"/>
      <c r="BT145" s="127"/>
      <c r="BU145" s="127"/>
      <c r="BV145" s="127"/>
      <c r="BW145" s="127"/>
      <c r="BX145" s="127"/>
      <c r="BY145" s="127"/>
      <c r="BZ145" s="127"/>
      <c r="CA145" s="127"/>
      <c r="CB145" s="127"/>
      <c r="CC145" s="127"/>
      <c r="CD145" s="127"/>
      <c r="CE145" s="127"/>
      <c r="CF145" s="127"/>
      <c r="CG145" s="127"/>
      <c r="CH145" s="127"/>
      <c r="CI145" s="127"/>
      <c r="CJ145" s="127"/>
      <c r="CK145" s="127"/>
      <c r="CL145" s="127"/>
      <c r="CM145" s="127"/>
      <c r="CN145" s="127"/>
      <c r="CO145" s="127"/>
      <c r="CP145" s="127"/>
      <c r="CQ145" s="127"/>
      <c r="CR145" s="127"/>
      <c r="CS145" s="127"/>
      <c r="CT145" s="127"/>
      <c r="CU145" s="127"/>
    </row>
    <row r="146" spans="1:99" s="142" customFormat="1" ht="18" hidden="1" x14ac:dyDescent="0.35">
      <c r="A146" s="5"/>
      <c r="B146" s="5"/>
      <c r="C146" s="141"/>
      <c r="D146" s="5"/>
      <c r="E146" s="5"/>
      <c r="F146" s="5"/>
      <c r="G146" s="5"/>
      <c r="H146" s="5"/>
      <c r="I146" s="141"/>
      <c r="J146" s="141"/>
      <c r="K146" s="141"/>
      <c r="L146" s="141"/>
      <c r="M146" s="141"/>
      <c r="N146" s="141"/>
      <c r="O146" s="141"/>
      <c r="P146" s="141"/>
      <c r="Q146" s="141"/>
      <c r="R146" s="141"/>
      <c r="S146" s="141"/>
      <c r="T146" s="141"/>
      <c r="U146" s="141"/>
      <c r="V146" s="141"/>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34"/>
      <c r="AR146" s="134"/>
      <c r="AS146" s="134"/>
      <c r="AT146" s="134"/>
      <c r="AU146" s="134"/>
      <c r="AV146" s="134"/>
      <c r="AW146" s="134"/>
      <c r="AX146" s="134"/>
      <c r="AY146" s="134"/>
      <c r="AZ146" s="134"/>
      <c r="BA146" s="134"/>
      <c r="BB146" s="134"/>
      <c r="BC146" s="134"/>
      <c r="BD146" s="134"/>
      <c r="BE146" s="134"/>
      <c r="BF146" s="134"/>
      <c r="BG146" s="134"/>
      <c r="BH146" s="134"/>
      <c r="BI146" s="134"/>
      <c r="BJ146" s="127"/>
      <c r="BK146" s="127"/>
      <c r="BL146" s="127"/>
      <c r="BM146" s="127"/>
      <c r="BN146" s="127"/>
      <c r="BO146" s="127"/>
      <c r="BP146" s="127"/>
      <c r="BQ146" s="127"/>
      <c r="BR146" s="127"/>
      <c r="BS146" s="127"/>
      <c r="BT146" s="127"/>
      <c r="BU146" s="127"/>
      <c r="BV146" s="127"/>
      <c r="BW146" s="127"/>
      <c r="BX146" s="127"/>
      <c r="BY146" s="127"/>
      <c r="BZ146" s="127"/>
      <c r="CA146" s="127"/>
      <c r="CB146" s="127"/>
      <c r="CC146" s="127"/>
      <c r="CD146" s="127"/>
      <c r="CE146" s="127"/>
      <c r="CF146" s="127"/>
      <c r="CG146" s="127"/>
      <c r="CH146" s="127"/>
      <c r="CI146" s="127"/>
      <c r="CJ146" s="127"/>
      <c r="CK146" s="127"/>
      <c r="CL146" s="127"/>
      <c r="CM146" s="127"/>
      <c r="CN146" s="127"/>
      <c r="CO146" s="127"/>
      <c r="CP146" s="127"/>
      <c r="CQ146" s="127"/>
      <c r="CR146" s="127"/>
      <c r="CS146" s="127"/>
      <c r="CT146" s="127"/>
      <c r="CU146" s="127"/>
    </row>
    <row r="147" spans="1:99" s="142" customFormat="1" ht="18" hidden="1" x14ac:dyDescent="0.35">
      <c r="A147" s="5"/>
      <c r="B147" s="5"/>
      <c r="C147" s="141"/>
      <c r="D147" s="5"/>
      <c r="E147" s="5"/>
      <c r="F147" s="5"/>
      <c r="G147" s="5"/>
      <c r="H147" s="5"/>
      <c r="I147" s="141"/>
      <c r="J147" s="141"/>
      <c r="K147" s="141"/>
      <c r="L147" s="141"/>
      <c r="M147" s="141"/>
      <c r="N147" s="141"/>
      <c r="O147" s="141"/>
      <c r="P147" s="141"/>
      <c r="Q147" s="141"/>
      <c r="R147" s="141"/>
      <c r="S147" s="141"/>
      <c r="T147" s="141"/>
      <c r="U147" s="141"/>
      <c r="V147" s="141"/>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34"/>
      <c r="AR147" s="134"/>
      <c r="AS147" s="134"/>
      <c r="AT147" s="134"/>
      <c r="AU147" s="134"/>
      <c r="AV147" s="134"/>
      <c r="AW147" s="134"/>
      <c r="AX147" s="134"/>
      <c r="AY147" s="134"/>
      <c r="AZ147" s="134"/>
      <c r="BA147" s="134"/>
      <c r="BB147" s="134"/>
      <c r="BC147" s="134"/>
      <c r="BD147" s="134"/>
      <c r="BE147" s="134"/>
      <c r="BF147" s="134"/>
      <c r="BG147" s="134"/>
      <c r="BH147" s="134"/>
      <c r="BI147" s="134"/>
      <c r="BJ147" s="127"/>
      <c r="BK147" s="127"/>
      <c r="BL147" s="127"/>
      <c r="BM147" s="127"/>
      <c r="BN147" s="127"/>
      <c r="BO147" s="127"/>
      <c r="BP147" s="127"/>
      <c r="BQ147" s="127"/>
      <c r="BR147" s="127"/>
      <c r="BS147" s="127"/>
      <c r="BT147" s="127"/>
      <c r="BU147" s="127"/>
      <c r="BV147" s="127"/>
      <c r="BW147" s="127"/>
      <c r="BX147" s="127"/>
      <c r="BY147" s="127"/>
      <c r="BZ147" s="127"/>
      <c r="CA147" s="127"/>
      <c r="CB147" s="127"/>
      <c r="CC147" s="127"/>
      <c r="CD147" s="127"/>
      <c r="CE147" s="127"/>
      <c r="CF147" s="127"/>
      <c r="CG147" s="127"/>
      <c r="CH147" s="127"/>
      <c r="CI147" s="127"/>
      <c r="CJ147" s="127"/>
      <c r="CK147" s="127"/>
      <c r="CL147" s="127"/>
      <c r="CM147" s="127"/>
      <c r="CN147" s="127"/>
      <c r="CO147" s="127"/>
      <c r="CP147" s="127"/>
      <c r="CQ147" s="127"/>
      <c r="CR147" s="127"/>
      <c r="CS147" s="127"/>
      <c r="CT147" s="127"/>
      <c r="CU147" s="127"/>
    </row>
    <row r="148" spans="1:99" s="142" customFormat="1" ht="18" hidden="1" x14ac:dyDescent="0.35">
      <c r="A148" s="5"/>
      <c r="B148" s="5"/>
      <c r="C148" s="141"/>
      <c r="D148" s="5"/>
      <c r="E148" s="5"/>
      <c r="F148" s="5"/>
      <c r="G148" s="5"/>
      <c r="H148" s="5"/>
      <c r="I148" s="141"/>
      <c r="J148" s="141"/>
      <c r="K148" s="141"/>
      <c r="L148" s="141"/>
      <c r="M148" s="141"/>
      <c r="N148" s="141"/>
      <c r="O148" s="141"/>
      <c r="P148" s="141"/>
      <c r="Q148" s="141"/>
      <c r="R148" s="141"/>
      <c r="S148" s="141"/>
      <c r="T148" s="141"/>
      <c r="U148" s="141"/>
      <c r="V148" s="141"/>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34"/>
      <c r="AR148" s="134"/>
      <c r="AS148" s="134"/>
      <c r="AT148" s="134"/>
      <c r="AU148" s="134"/>
      <c r="AV148" s="134"/>
      <c r="AW148" s="134"/>
      <c r="AX148" s="134"/>
      <c r="AY148" s="134"/>
      <c r="AZ148" s="134"/>
      <c r="BA148" s="134"/>
      <c r="BB148" s="134"/>
      <c r="BC148" s="134"/>
      <c r="BD148" s="134"/>
      <c r="BE148" s="134"/>
      <c r="BF148" s="134"/>
      <c r="BG148" s="134"/>
      <c r="BH148" s="134"/>
      <c r="BI148" s="134"/>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27"/>
      <c r="CO148" s="127"/>
      <c r="CP148" s="127"/>
      <c r="CQ148" s="127"/>
      <c r="CR148" s="127"/>
      <c r="CS148" s="127"/>
      <c r="CT148" s="127"/>
      <c r="CU148" s="127"/>
    </row>
    <row r="149" spans="1:99" s="142" customFormat="1" ht="18" hidden="1" x14ac:dyDescent="0.35">
      <c r="A149" s="5"/>
      <c r="B149" s="5"/>
      <c r="C149" s="141"/>
      <c r="D149" s="5"/>
      <c r="E149" s="5"/>
      <c r="F149" s="5"/>
      <c r="G149" s="5"/>
      <c r="H149" s="5"/>
      <c r="I149" s="141"/>
      <c r="J149" s="141"/>
      <c r="K149" s="141"/>
      <c r="L149" s="141"/>
      <c r="M149" s="141"/>
      <c r="N149" s="141"/>
      <c r="O149" s="141"/>
      <c r="P149" s="141"/>
      <c r="Q149" s="141"/>
      <c r="R149" s="141"/>
      <c r="S149" s="141"/>
      <c r="T149" s="141"/>
      <c r="U149" s="141"/>
      <c r="V149" s="141"/>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34"/>
      <c r="AR149" s="134"/>
      <c r="AS149" s="134"/>
      <c r="AT149" s="134"/>
      <c r="AU149" s="134"/>
      <c r="AV149" s="134"/>
      <c r="AW149" s="134"/>
      <c r="AX149" s="134"/>
      <c r="AY149" s="134"/>
      <c r="AZ149" s="134"/>
      <c r="BA149" s="134"/>
      <c r="BB149" s="134"/>
      <c r="BC149" s="134"/>
      <c r="BD149" s="134"/>
      <c r="BE149" s="134"/>
      <c r="BF149" s="134"/>
      <c r="BG149" s="134"/>
      <c r="BH149" s="134"/>
      <c r="BI149" s="134"/>
      <c r="BJ149" s="127"/>
      <c r="BK149" s="127"/>
      <c r="BL149" s="127"/>
      <c r="BM149" s="127"/>
      <c r="BN149" s="127"/>
      <c r="BO149" s="127"/>
      <c r="BP149" s="127"/>
      <c r="BQ149" s="127"/>
      <c r="BR149" s="127"/>
      <c r="BS149" s="127"/>
      <c r="BT149" s="127"/>
      <c r="BU149" s="127"/>
      <c r="BV149" s="127"/>
      <c r="BW149" s="127"/>
      <c r="BX149" s="127"/>
      <c r="BY149" s="127"/>
      <c r="BZ149" s="127"/>
      <c r="CA149" s="127"/>
      <c r="CB149" s="127"/>
      <c r="CC149" s="127"/>
      <c r="CD149" s="127"/>
      <c r="CE149" s="127"/>
      <c r="CF149" s="127"/>
      <c r="CG149" s="127"/>
      <c r="CH149" s="127"/>
      <c r="CI149" s="127"/>
      <c r="CJ149" s="127"/>
      <c r="CK149" s="127"/>
      <c r="CL149" s="127"/>
      <c r="CM149" s="127"/>
      <c r="CN149" s="127"/>
      <c r="CO149" s="127"/>
      <c r="CP149" s="127"/>
      <c r="CQ149" s="127"/>
      <c r="CR149" s="127"/>
      <c r="CS149" s="127"/>
      <c r="CT149" s="127"/>
      <c r="CU149" s="127"/>
    </row>
    <row r="150" spans="1:99" s="142" customFormat="1" ht="18" hidden="1" x14ac:dyDescent="0.35">
      <c r="A150" s="5"/>
      <c r="B150" s="5"/>
      <c r="C150" s="141"/>
      <c r="D150" s="5"/>
      <c r="E150" s="5"/>
      <c r="F150" s="5"/>
      <c r="G150" s="5"/>
      <c r="H150" s="5"/>
      <c r="I150" s="141"/>
      <c r="J150" s="141"/>
      <c r="K150" s="141"/>
      <c r="L150" s="141"/>
      <c r="M150" s="141"/>
      <c r="N150" s="141"/>
      <c r="O150" s="141"/>
      <c r="P150" s="141"/>
      <c r="Q150" s="141"/>
      <c r="R150" s="141"/>
      <c r="S150" s="141"/>
      <c r="T150" s="141"/>
      <c r="U150" s="141"/>
      <c r="V150" s="141"/>
      <c r="W150" s="127"/>
      <c r="X150" s="127"/>
      <c r="Y150" s="127"/>
      <c r="Z150" s="127"/>
      <c r="AA150" s="127"/>
      <c r="AB150" s="127"/>
      <c r="AC150" s="127"/>
      <c r="AD150" s="127"/>
      <c r="AE150" s="127"/>
      <c r="AF150" s="127"/>
      <c r="AG150" s="127"/>
      <c r="AH150" s="127"/>
      <c r="AI150" s="127"/>
      <c r="AJ150" s="127"/>
      <c r="AK150" s="127"/>
      <c r="AL150" s="127"/>
      <c r="AM150" s="127"/>
      <c r="AN150" s="127"/>
      <c r="AO150" s="127"/>
      <c r="AP150" s="127"/>
      <c r="AQ150" s="134"/>
      <c r="AR150" s="134"/>
      <c r="AS150" s="134"/>
      <c r="AT150" s="134"/>
      <c r="AU150" s="134"/>
      <c r="AV150" s="134"/>
      <c r="AW150" s="134"/>
      <c r="AX150" s="134"/>
      <c r="AY150" s="134"/>
      <c r="AZ150" s="134"/>
      <c r="BA150" s="134"/>
      <c r="BB150" s="134"/>
      <c r="BC150" s="134"/>
      <c r="BD150" s="134"/>
      <c r="BE150" s="134"/>
      <c r="BF150" s="134"/>
      <c r="BG150" s="134"/>
      <c r="BH150" s="134"/>
      <c r="BI150" s="134"/>
      <c r="BJ150" s="127"/>
      <c r="BK150" s="127"/>
      <c r="BL150" s="127"/>
      <c r="BM150" s="127"/>
      <c r="BN150" s="127"/>
      <c r="BO150" s="127"/>
      <c r="BP150" s="127"/>
      <c r="BQ150" s="127"/>
      <c r="BR150" s="127"/>
      <c r="BS150" s="127"/>
      <c r="BT150" s="127"/>
      <c r="BU150" s="127"/>
      <c r="BV150" s="127"/>
      <c r="BW150" s="127"/>
      <c r="BX150" s="127"/>
      <c r="BY150" s="127"/>
      <c r="BZ150" s="127"/>
      <c r="CA150" s="127"/>
      <c r="CB150" s="127"/>
      <c r="CC150" s="127"/>
      <c r="CD150" s="127"/>
      <c r="CE150" s="127"/>
      <c r="CF150" s="127"/>
      <c r="CG150" s="127"/>
      <c r="CH150" s="127"/>
      <c r="CI150" s="127"/>
      <c r="CJ150" s="127"/>
      <c r="CK150" s="127"/>
      <c r="CL150" s="127"/>
      <c r="CM150" s="127"/>
      <c r="CN150" s="127"/>
      <c r="CO150" s="127"/>
      <c r="CP150" s="127"/>
      <c r="CQ150" s="127"/>
      <c r="CR150" s="127"/>
      <c r="CS150" s="127"/>
      <c r="CT150" s="127"/>
      <c r="CU150" s="127"/>
    </row>
    <row r="151" spans="1:99" s="142" customFormat="1" ht="18" hidden="1" x14ac:dyDescent="0.35">
      <c r="A151" s="5"/>
      <c r="B151" s="5"/>
      <c r="C151" s="141"/>
      <c r="D151" s="5"/>
      <c r="E151" s="5"/>
      <c r="F151" s="5"/>
      <c r="G151" s="5"/>
      <c r="H151" s="5"/>
      <c r="I151" s="141"/>
      <c r="J151" s="141"/>
      <c r="K151" s="141"/>
      <c r="L151" s="141"/>
      <c r="M151" s="141"/>
      <c r="N151" s="141"/>
      <c r="O151" s="141"/>
      <c r="P151" s="141"/>
      <c r="Q151" s="141"/>
      <c r="R151" s="141"/>
      <c r="S151" s="141"/>
      <c r="T151" s="141"/>
      <c r="U151" s="141"/>
      <c r="V151" s="141"/>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34"/>
      <c r="AR151" s="134"/>
      <c r="AS151" s="134"/>
      <c r="AT151" s="134"/>
      <c r="AU151" s="134"/>
      <c r="AV151" s="134"/>
      <c r="AW151" s="134"/>
      <c r="AX151" s="134"/>
      <c r="AY151" s="134"/>
      <c r="AZ151" s="134"/>
      <c r="BA151" s="134"/>
      <c r="BB151" s="134"/>
      <c r="BC151" s="134"/>
      <c r="BD151" s="134"/>
      <c r="BE151" s="134"/>
      <c r="BF151" s="134"/>
      <c r="BG151" s="134"/>
      <c r="BH151" s="134"/>
      <c r="BI151" s="134"/>
      <c r="BJ151" s="127"/>
      <c r="BK151" s="127"/>
      <c r="BL151" s="127"/>
      <c r="BM151" s="127"/>
      <c r="BN151" s="127"/>
      <c r="BO151" s="127"/>
      <c r="BP151" s="127"/>
      <c r="BQ151" s="127"/>
      <c r="BR151" s="127"/>
      <c r="BS151" s="127"/>
      <c r="BT151" s="127"/>
      <c r="BU151" s="127"/>
      <c r="BV151" s="127"/>
      <c r="BW151" s="127"/>
      <c r="BX151" s="127"/>
      <c r="BY151" s="127"/>
      <c r="BZ151" s="127"/>
      <c r="CA151" s="127"/>
      <c r="CB151" s="127"/>
      <c r="CC151" s="127"/>
      <c r="CD151" s="127"/>
      <c r="CE151" s="127"/>
      <c r="CF151" s="127"/>
      <c r="CG151" s="127"/>
      <c r="CH151" s="127"/>
      <c r="CI151" s="127"/>
      <c r="CJ151" s="127"/>
      <c r="CK151" s="127"/>
      <c r="CL151" s="127"/>
      <c r="CM151" s="127"/>
      <c r="CN151" s="127"/>
      <c r="CO151" s="127"/>
      <c r="CP151" s="127"/>
      <c r="CQ151" s="127"/>
      <c r="CR151" s="127"/>
      <c r="CS151" s="127"/>
      <c r="CT151" s="127"/>
      <c r="CU151" s="127"/>
    </row>
    <row r="152" spans="1:99" s="142" customFormat="1" ht="18" hidden="1" x14ac:dyDescent="0.35">
      <c r="A152" s="5"/>
      <c r="B152" s="5"/>
      <c r="C152" s="141"/>
      <c r="D152" s="5"/>
      <c r="E152" s="5"/>
      <c r="F152" s="5"/>
      <c r="G152" s="5"/>
      <c r="H152" s="5"/>
      <c r="I152" s="141"/>
      <c r="J152" s="141"/>
      <c r="K152" s="141"/>
      <c r="L152" s="141"/>
      <c r="M152" s="141"/>
      <c r="N152" s="141"/>
      <c r="O152" s="141"/>
      <c r="P152" s="141"/>
      <c r="Q152" s="141"/>
      <c r="R152" s="141"/>
      <c r="S152" s="141"/>
      <c r="T152" s="141"/>
      <c r="U152" s="141"/>
      <c r="V152" s="141"/>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34"/>
      <c r="AR152" s="134"/>
      <c r="AS152" s="134"/>
      <c r="AT152" s="134"/>
      <c r="AU152" s="134"/>
      <c r="AV152" s="134"/>
      <c r="AW152" s="134"/>
      <c r="AX152" s="134"/>
      <c r="AY152" s="134"/>
      <c r="AZ152" s="134"/>
      <c r="BA152" s="134"/>
      <c r="BB152" s="134"/>
      <c r="BC152" s="134"/>
      <c r="BD152" s="134"/>
      <c r="BE152" s="134"/>
      <c r="BF152" s="134"/>
      <c r="BG152" s="134"/>
      <c r="BH152" s="134"/>
      <c r="BI152" s="134"/>
      <c r="BJ152" s="127"/>
      <c r="BK152" s="127"/>
      <c r="BL152" s="127"/>
      <c r="BM152" s="127"/>
      <c r="BN152" s="127"/>
      <c r="BO152" s="127"/>
      <c r="BP152" s="127"/>
      <c r="BQ152" s="127"/>
      <c r="BR152" s="127"/>
      <c r="BS152" s="127"/>
      <c r="BT152" s="127"/>
      <c r="BU152" s="127"/>
      <c r="BV152" s="127"/>
      <c r="BW152" s="127"/>
      <c r="BX152" s="127"/>
      <c r="BY152" s="127"/>
      <c r="BZ152" s="127"/>
      <c r="CA152" s="127"/>
      <c r="CB152" s="127"/>
      <c r="CC152" s="127"/>
      <c r="CD152" s="127"/>
      <c r="CE152" s="127"/>
      <c r="CF152" s="127"/>
      <c r="CG152" s="127"/>
      <c r="CH152" s="127"/>
      <c r="CI152" s="127"/>
      <c r="CJ152" s="127"/>
      <c r="CK152" s="127"/>
      <c r="CL152" s="127"/>
      <c r="CM152" s="127"/>
      <c r="CN152" s="127"/>
      <c r="CO152" s="127"/>
      <c r="CP152" s="127"/>
      <c r="CQ152" s="127"/>
      <c r="CR152" s="127"/>
      <c r="CS152" s="127"/>
      <c r="CT152" s="127"/>
      <c r="CU152" s="127"/>
    </row>
    <row r="153" spans="1:99" s="142" customFormat="1" ht="18" hidden="1" x14ac:dyDescent="0.35">
      <c r="A153" s="5"/>
      <c r="B153" s="5"/>
      <c r="C153" s="141"/>
      <c r="D153" s="5"/>
      <c r="E153" s="5"/>
      <c r="F153" s="5"/>
      <c r="G153" s="5"/>
      <c r="H153" s="5"/>
      <c r="I153" s="141"/>
      <c r="J153" s="141"/>
      <c r="K153" s="141"/>
      <c r="L153" s="141"/>
      <c r="M153" s="141"/>
      <c r="N153" s="141"/>
      <c r="O153" s="141"/>
      <c r="P153" s="141"/>
      <c r="Q153" s="141"/>
      <c r="R153" s="141"/>
      <c r="S153" s="141"/>
      <c r="T153" s="141"/>
      <c r="U153" s="141"/>
      <c r="V153" s="141"/>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34"/>
      <c r="AR153" s="134"/>
      <c r="AS153" s="134"/>
      <c r="AT153" s="134"/>
      <c r="AU153" s="134"/>
      <c r="AV153" s="134"/>
      <c r="AW153" s="134"/>
      <c r="AX153" s="134"/>
      <c r="AY153" s="134"/>
      <c r="AZ153" s="134"/>
      <c r="BA153" s="134"/>
      <c r="BB153" s="134"/>
      <c r="BC153" s="134"/>
      <c r="BD153" s="134"/>
      <c r="BE153" s="134"/>
      <c r="BF153" s="134"/>
      <c r="BG153" s="134"/>
      <c r="BH153" s="134"/>
      <c r="BI153" s="134"/>
      <c r="BJ153" s="127"/>
      <c r="BK153" s="127"/>
      <c r="BL153" s="127"/>
      <c r="BM153" s="127"/>
      <c r="BN153" s="127"/>
      <c r="BO153" s="127"/>
      <c r="BP153" s="127"/>
      <c r="BQ153" s="127"/>
      <c r="BR153" s="127"/>
      <c r="BS153" s="127"/>
      <c r="BT153" s="127"/>
      <c r="BU153" s="127"/>
      <c r="BV153" s="127"/>
      <c r="BW153" s="127"/>
      <c r="BX153" s="127"/>
      <c r="BY153" s="127"/>
      <c r="BZ153" s="127"/>
      <c r="CA153" s="127"/>
      <c r="CB153" s="127"/>
      <c r="CC153" s="127"/>
      <c r="CD153" s="127"/>
      <c r="CE153" s="127"/>
      <c r="CF153" s="127"/>
      <c r="CG153" s="127"/>
      <c r="CH153" s="127"/>
      <c r="CI153" s="127"/>
      <c r="CJ153" s="127"/>
      <c r="CK153" s="127"/>
      <c r="CL153" s="127"/>
      <c r="CM153" s="127"/>
      <c r="CN153" s="127"/>
      <c r="CO153" s="127"/>
      <c r="CP153" s="127"/>
      <c r="CQ153" s="127"/>
      <c r="CR153" s="127"/>
      <c r="CS153" s="127"/>
      <c r="CT153" s="127"/>
      <c r="CU153" s="127"/>
    </row>
    <row r="154" spans="1:99" s="142" customFormat="1" ht="18" hidden="1" x14ac:dyDescent="0.35">
      <c r="A154" s="5"/>
      <c r="B154" s="5"/>
      <c r="C154" s="5"/>
      <c r="D154" s="5"/>
      <c r="E154" s="5"/>
      <c r="F154" s="5"/>
      <c r="G154" s="5"/>
      <c r="H154" s="5"/>
      <c r="I154" s="141"/>
      <c r="J154" s="141"/>
      <c r="K154" s="141"/>
      <c r="L154" s="141"/>
      <c r="M154" s="141"/>
      <c r="N154" s="141"/>
      <c r="O154" s="141"/>
      <c r="P154" s="141"/>
      <c r="Q154" s="141"/>
      <c r="R154" s="141"/>
      <c r="S154" s="141"/>
      <c r="T154" s="141"/>
      <c r="U154" s="141"/>
      <c r="V154" s="141"/>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34"/>
      <c r="AR154" s="134"/>
      <c r="AS154" s="134"/>
      <c r="AT154" s="134"/>
      <c r="AU154" s="134"/>
      <c r="AV154" s="134"/>
      <c r="AW154" s="134"/>
      <c r="AX154" s="134"/>
      <c r="AY154" s="134"/>
      <c r="AZ154" s="134"/>
      <c r="BA154" s="134"/>
      <c r="BB154" s="134"/>
      <c r="BC154" s="134"/>
      <c r="BD154" s="134"/>
      <c r="BE154" s="134"/>
      <c r="BF154" s="134"/>
      <c r="BG154" s="134"/>
      <c r="BH154" s="134"/>
      <c r="BI154" s="134"/>
      <c r="BJ154" s="127"/>
      <c r="BK154" s="127"/>
      <c r="BL154" s="127"/>
      <c r="BM154" s="127"/>
      <c r="BN154" s="127"/>
      <c r="BO154" s="127"/>
      <c r="BP154" s="127"/>
      <c r="BQ154" s="127"/>
      <c r="BR154" s="127"/>
      <c r="BS154" s="127"/>
      <c r="BT154" s="127"/>
      <c r="BU154" s="127"/>
      <c r="BV154" s="127"/>
      <c r="BW154" s="127"/>
      <c r="BX154" s="127"/>
      <c r="BY154" s="127"/>
      <c r="BZ154" s="127"/>
      <c r="CA154" s="127"/>
      <c r="CB154" s="127"/>
      <c r="CC154" s="127"/>
      <c r="CD154" s="127"/>
      <c r="CE154" s="127"/>
      <c r="CF154" s="127"/>
      <c r="CG154" s="127"/>
      <c r="CH154" s="127"/>
      <c r="CI154" s="127"/>
      <c r="CJ154" s="127"/>
      <c r="CK154" s="127"/>
      <c r="CL154" s="127"/>
      <c r="CM154" s="127"/>
      <c r="CN154" s="127"/>
      <c r="CO154" s="127"/>
      <c r="CP154" s="127"/>
      <c r="CQ154" s="127"/>
      <c r="CR154" s="127"/>
      <c r="CS154" s="127"/>
      <c r="CT154" s="127"/>
      <c r="CU154" s="127"/>
    </row>
    <row r="155" spans="1:99" s="142" customFormat="1" ht="18" hidden="1" x14ac:dyDescent="0.35">
      <c r="A155" s="5"/>
      <c r="B155" s="5"/>
      <c r="C155" s="5"/>
      <c r="D155" s="5"/>
      <c r="E155" s="5"/>
      <c r="F155" s="5"/>
      <c r="G155" s="5"/>
      <c r="H155" s="5"/>
      <c r="I155" s="141"/>
      <c r="J155" s="141"/>
      <c r="K155" s="141"/>
      <c r="L155" s="141"/>
      <c r="M155" s="141"/>
      <c r="N155" s="141"/>
      <c r="O155" s="141"/>
      <c r="P155" s="141"/>
      <c r="Q155" s="141"/>
      <c r="R155" s="141"/>
      <c r="S155" s="141"/>
      <c r="T155" s="141"/>
      <c r="U155" s="141"/>
      <c r="V155" s="141"/>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34"/>
      <c r="AR155" s="134"/>
      <c r="AS155" s="134"/>
      <c r="AT155" s="134"/>
      <c r="AU155" s="134"/>
      <c r="AV155" s="134"/>
      <c r="AW155" s="134"/>
      <c r="AX155" s="134"/>
      <c r="AY155" s="134"/>
      <c r="AZ155" s="134"/>
      <c r="BA155" s="134"/>
      <c r="BB155" s="134"/>
      <c r="BC155" s="134"/>
      <c r="BD155" s="134"/>
      <c r="BE155" s="134"/>
      <c r="BF155" s="134"/>
      <c r="BG155" s="134"/>
      <c r="BH155" s="134"/>
      <c r="BI155" s="134"/>
      <c r="BJ155" s="127"/>
      <c r="BK155" s="127"/>
      <c r="BL155" s="127"/>
      <c r="BM155" s="127"/>
      <c r="BN155" s="127"/>
      <c r="BO155" s="127"/>
      <c r="BP155" s="127"/>
      <c r="BQ155" s="127"/>
      <c r="BR155" s="127"/>
      <c r="BS155" s="127"/>
      <c r="BT155" s="127"/>
      <c r="BU155" s="127"/>
      <c r="BV155" s="127"/>
      <c r="BW155" s="127"/>
      <c r="BX155" s="127"/>
      <c r="BY155" s="127"/>
      <c r="BZ155" s="127"/>
      <c r="CA155" s="127"/>
      <c r="CB155" s="127"/>
      <c r="CC155" s="127"/>
      <c r="CD155" s="127"/>
      <c r="CE155" s="127"/>
      <c r="CF155" s="127"/>
      <c r="CG155" s="127"/>
      <c r="CH155" s="127"/>
      <c r="CI155" s="127"/>
      <c r="CJ155" s="127"/>
      <c r="CK155" s="127"/>
      <c r="CL155" s="127"/>
      <c r="CM155" s="127"/>
      <c r="CN155" s="127"/>
      <c r="CO155" s="127"/>
      <c r="CP155" s="127"/>
      <c r="CQ155" s="127"/>
      <c r="CR155" s="127"/>
      <c r="CS155" s="127"/>
      <c r="CT155" s="127"/>
      <c r="CU155" s="127"/>
    </row>
    <row r="156" spans="1:99" s="142" customFormat="1" ht="18" hidden="1" x14ac:dyDescent="0.35">
      <c r="A156" s="5"/>
      <c r="B156" s="5"/>
      <c r="C156" s="5"/>
      <c r="D156" s="5"/>
      <c r="E156" s="5"/>
      <c r="F156" s="5"/>
      <c r="G156" s="5"/>
      <c r="H156" s="5"/>
      <c r="I156" s="141"/>
      <c r="J156" s="141"/>
      <c r="K156" s="141"/>
      <c r="L156" s="141"/>
      <c r="M156" s="141"/>
      <c r="N156" s="141"/>
      <c r="O156" s="141"/>
      <c r="P156" s="141"/>
      <c r="Q156" s="141"/>
      <c r="R156" s="141"/>
      <c r="S156" s="141"/>
      <c r="T156" s="141"/>
      <c r="U156" s="141"/>
      <c r="V156" s="141"/>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34"/>
      <c r="AR156" s="134"/>
      <c r="AS156" s="134"/>
      <c r="AT156" s="134"/>
      <c r="AU156" s="134"/>
      <c r="AV156" s="134"/>
      <c r="AW156" s="134"/>
      <c r="AX156" s="134"/>
      <c r="AY156" s="134"/>
      <c r="AZ156" s="134"/>
      <c r="BA156" s="134"/>
      <c r="BB156" s="134"/>
      <c r="BC156" s="134"/>
      <c r="BD156" s="134"/>
      <c r="BE156" s="134"/>
      <c r="BF156" s="134"/>
      <c r="BG156" s="134"/>
      <c r="BH156" s="134"/>
      <c r="BI156" s="134"/>
      <c r="BJ156" s="127"/>
      <c r="BK156" s="127"/>
      <c r="BL156" s="127"/>
      <c r="BM156" s="127"/>
      <c r="BN156" s="127"/>
      <c r="BO156" s="127"/>
      <c r="BP156" s="127"/>
      <c r="BQ156" s="127"/>
      <c r="BR156" s="127"/>
      <c r="BS156" s="127"/>
      <c r="BT156" s="127"/>
      <c r="BU156" s="127"/>
      <c r="BV156" s="127"/>
      <c r="BW156" s="127"/>
      <c r="BX156" s="127"/>
      <c r="BY156" s="127"/>
      <c r="BZ156" s="127"/>
      <c r="CA156" s="127"/>
      <c r="CB156" s="127"/>
      <c r="CC156" s="127"/>
      <c r="CD156" s="127"/>
      <c r="CE156" s="127"/>
      <c r="CF156" s="127"/>
      <c r="CG156" s="127"/>
      <c r="CH156" s="127"/>
      <c r="CI156" s="127"/>
      <c r="CJ156" s="127"/>
      <c r="CK156" s="127"/>
      <c r="CL156" s="127"/>
      <c r="CM156" s="127"/>
      <c r="CN156" s="127"/>
      <c r="CO156" s="127"/>
      <c r="CP156" s="127"/>
      <c r="CQ156" s="127"/>
      <c r="CR156" s="127"/>
      <c r="CS156" s="127"/>
      <c r="CT156" s="127"/>
      <c r="CU156" s="127"/>
    </row>
    <row r="157" spans="1:99" s="142" customFormat="1" ht="18" hidden="1" x14ac:dyDescent="0.35">
      <c r="A157" s="5"/>
      <c r="B157" s="5"/>
      <c r="C157" s="5"/>
      <c r="D157" s="5"/>
      <c r="E157" s="5"/>
      <c r="F157" s="5"/>
      <c r="G157" s="5"/>
      <c r="H157" s="5"/>
      <c r="I157" s="141"/>
      <c r="J157" s="141"/>
      <c r="K157" s="141"/>
      <c r="L157" s="141"/>
      <c r="M157" s="141"/>
      <c r="N157" s="141"/>
      <c r="O157" s="141"/>
      <c r="P157" s="141"/>
      <c r="Q157" s="141"/>
      <c r="R157" s="141"/>
      <c r="S157" s="141"/>
      <c r="T157" s="141"/>
      <c r="U157" s="141"/>
      <c r="V157" s="141"/>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34"/>
      <c r="AR157" s="134"/>
      <c r="AS157" s="134"/>
      <c r="AT157" s="134"/>
      <c r="AU157" s="134"/>
      <c r="AV157" s="134"/>
      <c r="AW157" s="134"/>
      <c r="AX157" s="134"/>
      <c r="AY157" s="134"/>
      <c r="AZ157" s="134"/>
      <c r="BA157" s="134"/>
      <c r="BB157" s="134"/>
      <c r="BC157" s="134"/>
      <c r="BD157" s="134"/>
      <c r="BE157" s="134"/>
      <c r="BF157" s="134"/>
      <c r="BG157" s="134"/>
      <c r="BH157" s="134"/>
      <c r="BI157" s="134"/>
      <c r="BJ157" s="127"/>
      <c r="BK157" s="127"/>
      <c r="BL157" s="127"/>
      <c r="BM157" s="127"/>
      <c r="BN157" s="127"/>
      <c r="BO157" s="127"/>
      <c r="BP157" s="127"/>
      <c r="BQ157" s="127"/>
      <c r="BR157" s="127"/>
      <c r="BS157" s="127"/>
      <c r="BT157" s="127"/>
      <c r="BU157" s="127"/>
      <c r="BV157" s="127"/>
      <c r="BW157" s="127"/>
      <c r="BX157" s="127"/>
      <c r="BY157" s="127"/>
      <c r="BZ157" s="127"/>
      <c r="CA157" s="127"/>
      <c r="CB157" s="127"/>
      <c r="CC157" s="127"/>
      <c r="CD157" s="127"/>
      <c r="CE157" s="127"/>
      <c r="CF157" s="127"/>
      <c r="CG157" s="127"/>
      <c r="CH157" s="127"/>
      <c r="CI157" s="127"/>
      <c r="CJ157" s="127"/>
      <c r="CK157" s="127"/>
      <c r="CL157" s="127"/>
      <c r="CM157" s="127"/>
      <c r="CN157" s="127"/>
      <c r="CO157" s="127"/>
      <c r="CP157" s="127"/>
      <c r="CQ157" s="127"/>
      <c r="CR157" s="127"/>
      <c r="CS157" s="127"/>
      <c r="CT157" s="127"/>
      <c r="CU157" s="127"/>
    </row>
    <row r="158" spans="1:99" s="142" customFormat="1" ht="18" hidden="1" x14ac:dyDescent="0.35">
      <c r="A158" s="5"/>
      <c r="B158" s="5"/>
      <c r="C158" s="5"/>
      <c r="D158" s="5"/>
      <c r="E158" s="5"/>
      <c r="F158" s="5"/>
      <c r="G158" s="5"/>
      <c r="H158" s="5"/>
      <c r="I158" s="141"/>
      <c r="J158" s="141"/>
      <c r="K158" s="141"/>
      <c r="L158" s="141"/>
      <c r="M158" s="141"/>
      <c r="N158" s="141"/>
      <c r="O158" s="141"/>
      <c r="P158" s="141"/>
      <c r="Q158" s="141"/>
      <c r="R158" s="141"/>
      <c r="S158" s="141"/>
      <c r="T158" s="141"/>
      <c r="U158" s="141"/>
      <c r="V158" s="141"/>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34"/>
      <c r="AR158" s="134"/>
      <c r="AS158" s="134"/>
      <c r="AT158" s="134"/>
      <c r="AU158" s="134"/>
      <c r="AV158" s="134"/>
      <c r="AW158" s="134"/>
      <c r="AX158" s="134"/>
      <c r="AY158" s="134"/>
      <c r="AZ158" s="134"/>
      <c r="BA158" s="134"/>
      <c r="BB158" s="134"/>
      <c r="BC158" s="134"/>
      <c r="BD158" s="134"/>
      <c r="BE158" s="134"/>
      <c r="BF158" s="134"/>
      <c r="BG158" s="134"/>
      <c r="BH158" s="134"/>
      <c r="BI158" s="134"/>
      <c r="BJ158" s="127"/>
      <c r="BK158" s="127"/>
      <c r="BL158" s="127"/>
      <c r="BM158" s="127"/>
      <c r="BN158" s="127"/>
      <c r="BO158" s="127"/>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7"/>
      <c r="CL158" s="127"/>
      <c r="CM158" s="127"/>
      <c r="CN158" s="127"/>
      <c r="CO158" s="127"/>
      <c r="CP158" s="127"/>
      <c r="CQ158" s="127"/>
      <c r="CR158" s="127"/>
      <c r="CS158" s="127"/>
      <c r="CT158" s="127"/>
      <c r="CU158" s="127"/>
    </row>
    <row r="159" spans="1:99" s="142" customFormat="1" ht="18" hidden="1" x14ac:dyDescent="0.35">
      <c r="A159" s="5"/>
      <c r="B159" s="5"/>
      <c r="C159" s="5"/>
      <c r="D159" s="5"/>
      <c r="E159" s="5"/>
      <c r="F159" s="5"/>
      <c r="G159" s="5"/>
      <c r="H159" s="5"/>
      <c r="I159" s="141"/>
      <c r="J159" s="141"/>
      <c r="K159" s="141"/>
      <c r="L159" s="141"/>
      <c r="M159" s="141"/>
      <c r="N159" s="141"/>
      <c r="O159" s="141"/>
      <c r="P159" s="141"/>
      <c r="Q159" s="141"/>
      <c r="R159" s="141"/>
      <c r="S159" s="141"/>
      <c r="T159" s="141"/>
      <c r="U159" s="141"/>
      <c r="V159" s="141"/>
      <c r="W159" s="127"/>
      <c r="X159" s="127"/>
      <c r="Y159" s="127"/>
      <c r="Z159" s="127"/>
      <c r="AA159" s="127"/>
      <c r="AB159" s="127"/>
      <c r="AC159" s="127"/>
      <c r="AD159" s="127"/>
      <c r="AE159" s="127"/>
      <c r="AF159" s="127"/>
      <c r="AG159" s="127"/>
      <c r="AH159" s="127"/>
      <c r="AI159" s="127"/>
      <c r="AJ159" s="127"/>
      <c r="AK159" s="127"/>
      <c r="AL159" s="127"/>
      <c r="AM159" s="127"/>
      <c r="AN159" s="127"/>
      <c r="AO159" s="127"/>
      <c r="AP159" s="127"/>
      <c r="AQ159" s="134"/>
      <c r="AR159" s="134"/>
      <c r="AS159" s="134"/>
      <c r="AT159" s="134"/>
      <c r="AU159" s="134"/>
      <c r="AV159" s="134"/>
      <c r="AW159" s="134"/>
      <c r="AX159" s="134"/>
      <c r="AY159" s="134"/>
      <c r="AZ159" s="134"/>
      <c r="BA159" s="134"/>
      <c r="BB159" s="134"/>
      <c r="BC159" s="134"/>
      <c r="BD159" s="134"/>
      <c r="BE159" s="134"/>
      <c r="BF159" s="134"/>
      <c r="BG159" s="134"/>
      <c r="BH159" s="134"/>
      <c r="BI159" s="134"/>
      <c r="BJ159" s="127"/>
      <c r="BK159" s="127"/>
      <c r="BL159" s="127"/>
      <c r="BM159" s="127"/>
      <c r="BN159" s="127"/>
      <c r="BO159" s="127"/>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7"/>
      <c r="CL159" s="127"/>
      <c r="CM159" s="127"/>
      <c r="CN159" s="127"/>
      <c r="CO159" s="127"/>
      <c r="CP159" s="127"/>
      <c r="CQ159" s="127"/>
      <c r="CR159" s="127"/>
      <c r="CS159" s="127"/>
      <c r="CT159" s="127"/>
      <c r="CU159" s="127"/>
    </row>
    <row r="160" spans="1:99" s="142" customFormat="1" ht="18" hidden="1" x14ac:dyDescent="0.35">
      <c r="A160" s="5"/>
      <c r="B160" s="5"/>
      <c r="C160" s="5"/>
      <c r="D160" s="5"/>
      <c r="E160" s="5"/>
      <c r="F160" s="5"/>
      <c r="G160" s="5"/>
      <c r="H160" s="5"/>
      <c r="I160" s="141"/>
      <c r="J160" s="141"/>
      <c r="K160" s="141"/>
      <c r="L160" s="141"/>
      <c r="M160" s="141"/>
      <c r="N160" s="141"/>
      <c r="O160" s="141"/>
      <c r="P160" s="141"/>
      <c r="Q160" s="141"/>
      <c r="R160" s="141"/>
      <c r="S160" s="141"/>
      <c r="T160" s="141"/>
      <c r="U160" s="141"/>
      <c r="V160" s="141"/>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34"/>
      <c r="AR160" s="134"/>
      <c r="AS160" s="134"/>
      <c r="AT160" s="134"/>
      <c r="AU160" s="134"/>
      <c r="AV160" s="134"/>
      <c r="AW160" s="134"/>
      <c r="AX160" s="134"/>
      <c r="AY160" s="134"/>
      <c r="AZ160" s="134"/>
      <c r="BA160" s="134"/>
      <c r="BB160" s="134"/>
      <c r="BC160" s="134"/>
      <c r="BD160" s="134"/>
      <c r="BE160" s="134"/>
      <c r="BF160" s="134"/>
      <c r="BG160" s="134"/>
      <c r="BH160" s="134"/>
      <c r="BI160" s="134"/>
      <c r="BJ160" s="127"/>
      <c r="BK160" s="127"/>
      <c r="BL160" s="127"/>
      <c r="BM160" s="127"/>
      <c r="BN160" s="127"/>
      <c r="BO160" s="127"/>
      <c r="BP160" s="127"/>
      <c r="BQ160" s="127"/>
      <c r="BR160" s="127"/>
      <c r="BS160" s="127"/>
      <c r="BT160" s="127"/>
      <c r="BU160" s="127"/>
      <c r="BV160" s="127"/>
      <c r="BW160" s="127"/>
      <c r="BX160" s="127"/>
      <c r="BY160" s="127"/>
      <c r="BZ160" s="127"/>
      <c r="CA160" s="127"/>
      <c r="CB160" s="127"/>
      <c r="CC160" s="127"/>
      <c r="CD160" s="127"/>
      <c r="CE160" s="127"/>
      <c r="CF160" s="127"/>
      <c r="CG160" s="127"/>
      <c r="CH160" s="127"/>
      <c r="CI160" s="127"/>
      <c r="CJ160" s="127"/>
      <c r="CK160" s="127"/>
      <c r="CL160" s="127"/>
      <c r="CM160" s="127"/>
      <c r="CN160" s="127"/>
      <c r="CO160" s="127"/>
      <c r="CP160" s="127"/>
      <c r="CQ160" s="127"/>
      <c r="CR160" s="127"/>
      <c r="CS160" s="127"/>
      <c r="CT160" s="127"/>
      <c r="CU160" s="127"/>
    </row>
    <row r="161" spans="1:99" s="142" customFormat="1" ht="18" hidden="1" x14ac:dyDescent="0.35">
      <c r="A161" s="5"/>
      <c r="B161" s="5"/>
      <c r="C161" s="5"/>
      <c r="D161" s="5"/>
      <c r="E161" s="5"/>
      <c r="F161" s="5"/>
      <c r="G161" s="5"/>
      <c r="H161" s="5"/>
      <c r="I161" s="141"/>
      <c r="J161" s="141"/>
      <c r="K161" s="141"/>
      <c r="L161" s="141"/>
      <c r="M161" s="141"/>
      <c r="N161" s="141"/>
      <c r="O161" s="141"/>
      <c r="P161" s="141"/>
      <c r="Q161" s="141"/>
      <c r="R161" s="141"/>
      <c r="S161" s="141"/>
      <c r="T161" s="141"/>
      <c r="U161" s="141"/>
      <c r="V161" s="141"/>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34"/>
      <c r="AR161" s="134"/>
      <c r="AS161" s="134"/>
      <c r="AT161" s="134"/>
      <c r="AU161" s="134"/>
      <c r="AV161" s="134"/>
      <c r="AW161" s="134"/>
      <c r="AX161" s="134"/>
      <c r="AY161" s="134"/>
      <c r="AZ161" s="134"/>
      <c r="BA161" s="134"/>
      <c r="BB161" s="134"/>
      <c r="BC161" s="134"/>
      <c r="BD161" s="134"/>
      <c r="BE161" s="134"/>
      <c r="BF161" s="134"/>
      <c r="BG161" s="134"/>
      <c r="BH161" s="134"/>
      <c r="BI161" s="134"/>
      <c r="BJ161" s="127"/>
      <c r="BK161" s="127"/>
      <c r="BL161" s="127"/>
      <c r="BM161" s="127"/>
      <c r="BN161" s="127"/>
      <c r="BO161" s="127"/>
      <c r="BP161" s="127"/>
      <c r="BQ161" s="127"/>
      <c r="BR161" s="127"/>
      <c r="BS161" s="127"/>
      <c r="BT161" s="127"/>
      <c r="BU161" s="127"/>
      <c r="BV161" s="127"/>
      <c r="BW161" s="127"/>
      <c r="BX161" s="127"/>
      <c r="BY161" s="127"/>
      <c r="BZ161" s="127"/>
      <c r="CA161" s="127"/>
      <c r="CB161" s="127"/>
      <c r="CC161" s="127"/>
      <c r="CD161" s="127"/>
      <c r="CE161" s="127"/>
      <c r="CF161" s="127"/>
      <c r="CG161" s="127"/>
      <c r="CH161" s="127"/>
      <c r="CI161" s="127"/>
      <c r="CJ161" s="127"/>
      <c r="CK161" s="127"/>
      <c r="CL161" s="127"/>
      <c r="CM161" s="127"/>
      <c r="CN161" s="127"/>
      <c r="CO161" s="127"/>
      <c r="CP161" s="127"/>
      <c r="CQ161" s="127"/>
      <c r="CR161" s="127"/>
      <c r="CS161" s="127"/>
      <c r="CT161" s="127"/>
      <c r="CU161" s="127"/>
    </row>
    <row r="162" spans="1:99" s="142" customFormat="1" ht="18" hidden="1" x14ac:dyDescent="0.35">
      <c r="A162" s="5"/>
      <c r="B162" s="5"/>
      <c r="C162" s="5"/>
      <c r="D162" s="5"/>
      <c r="E162" s="5"/>
      <c r="F162" s="5"/>
      <c r="G162" s="5"/>
      <c r="H162" s="5"/>
      <c r="I162" s="141"/>
      <c r="J162" s="141"/>
      <c r="K162" s="141"/>
      <c r="L162" s="141"/>
      <c r="M162" s="141"/>
      <c r="N162" s="141"/>
      <c r="O162" s="141"/>
      <c r="P162" s="141"/>
      <c r="Q162" s="141"/>
      <c r="R162" s="141"/>
      <c r="S162" s="141"/>
      <c r="T162" s="141"/>
      <c r="U162" s="141"/>
      <c r="V162" s="141"/>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34"/>
      <c r="AR162" s="134"/>
      <c r="AS162" s="134"/>
      <c r="AT162" s="134"/>
      <c r="AU162" s="134"/>
      <c r="AV162" s="134"/>
      <c r="AW162" s="134"/>
      <c r="AX162" s="134"/>
      <c r="AY162" s="134"/>
      <c r="AZ162" s="134"/>
      <c r="BA162" s="134"/>
      <c r="BB162" s="134"/>
      <c r="BC162" s="134"/>
      <c r="BD162" s="134"/>
      <c r="BE162" s="134"/>
      <c r="BF162" s="134"/>
      <c r="BG162" s="134"/>
      <c r="BH162" s="134"/>
      <c r="BI162" s="134"/>
      <c r="BJ162" s="127"/>
      <c r="BK162" s="127"/>
      <c r="BL162" s="127"/>
      <c r="BM162" s="127"/>
      <c r="BN162" s="127"/>
      <c r="BO162" s="127"/>
      <c r="BP162" s="127"/>
      <c r="BQ162" s="127"/>
      <c r="BR162" s="127"/>
      <c r="BS162" s="127"/>
      <c r="BT162" s="127"/>
      <c r="BU162" s="127"/>
      <c r="BV162" s="127"/>
      <c r="BW162" s="127"/>
      <c r="BX162" s="127"/>
      <c r="BY162" s="127"/>
      <c r="BZ162" s="127"/>
      <c r="CA162" s="127"/>
      <c r="CB162" s="127"/>
      <c r="CC162" s="127"/>
      <c r="CD162" s="127"/>
      <c r="CE162" s="127"/>
      <c r="CF162" s="127"/>
      <c r="CG162" s="127"/>
      <c r="CH162" s="127"/>
      <c r="CI162" s="127"/>
      <c r="CJ162" s="127"/>
      <c r="CK162" s="127"/>
      <c r="CL162" s="127"/>
      <c r="CM162" s="127"/>
      <c r="CN162" s="127"/>
      <c r="CO162" s="127"/>
      <c r="CP162" s="127"/>
      <c r="CQ162" s="127"/>
      <c r="CR162" s="127"/>
      <c r="CS162" s="127"/>
      <c r="CT162" s="127"/>
      <c r="CU162" s="127"/>
    </row>
    <row r="163" spans="1:99" s="142" customFormat="1" ht="18" hidden="1" x14ac:dyDescent="0.35">
      <c r="A163" s="5"/>
      <c r="B163" s="5"/>
      <c r="C163" s="5"/>
      <c r="D163" s="5"/>
      <c r="E163" s="5"/>
      <c r="F163" s="5"/>
      <c r="G163" s="5"/>
      <c r="H163" s="5"/>
      <c r="I163" s="141"/>
      <c r="J163" s="141"/>
      <c r="K163" s="141"/>
      <c r="L163" s="141"/>
      <c r="M163" s="141"/>
      <c r="N163" s="141"/>
      <c r="O163" s="141"/>
      <c r="P163" s="141"/>
      <c r="Q163" s="141"/>
      <c r="R163" s="141"/>
      <c r="S163" s="141"/>
      <c r="T163" s="141"/>
      <c r="U163" s="141"/>
      <c r="V163" s="141"/>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34"/>
      <c r="AR163" s="134"/>
      <c r="AS163" s="134"/>
      <c r="AT163" s="134"/>
      <c r="AU163" s="134"/>
      <c r="AV163" s="134"/>
      <c r="AW163" s="134"/>
      <c r="AX163" s="134"/>
      <c r="AY163" s="134"/>
      <c r="AZ163" s="134"/>
      <c r="BA163" s="134"/>
      <c r="BB163" s="134"/>
      <c r="BC163" s="134"/>
      <c r="BD163" s="134"/>
      <c r="BE163" s="134"/>
      <c r="BF163" s="134"/>
      <c r="BG163" s="134"/>
      <c r="BH163" s="134"/>
      <c r="BI163" s="134"/>
      <c r="BJ163" s="127"/>
      <c r="BK163" s="127"/>
      <c r="BL163" s="127"/>
      <c r="BM163" s="127"/>
      <c r="BN163" s="127"/>
      <c r="BO163" s="127"/>
      <c r="BP163" s="127"/>
      <c r="BQ163" s="127"/>
      <c r="BR163" s="127"/>
      <c r="BS163" s="127"/>
      <c r="BT163" s="127"/>
      <c r="BU163" s="127"/>
      <c r="BV163" s="127"/>
      <c r="BW163" s="127"/>
      <c r="BX163" s="127"/>
      <c r="BY163" s="127"/>
      <c r="BZ163" s="127"/>
      <c r="CA163" s="127"/>
      <c r="CB163" s="127"/>
      <c r="CC163" s="127"/>
      <c r="CD163" s="127"/>
      <c r="CE163" s="127"/>
      <c r="CF163" s="127"/>
      <c r="CG163" s="127"/>
      <c r="CH163" s="127"/>
      <c r="CI163" s="127"/>
      <c r="CJ163" s="127"/>
      <c r="CK163" s="127"/>
      <c r="CL163" s="127"/>
      <c r="CM163" s="127"/>
      <c r="CN163" s="127"/>
      <c r="CO163" s="127"/>
      <c r="CP163" s="127"/>
      <c r="CQ163" s="127"/>
      <c r="CR163" s="127"/>
      <c r="CS163" s="127"/>
      <c r="CT163" s="127"/>
      <c r="CU163" s="127"/>
    </row>
    <row r="164" spans="1:99" s="142" customFormat="1" ht="18" hidden="1" x14ac:dyDescent="0.35">
      <c r="A164" s="5"/>
      <c r="B164" s="5"/>
      <c r="C164" s="5"/>
      <c r="D164" s="5"/>
      <c r="E164" s="5"/>
      <c r="F164" s="5"/>
      <c r="G164" s="5"/>
      <c r="H164" s="5"/>
      <c r="I164" s="141"/>
      <c r="J164" s="141"/>
      <c r="K164" s="141"/>
      <c r="L164" s="141"/>
      <c r="M164" s="141"/>
      <c r="N164" s="141"/>
      <c r="O164" s="141"/>
      <c r="P164" s="141"/>
      <c r="Q164" s="141"/>
      <c r="R164" s="141"/>
      <c r="S164" s="141"/>
      <c r="T164" s="141"/>
      <c r="U164" s="141"/>
      <c r="V164" s="141"/>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34"/>
      <c r="AR164" s="134"/>
      <c r="AS164" s="134"/>
      <c r="AT164" s="134"/>
      <c r="AU164" s="134"/>
      <c r="AV164" s="134"/>
      <c r="AW164" s="134"/>
      <c r="AX164" s="134"/>
      <c r="AY164" s="134"/>
      <c r="AZ164" s="134"/>
      <c r="BA164" s="134"/>
      <c r="BB164" s="134"/>
      <c r="BC164" s="134"/>
      <c r="BD164" s="134"/>
      <c r="BE164" s="134"/>
      <c r="BF164" s="134"/>
      <c r="BG164" s="134"/>
      <c r="BH164" s="134"/>
      <c r="BI164" s="134"/>
      <c r="BJ164" s="127"/>
      <c r="BK164" s="127"/>
      <c r="BL164" s="127"/>
      <c r="BM164" s="127"/>
      <c r="BN164" s="127"/>
      <c r="BO164" s="127"/>
      <c r="BP164" s="127"/>
      <c r="BQ164" s="127"/>
      <c r="BR164" s="127"/>
      <c r="BS164" s="127"/>
      <c r="BT164" s="127"/>
      <c r="BU164" s="127"/>
      <c r="BV164" s="127"/>
      <c r="BW164" s="127"/>
      <c r="BX164" s="127"/>
      <c r="BY164" s="127"/>
      <c r="BZ164" s="127"/>
      <c r="CA164" s="127"/>
      <c r="CB164" s="127"/>
      <c r="CC164" s="127"/>
      <c r="CD164" s="127"/>
      <c r="CE164" s="127"/>
      <c r="CF164" s="127"/>
      <c r="CG164" s="127"/>
      <c r="CH164" s="127"/>
      <c r="CI164" s="127"/>
      <c r="CJ164" s="127"/>
      <c r="CK164" s="127"/>
      <c r="CL164" s="127"/>
      <c r="CM164" s="127"/>
      <c r="CN164" s="127"/>
      <c r="CO164" s="127"/>
      <c r="CP164" s="127"/>
      <c r="CQ164" s="127"/>
      <c r="CR164" s="127"/>
      <c r="CS164" s="127"/>
      <c r="CT164" s="127"/>
      <c r="CU164" s="127"/>
    </row>
    <row r="165" spans="1:99" s="142" customFormat="1" ht="18" hidden="1" x14ac:dyDescent="0.35">
      <c r="A165" s="5"/>
      <c r="B165" s="5"/>
      <c r="C165" s="5"/>
      <c r="D165" s="5"/>
      <c r="E165" s="5"/>
      <c r="F165" s="5"/>
      <c r="G165" s="5"/>
      <c r="H165" s="5"/>
      <c r="I165" s="141"/>
      <c r="J165" s="141"/>
      <c r="K165" s="141"/>
      <c r="L165" s="141"/>
      <c r="M165" s="141"/>
      <c r="N165" s="141"/>
      <c r="O165" s="141"/>
      <c r="P165" s="141"/>
      <c r="Q165" s="141"/>
      <c r="R165" s="141"/>
      <c r="S165" s="141"/>
      <c r="T165" s="141"/>
      <c r="U165" s="141"/>
      <c r="V165" s="141"/>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34"/>
      <c r="AR165" s="134"/>
      <c r="AS165" s="134"/>
      <c r="AT165" s="134"/>
      <c r="AU165" s="134"/>
      <c r="AV165" s="134"/>
      <c r="AW165" s="134"/>
      <c r="AX165" s="134"/>
      <c r="AY165" s="134"/>
      <c r="AZ165" s="134"/>
      <c r="BA165" s="134"/>
      <c r="BB165" s="134"/>
      <c r="BC165" s="134"/>
      <c r="BD165" s="134"/>
      <c r="BE165" s="134"/>
      <c r="BF165" s="134"/>
      <c r="BG165" s="134"/>
      <c r="BH165" s="134"/>
      <c r="BI165" s="134"/>
      <c r="BJ165" s="127"/>
      <c r="BK165" s="127"/>
      <c r="BL165" s="127"/>
      <c r="BM165" s="127"/>
      <c r="BN165" s="127"/>
      <c r="BO165" s="127"/>
      <c r="BP165" s="127"/>
      <c r="BQ165" s="127"/>
      <c r="BR165" s="127"/>
      <c r="BS165" s="127"/>
      <c r="BT165" s="127"/>
      <c r="BU165" s="127"/>
      <c r="BV165" s="127"/>
      <c r="BW165" s="127"/>
      <c r="BX165" s="127"/>
      <c r="BY165" s="127"/>
      <c r="BZ165" s="127"/>
      <c r="CA165" s="127"/>
      <c r="CB165" s="127"/>
      <c r="CC165" s="127"/>
      <c r="CD165" s="127"/>
      <c r="CE165" s="127"/>
      <c r="CF165" s="127"/>
      <c r="CG165" s="127"/>
      <c r="CH165" s="127"/>
      <c r="CI165" s="127"/>
      <c r="CJ165" s="127"/>
      <c r="CK165" s="127"/>
      <c r="CL165" s="127"/>
      <c r="CM165" s="127"/>
      <c r="CN165" s="127"/>
      <c r="CO165" s="127"/>
      <c r="CP165" s="127"/>
      <c r="CQ165" s="127"/>
      <c r="CR165" s="127"/>
      <c r="CS165" s="127"/>
      <c r="CT165" s="127"/>
      <c r="CU165" s="127"/>
    </row>
    <row r="166" spans="1:99" s="142" customFormat="1" ht="18" hidden="1" x14ac:dyDescent="0.35">
      <c r="A166" s="5"/>
      <c r="B166" s="5"/>
      <c r="C166" s="5"/>
      <c r="D166" s="5"/>
      <c r="E166" s="5"/>
      <c r="F166" s="5"/>
      <c r="G166" s="5"/>
      <c r="H166" s="5"/>
      <c r="I166" s="141"/>
      <c r="J166" s="141"/>
      <c r="K166" s="141"/>
      <c r="L166" s="141"/>
      <c r="M166" s="141"/>
      <c r="N166" s="141"/>
      <c r="O166" s="141"/>
      <c r="P166" s="141"/>
      <c r="Q166" s="141"/>
      <c r="R166" s="141"/>
      <c r="S166" s="141"/>
      <c r="T166" s="141"/>
      <c r="U166" s="141"/>
      <c r="V166" s="141"/>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34"/>
      <c r="AR166" s="134"/>
      <c r="AS166" s="134"/>
      <c r="AT166" s="134"/>
      <c r="AU166" s="134"/>
      <c r="AV166" s="134"/>
      <c r="AW166" s="134"/>
      <c r="AX166" s="134"/>
      <c r="AY166" s="134"/>
      <c r="AZ166" s="134"/>
      <c r="BA166" s="134"/>
      <c r="BB166" s="134"/>
      <c r="BC166" s="134"/>
      <c r="BD166" s="134"/>
      <c r="BE166" s="134"/>
      <c r="BF166" s="134"/>
      <c r="BG166" s="134"/>
      <c r="BH166" s="134"/>
      <c r="BI166" s="134"/>
      <c r="BJ166" s="127"/>
      <c r="BK166" s="127"/>
      <c r="BL166" s="127"/>
      <c r="BM166" s="127"/>
      <c r="BN166" s="127"/>
      <c r="BO166" s="127"/>
      <c r="BP166" s="127"/>
      <c r="BQ166" s="127"/>
      <c r="BR166" s="127"/>
      <c r="BS166" s="127"/>
      <c r="BT166" s="127"/>
      <c r="BU166" s="127"/>
      <c r="BV166" s="127"/>
      <c r="BW166" s="127"/>
      <c r="BX166" s="127"/>
      <c r="BY166" s="127"/>
      <c r="BZ166" s="127"/>
      <c r="CA166" s="127"/>
      <c r="CB166" s="127"/>
      <c r="CC166" s="127"/>
      <c r="CD166" s="127"/>
      <c r="CE166" s="127"/>
      <c r="CF166" s="127"/>
      <c r="CG166" s="127"/>
      <c r="CH166" s="127"/>
      <c r="CI166" s="127"/>
      <c r="CJ166" s="127"/>
      <c r="CK166" s="127"/>
      <c r="CL166" s="127"/>
      <c r="CM166" s="127"/>
      <c r="CN166" s="127"/>
      <c r="CO166" s="127"/>
      <c r="CP166" s="127"/>
      <c r="CQ166" s="127"/>
      <c r="CR166" s="127"/>
      <c r="CS166" s="127"/>
      <c r="CT166" s="127"/>
      <c r="CU166" s="127"/>
    </row>
    <row r="167" spans="1:99" s="142" customFormat="1" ht="18" hidden="1" x14ac:dyDescent="0.35">
      <c r="A167" s="5"/>
      <c r="B167" s="5"/>
      <c r="C167" s="5"/>
      <c r="D167" s="5"/>
      <c r="E167" s="5"/>
      <c r="F167" s="5"/>
      <c r="G167" s="5"/>
      <c r="H167" s="5"/>
      <c r="I167" s="141"/>
      <c r="J167" s="141"/>
      <c r="K167" s="141"/>
      <c r="L167" s="141"/>
      <c r="M167" s="141"/>
      <c r="N167" s="141"/>
      <c r="O167" s="141"/>
      <c r="P167" s="141"/>
      <c r="Q167" s="141"/>
      <c r="R167" s="141"/>
      <c r="S167" s="141"/>
      <c r="T167" s="141"/>
      <c r="U167" s="141"/>
      <c r="V167" s="141"/>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34"/>
      <c r="AR167" s="134"/>
      <c r="AS167" s="134"/>
      <c r="AT167" s="134"/>
      <c r="AU167" s="134"/>
      <c r="AV167" s="134"/>
      <c r="AW167" s="134"/>
      <c r="AX167" s="134"/>
      <c r="AY167" s="134"/>
      <c r="AZ167" s="134"/>
      <c r="BA167" s="134"/>
      <c r="BB167" s="134"/>
      <c r="BC167" s="134"/>
      <c r="BD167" s="134"/>
      <c r="BE167" s="134"/>
      <c r="BF167" s="134"/>
      <c r="BG167" s="134"/>
      <c r="BH167" s="134"/>
      <c r="BI167" s="134"/>
      <c r="BJ167" s="127"/>
      <c r="BK167" s="127"/>
      <c r="BL167" s="127"/>
      <c r="BM167" s="127"/>
      <c r="BN167" s="127"/>
      <c r="BO167" s="127"/>
      <c r="BP167" s="127"/>
      <c r="BQ167" s="127"/>
      <c r="BR167" s="127"/>
      <c r="BS167" s="127"/>
      <c r="BT167" s="127"/>
      <c r="BU167" s="127"/>
      <c r="BV167" s="127"/>
      <c r="BW167" s="127"/>
      <c r="BX167" s="127"/>
      <c r="BY167" s="127"/>
      <c r="BZ167" s="127"/>
      <c r="CA167" s="127"/>
      <c r="CB167" s="127"/>
      <c r="CC167" s="127"/>
      <c r="CD167" s="127"/>
      <c r="CE167" s="127"/>
      <c r="CF167" s="127"/>
      <c r="CG167" s="127"/>
      <c r="CH167" s="127"/>
      <c r="CI167" s="127"/>
      <c r="CJ167" s="127"/>
      <c r="CK167" s="127"/>
      <c r="CL167" s="127"/>
      <c r="CM167" s="127"/>
      <c r="CN167" s="127"/>
      <c r="CO167" s="127"/>
      <c r="CP167" s="127"/>
      <c r="CQ167" s="127"/>
      <c r="CR167" s="127"/>
      <c r="CS167" s="127"/>
      <c r="CT167" s="127"/>
      <c r="CU167" s="127"/>
    </row>
    <row r="168" spans="1:99" s="142" customFormat="1" ht="18" hidden="1" x14ac:dyDescent="0.35">
      <c r="A168" s="5"/>
      <c r="B168" s="5"/>
      <c r="C168" s="5"/>
      <c r="D168" s="5"/>
      <c r="E168" s="5"/>
      <c r="F168" s="5"/>
      <c r="G168" s="5"/>
      <c r="H168" s="5"/>
      <c r="I168" s="141"/>
      <c r="J168" s="141"/>
      <c r="K168" s="141"/>
      <c r="L168" s="141"/>
      <c r="M168" s="141"/>
      <c r="N168" s="141"/>
      <c r="O168" s="141"/>
      <c r="P168" s="141"/>
      <c r="Q168" s="141"/>
      <c r="R168" s="141"/>
      <c r="S168" s="141"/>
      <c r="T168" s="141"/>
      <c r="U168" s="141"/>
      <c r="V168" s="141"/>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34"/>
      <c r="AR168" s="134"/>
      <c r="AS168" s="134"/>
      <c r="AT168" s="134"/>
      <c r="AU168" s="134"/>
      <c r="AV168" s="134"/>
      <c r="AW168" s="134"/>
      <c r="AX168" s="134"/>
      <c r="AY168" s="134"/>
      <c r="AZ168" s="134"/>
      <c r="BA168" s="134"/>
      <c r="BB168" s="134"/>
      <c r="BC168" s="134"/>
      <c r="BD168" s="134"/>
      <c r="BE168" s="134"/>
      <c r="BF168" s="134"/>
      <c r="BG168" s="134"/>
      <c r="BH168" s="134"/>
      <c r="BI168" s="134"/>
      <c r="BJ168" s="127"/>
      <c r="BK168" s="127"/>
      <c r="BL168" s="127"/>
      <c r="BM168" s="127"/>
      <c r="BN168" s="127"/>
      <c r="BO168" s="127"/>
      <c r="BP168" s="127"/>
      <c r="BQ168" s="127"/>
      <c r="BR168" s="127"/>
      <c r="BS168" s="127"/>
      <c r="BT168" s="127"/>
      <c r="BU168" s="127"/>
      <c r="BV168" s="127"/>
      <c r="BW168" s="127"/>
      <c r="BX168" s="127"/>
      <c r="BY168" s="127"/>
      <c r="BZ168" s="127"/>
      <c r="CA168" s="127"/>
      <c r="CB168" s="127"/>
      <c r="CC168" s="127"/>
      <c r="CD168" s="127"/>
      <c r="CE168" s="127"/>
      <c r="CF168" s="127"/>
      <c r="CG168" s="127"/>
      <c r="CH168" s="127"/>
      <c r="CI168" s="127"/>
      <c r="CJ168" s="127"/>
      <c r="CK168" s="127"/>
      <c r="CL168" s="127"/>
      <c r="CM168" s="127"/>
      <c r="CN168" s="127"/>
      <c r="CO168" s="127"/>
      <c r="CP168" s="127"/>
      <c r="CQ168" s="127"/>
      <c r="CR168" s="127"/>
      <c r="CS168" s="127"/>
      <c r="CT168" s="127"/>
      <c r="CU168" s="127"/>
    </row>
    <row r="169" spans="1:99" s="142" customFormat="1" ht="18" hidden="1" x14ac:dyDescent="0.35">
      <c r="A169" s="5"/>
      <c r="B169" s="5"/>
      <c r="C169" s="5"/>
      <c r="D169" s="5"/>
      <c r="E169" s="5"/>
      <c r="F169" s="5"/>
      <c r="G169" s="5"/>
      <c r="H169" s="5"/>
      <c r="I169" s="141"/>
      <c r="J169" s="141"/>
      <c r="K169" s="141"/>
      <c r="L169" s="141"/>
      <c r="M169" s="141"/>
      <c r="N169" s="141"/>
      <c r="O169" s="141"/>
      <c r="P169" s="141"/>
      <c r="Q169" s="141"/>
      <c r="R169" s="141"/>
      <c r="S169" s="141"/>
      <c r="T169" s="141"/>
      <c r="U169" s="141"/>
      <c r="V169" s="141"/>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34"/>
      <c r="AR169" s="134"/>
      <c r="AS169" s="134"/>
      <c r="AT169" s="134"/>
      <c r="AU169" s="134"/>
      <c r="AV169" s="134"/>
      <c r="AW169" s="134"/>
      <c r="AX169" s="134"/>
      <c r="AY169" s="134"/>
      <c r="AZ169" s="134"/>
      <c r="BA169" s="134"/>
      <c r="BB169" s="134"/>
      <c r="BC169" s="134"/>
      <c r="BD169" s="134"/>
      <c r="BE169" s="134"/>
      <c r="BF169" s="134"/>
      <c r="BG169" s="134"/>
      <c r="BH169" s="134"/>
      <c r="BI169" s="134"/>
      <c r="BJ169" s="127"/>
      <c r="BK169" s="127"/>
      <c r="BL169" s="127"/>
      <c r="BM169" s="127"/>
      <c r="BN169" s="127"/>
      <c r="BO169" s="127"/>
      <c r="BP169" s="127"/>
      <c r="BQ169" s="127"/>
      <c r="BR169" s="127"/>
      <c r="BS169" s="127"/>
      <c r="BT169" s="127"/>
      <c r="BU169" s="127"/>
      <c r="BV169" s="127"/>
      <c r="BW169" s="127"/>
      <c r="BX169" s="127"/>
      <c r="BY169" s="127"/>
      <c r="BZ169" s="127"/>
      <c r="CA169" s="127"/>
      <c r="CB169" s="127"/>
      <c r="CC169" s="127"/>
      <c r="CD169" s="127"/>
      <c r="CE169" s="127"/>
      <c r="CF169" s="127"/>
      <c r="CG169" s="127"/>
      <c r="CH169" s="127"/>
      <c r="CI169" s="127"/>
      <c r="CJ169" s="127"/>
      <c r="CK169" s="127"/>
      <c r="CL169" s="127"/>
      <c r="CM169" s="127"/>
      <c r="CN169" s="127"/>
      <c r="CO169" s="127"/>
      <c r="CP169" s="127"/>
      <c r="CQ169" s="127"/>
      <c r="CR169" s="127"/>
      <c r="CS169" s="127"/>
      <c r="CT169" s="127"/>
      <c r="CU169" s="127"/>
    </row>
    <row r="170" spans="1:99" s="142" customFormat="1" ht="18" hidden="1" x14ac:dyDescent="0.35">
      <c r="A170" s="5"/>
      <c r="B170" s="5"/>
      <c r="C170" s="5"/>
      <c r="D170" s="5"/>
      <c r="E170" s="5"/>
      <c r="F170" s="5"/>
      <c r="G170" s="5"/>
      <c r="H170" s="5"/>
      <c r="I170" s="141"/>
      <c r="J170" s="141"/>
      <c r="K170" s="141"/>
      <c r="L170" s="141"/>
      <c r="M170" s="141"/>
      <c r="N170" s="141"/>
      <c r="O170" s="141"/>
      <c r="P170" s="141"/>
      <c r="Q170" s="141"/>
      <c r="R170" s="141"/>
      <c r="S170" s="141"/>
      <c r="T170" s="141"/>
      <c r="U170" s="141"/>
      <c r="V170" s="141"/>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34"/>
      <c r="AR170" s="134"/>
      <c r="AS170" s="134"/>
      <c r="AT170" s="134"/>
      <c r="AU170" s="134"/>
      <c r="AV170" s="134"/>
      <c r="AW170" s="134"/>
      <c r="AX170" s="134"/>
      <c r="AY170" s="134"/>
      <c r="AZ170" s="134"/>
      <c r="BA170" s="134"/>
      <c r="BB170" s="134"/>
      <c r="BC170" s="134"/>
      <c r="BD170" s="134"/>
      <c r="BE170" s="134"/>
      <c r="BF170" s="134"/>
      <c r="BG170" s="134"/>
      <c r="BH170" s="134"/>
      <c r="BI170" s="134"/>
      <c r="BJ170" s="127"/>
      <c r="BK170" s="127"/>
      <c r="BL170" s="127"/>
      <c r="BM170" s="127"/>
      <c r="BN170" s="127"/>
      <c r="BO170" s="127"/>
      <c r="BP170" s="127"/>
      <c r="BQ170" s="127"/>
      <c r="BR170" s="127"/>
      <c r="BS170" s="127"/>
      <c r="BT170" s="127"/>
      <c r="BU170" s="127"/>
      <c r="BV170" s="127"/>
      <c r="BW170" s="127"/>
      <c r="BX170" s="127"/>
      <c r="BY170" s="127"/>
      <c r="BZ170" s="127"/>
      <c r="CA170" s="127"/>
      <c r="CB170" s="127"/>
      <c r="CC170" s="127"/>
      <c r="CD170" s="127"/>
      <c r="CE170" s="127"/>
      <c r="CF170" s="127"/>
      <c r="CG170" s="127"/>
      <c r="CH170" s="127"/>
      <c r="CI170" s="127"/>
      <c r="CJ170" s="127"/>
      <c r="CK170" s="127"/>
      <c r="CL170" s="127"/>
      <c r="CM170" s="127"/>
      <c r="CN170" s="127"/>
      <c r="CO170" s="127"/>
      <c r="CP170" s="127"/>
      <c r="CQ170" s="127"/>
      <c r="CR170" s="127"/>
      <c r="CS170" s="127"/>
      <c r="CT170" s="127"/>
      <c r="CU170" s="127"/>
    </row>
    <row r="171" spans="1:99" s="142" customFormat="1" ht="18" hidden="1" x14ac:dyDescent="0.35">
      <c r="A171" s="5"/>
      <c r="B171" s="5"/>
      <c r="C171" s="5"/>
      <c r="D171" s="5"/>
      <c r="E171" s="5"/>
      <c r="F171" s="5"/>
      <c r="G171" s="5"/>
      <c r="H171" s="5"/>
      <c r="I171" s="141"/>
      <c r="J171" s="141"/>
      <c r="K171" s="141"/>
      <c r="L171" s="141"/>
      <c r="M171" s="141"/>
      <c r="N171" s="141"/>
      <c r="O171" s="141"/>
      <c r="P171" s="141"/>
      <c r="Q171" s="141"/>
      <c r="R171" s="141"/>
      <c r="S171" s="141"/>
      <c r="T171" s="141"/>
      <c r="U171" s="141"/>
      <c r="V171" s="141"/>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34"/>
      <c r="AR171" s="134"/>
      <c r="AS171" s="134"/>
      <c r="AT171" s="134"/>
      <c r="AU171" s="134"/>
      <c r="AV171" s="134"/>
      <c r="AW171" s="134"/>
      <c r="AX171" s="134"/>
      <c r="AY171" s="134"/>
      <c r="AZ171" s="134"/>
      <c r="BA171" s="134"/>
      <c r="BB171" s="134"/>
      <c r="BC171" s="134"/>
      <c r="BD171" s="134"/>
      <c r="BE171" s="134"/>
      <c r="BF171" s="134"/>
      <c r="BG171" s="134"/>
      <c r="BH171" s="134"/>
      <c r="BI171" s="134"/>
      <c r="BJ171" s="127"/>
      <c r="BK171" s="127"/>
      <c r="BL171" s="127"/>
      <c r="BM171" s="127"/>
      <c r="BN171" s="127"/>
      <c r="BO171" s="127"/>
      <c r="BP171" s="127"/>
      <c r="BQ171" s="127"/>
      <c r="BR171" s="127"/>
      <c r="BS171" s="127"/>
      <c r="BT171" s="127"/>
      <c r="BU171" s="127"/>
      <c r="BV171" s="127"/>
      <c r="BW171" s="127"/>
      <c r="BX171" s="127"/>
      <c r="BY171" s="127"/>
      <c r="BZ171" s="127"/>
      <c r="CA171" s="127"/>
      <c r="CB171" s="127"/>
      <c r="CC171" s="127"/>
      <c r="CD171" s="127"/>
      <c r="CE171" s="127"/>
      <c r="CF171" s="127"/>
      <c r="CG171" s="127"/>
      <c r="CH171" s="127"/>
      <c r="CI171" s="127"/>
      <c r="CJ171" s="127"/>
      <c r="CK171" s="127"/>
      <c r="CL171" s="127"/>
      <c r="CM171" s="127"/>
      <c r="CN171" s="127"/>
      <c r="CO171" s="127"/>
      <c r="CP171" s="127"/>
      <c r="CQ171" s="127"/>
      <c r="CR171" s="127"/>
      <c r="CS171" s="127"/>
      <c r="CT171" s="127"/>
      <c r="CU171" s="127"/>
    </row>
    <row r="172" spans="1:99" s="142" customFormat="1" ht="18" hidden="1" x14ac:dyDescent="0.35">
      <c r="A172" s="5"/>
      <c r="B172" s="5"/>
      <c r="C172" s="5"/>
      <c r="D172" s="5"/>
      <c r="E172" s="5"/>
      <c r="F172" s="5"/>
      <c r="G172" s="5"/>
      <c r="H172" s="5"/>
      <c r="I172" s="141"/>
      <c r="J172" s="141"/>
      <c r="K172" s="141"/>
      <c r="L172" s="141"/>
      <c r="M172" s="141"/>
      <c r="N172" s="141"/>
      <c r="O172" s="141"/>
      <c r="P172" s="141"/>
      <c r="Q172" s="141"/>
      <c r="R172" s="141"/>
      <c r="S172" s="141"/>
      <c r="T172" s="141"/>
      <c r="U172" s="141"/>
      <c r="V172" s="141"/>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34"/>
      <c r="AR172" s="134"/>
      <c r="AS172" s="134"/>
      <c r="AT172" s="134"/>
      <c r="AU172" s="134"/>
      <c r="AV172" s="134"/>
      <c r="AW172" s="134"/>
      <c r="AX172" s="134"/>
      <c r="AY172" s="134"/>
      <c r="AZ172" s="134"/>
      <c r="BA172" s="134"/>
      <c r="BB172" s="134"/>
      <c r="BC172" s="134"/>
      <c r="BD172" s="134"/>
      <c r="BE172" s="134"/>
      <c r="BF172" s="134"/>
      <c r="BG172" s="134"/>
      <c r="BH172" s="134"/>
      <c r="BI172" s="134"/>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27"/>
      <c r="CO172" s="127"/>
      <c r="CP172" s="127"/>
      <c r="CQ172" s="127"/>
      <c r="CR172" s="127"/>
      <c r="CS172" s="127"/>
      <c r="CT172" s="127"/>
      <c r="CU172" s="127"/>
    </row>
    <row r="173" spans="1:99" s="142" customFormat="1" ht="18" hidden="1" x14ac:dyDescent="0.35">
      <c r="A173" s="5"/>
      <c r="B173" s="5"/>
      <c r="C173" s="5"/>
      <c r="D173" s="5"/>
      <c r="E173" s="5"/>
      <c r="F173" s="5"/>
      <c r="G173" s="5"/>
      <c r="H173" s="5"/>
      <c r="I173" s="141"/>
      <c r="J173" s="141"/>
      <c r="K173" s="141"/>
      <c r="L173" s="141"/>
      <c r="M173" s="141"/>
      <c r="N173" s="141"/>
      <c r="O173" s="141"/>
      <c r="P173" s="141"/>
      <c r="Q173" s="141"/>
      <c r="R173" s="141"/>
      <c r="S173" s="141"/>
      <c r="T173" s="141"/>
      <c r="U173" s="141"/>
      <c r="V173" s="141"/>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34"/>
      <c r="AR173" s="134"/>
      <c r="AS173" s="134"/>
      <c r="AT173" s="134"/>
      <c r="AU173" s="134"/>
      <c r="AV173" s="134"/>
      <c r="AW173" s="134"/>
      <c r="AX173" s="134"/>
      <c r="AY173" s="134"/>
      <c r="AZ173" s="134"/>
      <c r="BA173" s="134"/>
      <c r="BB173" s="134"/>
      <c r="BC173" s="134"/>
      <c r="BD173" s="134"/>
      <c r="BE173" s="134"/>
      <c r="BF173" s="134"/>
      <c r="BG173" s="134"/>
      <c r="BH173" s="134"/>
      <c r="BI173" s="134"/>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27"/>
      <c r="CO173" s="127"/>
      <c r="CP173" s="127"/>
      <c r="CQ173" s="127"/>
      <c r="CR173" s="127"/>
      <c r="CS173" s="127"/>
      <c r="CT173" s="127"/>
      <c r="CU173" s="127"/>
    </row>
    <row r="174" spans="1:99" s="142" customFormat="1" ht="18" hidden="1" x14ac:dyDescent="0.35">
      <c r="A174" s="5"/>
      <c r="B174" s="5"/>
      <c r="C174" s="5"/>
      <c r="D174" s="5"/>
      <c r="E174" s="5"/>
      <c r="F174" s="5"/>
      <c r="G174" s="5"/>
      <c r="H174" s="5"/>
      <c r="I174" s="141"/>
      <c r="J174" s="141"/>
      <c r="K174" s="141"/>
      <c r="L174" s="141"/>
      <c r="M174" s="141"/>
      <c r="N174" s="141"/>
      <c r="O174" s="141"/>
      <c r="P174" s="141"/>
      <c r="Q174" s="141"/>
      <c r="R174" s="141"/>
      <c r="S174" s="141"/>
      <c r="T174" s="141"/>
      <c r="U174" s="141"/>
      <c r="V174" s="141"/>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34"/>
      <c r="AR174" s="134"/>
      <c r="AS174" s="134"/>
      <c r="AT174" s="134"/>
      <c r="AU174" s="134"/>
      <c r="AV174" s="134"/>
      <c r="AW174" s="134"/>
      <c r="AX174" s="134"/>
      <c r="AY174" s="134"/>
      <c r="AZ174" s="134"/>
      <c r="BA174" s="134"/>
      <c r="BB174" s="134"/>
      <c r="BC174" s="134"/>
      <c r="BD174" s="134"/>
      <c r="BE174" s="134"/>
      <c r="BF174" s="134"/>
      <c r="BG174" s="134"/>
      <c r="BH174" s="134"/>
      <c r="BI174" s="134"/>
      <c r="BJ174" s="127"/>
      <c r="BK174" s="127"/>
      <c r="BL174" s="127"/>
      <c r="BM174" s="127"/>
      <c r="BN174" s="127"/>
      <c r="BO174" s="127"/>
      <c r="BP174" s="127"/>
      <c r="BQ174" s="127"/>
      <c r="BR174" s="127"/>
      <c r="BS174" s="127"/>
      <c r="BT174" s="127"/>
      <c r="BU174" s="127"/>
      <c r="BV174" s="127"/>
      <c r="BW174" s="127"/>
      <c r="BX174" s="127"/>
      <c r="BY174" s="127"/>
      <c r="BZ174" s="127"/>
      <c r="CA174" s="127"/>
      <c r="CB174" s="127"/>
      <c r="CC174" s="127"/>
      <c r="CD174" s="127"/>
      <c r="CE174" s="127"/>
      <c r="CF174" s="127"/>
      <c r="CG174" s="127"/>
      <c r="CH174" s="127"/>
      <c r="CI174" s="127"/>
      <c r="CJ174" s="127"/>
      <c r="CK174" s="127"/>
      <c r="CL174" s="127"/>
      <c r="CM174" s="127"/>
      <c r="CN174" s="127"/>
      <c r="CO174" s="127"/>
      <c r="CP174" s="127"/>
      <c r="CQ174" s="127"/>
      <c r="CR174" s="127"/>
      <c r="CS174" s="127"/>
      <c r="CT174" s="127"/>
      <c r="CU174" s="127"/>
    </row>
    <row r="175" spans="1:99" s="142" customFormat="1" ht="18" hidden="1" x14ac:dyDescent="0.35">
      <c r="A175" s="5"/>
      <c r="B175" s="5"/>
      <c r="C175" s="5"/>
      <c r="D175" s="5"/>
      <c r="E175" s="5"/>
      <c r="F175" s="5"/>
      <c r="G175" s="5"/>
      <c r="H175" s="5"/>
      <c r="I175" s="141"/>
      <c r="J175" s="141"/>
      <c r="K175" s="141"/>
      <c r="L175" s="141"/>
      <c r="M175" s="141"/>
      <c r="N175" s="141"/>
      <c r="O175" s="141"/>
      <c r="P175" s="141"/>
      <c r="Q175" s="141"/>
      <c r="R175" s="141"/>
      <c r="S175" s="141"/>
      <c r="T175" s="141"/>
      <c r="U175" s="141"/>
      <c r="V175" s="141"/>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34"/>
      <c r="AR175" s="134"/>
      <c r="AS175" s="134"/>
      <c r="AT175" s="134"/>
      <c r="AU175" s="134"/>
      <c r="AV175" s="134"/>
      <c r="AW175" s="134"/>
      <c r="AX175" s="134"/>
      <c r="AY175" s="134"/>
      <c r="AZ175" s="134"/>
      <c r="BA175" s="134"/>
      <c r="BB175" s="134"/>
      <c r="BC175" s="134"/>
      <c r="BD175" s="134"/>
      <c r="BE175" s="134"/>
      <c r="BF175" s="134"/>
      <c r="BG175" s="134"/>
      <c r="BH175" s="134"/>
      <c r="BI175" s="134"/>
      <c r="BJ175" s="127"/>
      <c r="BK175" s="127"/>
      <c r="BL175" s="127"/>
      <c r="BM175" s="127"/>
      <c r="BN175" s="127"/>
      <c r="BO175" s="127"/>
      <c r="BP175" s="127"/>
      <c r="BQ175" s="127"/>
      <c r="BR175" s="127"/>
      <c r="BS175" s="127"/>
      <c r="BT175" s="127"/>
      <c r="BU175" s="127"/>
      <c r="BV175" s="127"/>
      <c r="BW175" s="127"/>
      <c r="BX175" s="127"/>
      <c r="BY175" s="127"/>
      <c r="BZ175" s="127"/>
      <c r="CA175" s="127"/>
      <c r="CB175" s="127"/>
      <c r="CC175" s="127"/>
      <c r="CD175" s="127"/>
      <c r="CE175" s="127"/>
      <c r="CF175" s="127"/>
      <c r="CG175" s="127"/>
      <c r="CH175" s="127"/>
      <c r="CI175" s="127"/>
      <c r="CJ175" s="127"/>
      <c r="CK175" s="127"/>
      <c r="CL175" s="127"/>
      <c r="CM175" s="127"/>
      <c r="CN175" s="127"/>
      <c r="CO175" s="127"/>
      <c r="CP175" s="127"/>
      <c r="CQ175" s="127"/>
      <c r="CR175" s="127"/>
      <c r="CS175" s="127"/>
      <c r="CT175" s="127"/>
      <c r="CU175" s="127"/>
    </row>
    <row r="176" spans="1:99" s="142" customFormat="1" ht="18" hidden="1" x14ac:dyDescent="0.35">
      <c r="A176" s="5"/>
      <c r="B176" s="5"/>
      <c r="C176" s="5"/>
      <c r="D176" s="5"/>
      <c r="E176" s="5"/>
      <c r="F176" s="5"/>
      <c r="G176" s="5"/>
      <c r="H176" s="5"/>
      <c r="I176" s="141"/>
      <c r="J176" s="141"/>
      <c r="K176" s="141"/>
      <c r="L176" s="141"/>
      <c r="M176" s="141"/>
      <c r="N176" s="141"/>
      <c r="O176" s="141"/>
      <c r="P176" s="141"/>
      <c r="Q176" s="141"/>
      <c r="R176" s="141"/>
      <c r="S176" s="141"/>
      <c r="T176" s="141"/>
      <c r="U176" s="141"/>
      <c r="V176" s="141"/>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34"/>
      <c r="AR176" s="134"/>
      <c r="AS176" s="134"/>
      <c r="AT176" s="134"/>
      <c r="AU176" s="134"/>
      <c r="AV176" s="134"/>
      <c r="AW176" s="134"/>
      <c r="AX176" s="134"/>
      <c r="AY176" s="134"/>
      <c r="AZ176" s="134"/>
      <c r="BA176" s="134"/>
      <c r="BB176" s="134"/>
      <c r="BC176" s="134"/>
      <c r="BD176" s="134"/>
      <c r="BE176" s="134"/>
      <c r="BF176" s="134"/>
      <c r="BG176" s="134"/>
      <c r="BH176" s="134"/>
      <c r="BI176" s="134"/>
      <c r="BJ176" s="127"/>
      <c r="BK176" s="127"/>
      <c r="BL176" s="127"/>
      <c r="BM176" s="127"/>
      <c r="BN176" s="127"/>
      <c r="BO176" s="127"/>
      <c r="BP176" s="127"/>
      <c r="BQ176" s="127"/>
      <c r="BR176" s="127"/>
      <c r="BS176" s="127"/>
      <c r="BT176" s="127"/>
      <c r="BU176" s="127"/>
      <c r="BV176" s="127"/>
      <c r="BW176" s="127"/>
      <c r="BX176" s="127"/>
      <c r="BY176" s="127"/>
      <c r="BZ176" s="127"/>
      <c r="CA176" s="127"/>
      <c r="CB176" s="127"/>
      <c r="CC176" s="127"/>
      <c r="CD176" s="127"/>
      <c r="CE176" s="127"/>
      <c r="CF176" s="127"/>
      <c r="CG176" s="127"/>
      <c r="CH176" s="127"/>
      <c r="CI176" s="127"/>
      <c r="CJ176" s="127"/>
      <c r="CK176" s="127"/>
      <c r="CL176" s="127"/>
      <c r="CM176" s="127"/>
      <c r="CN176" s="127"/>
      <c r="CO176" s="127"/>
      <c r="CP176" s="127"/>
      <c r="CQ176" s="127"/>
      <c r="CR176" s="127"/>
      <c r="CS176" s="127"/>
      <c r="CT176" s="127"/>
      <c r="CU176" s="127"/>
    </row>
    <row r="177" spans="1:99" s="142" customFormat="1" ht="18" hidden="1" x14ac:dyDescent="0.35">
      <c r="A177" s="5"/>
      <c r="B177" s="5"/>
      <c r="C177" s="5"/>
      <c r="D177" s="5"/>
      <c r="E177" s="5"/>
      <c r="F177" s="5"/>
      <c r="G177" s="5"/>
      <c r="H177" s="5"/>
      <c r="I177" s="141"/>
      <c r="J177" s="141"/>
      <c r="K177" s="141"/>
      <c r="L177" s="141"/>
      <c r="M177" s="141"/>
      <c r="N177" s="141"/>
      <c r="O177" s="141"/>
      <c r="P177" s="141"/>
      <c r="Q177" s="141"/>
      <c r="R177" s="141"/>
      <c r="S177" s="141"/>
      <c r="T177" s="141"/>
      <c r="U177" s="141"/>
      <c r="V177" s="141"/>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34"/>
      <c r="AR177" s="134"/>
      <c r="AS177" s="134"/>
      <c r="AT177" s="134"/>
      <c r="AU177" s="134"/>
      <c r="AV177" s="134"/>
      <c r="AW177" s="134"/>
      <c r="AX177" s="134"/>
      <c r="AY177" s="134"/>
      <c r="AZ177" s="134"/>
      <c r="BA177" s="134"/>
      <c r="BB177" s="134"/>
      <c r="BC177" s="134"/>
      <c r="BD177" s="134"/>
      <c r="BE177" s="134"/>
      <c r="BF177" s="134"/>
      <c r="BG177" s="134"/>
      <c r="BH177" s="134"/>
      <c r="BI177" s="134"/>
      <c r="BJ177" s="127"/>
      <c r="BK177" s="127"/>
      <c r="BL177" s="127"/>
      <c r="BM177" s="127"/>
      <c r="BN177" s="127"/>
      <c r="BO177" s="127"/>
      <c r="BP177" s="127"/>
      <c r="BQ177" s="127"/>
      <c r="BR177" s="127"/>
      <c r="BS177" s="127"/>
      <c r="BT177" s="127"/>
      <c r="BU177" s="127"/>
      <c r="BV177" s="127"/>
      <c r="BW177" s="127"/>
      <c r="BX177" s="127"/>
      <c r="BY177" s="127"/>
      <c r="BZ177" s="127"/>
      <c r="CA177" s="127"/>
      <c r="CB177" s="127"/>
      <c r="CC177" s="127"/>
      <c r="CD177" s="127"/>
      <c r="CE177" s="127"/>
      <c r="CF177" s="127"/>
      <c r="CG177" s="127"/>
      <c r="CH177" s="127"/>
      <c r="CI177" s="127"/>
      <c r="CJ177" s="127"/>
      <c r="CK177" s="127"/>
      <c r="CL177" s="127"/>
      <c r="CM177" s="127"/>
      <c r="CN177" s="127"/>
      <c r="CO177" s="127"/>
      <c r="CP177" s="127"/>
      <c r="CQ177" s="127"/>
      <c r="CR177" s="127"/>
      <c r="CS177" s="127"/>
      <c r="CT177" s="127"/>
      <c r="CU177" s="127"/>
    </row>
    <row r="178" spans="1:99" s="142" customFormat="1" ht="18" hidden="1" x14ac:dyDescent="0.35">
      <c r="A178" s="5"/>
      <c r="B178" s="5"/>
      <c r="C178" s="5"/>
      <c r="D178" s="5"/>
      <c r="E178" s="5"/>
      <c r="F178" s="5"/>
      <c r="G178" s="5"/>
      <c r="H178" s="5"/>
      <c r="I178" s="141"/>
      <c r="J178" s="141"/>
      <c r="K178" s="141"/>
      <c r="L178" s="141"/>
      <c r="M178" s="141"/>
      <c r="N178" s="141"/>
      <c r="O178" s="141"/>
      <c r="P178" s="141"/>
      <c r="Q178" s="141"/>
      <c r="R178" s="141"/>
      <c r="S178" s="141"/>
      <c r="T178" s="141"/>
      <c r="U178" s="141"/>
      <c r="V178" s="141"/>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34"/>
      <c r="AR178" s="134"/>
      <c r="AS178" s="134"/>
      <c r="AT178" s="134"/>
      <c r="AU178" s="134"/>
      <c r="AV178" s="134"/>
      <c r="AW178" s="134"/>
      <c r="AX178" s="134"/>
      <c r="AY178" s="134"/>
      <c r="AZ178" s="134"/>
      <c r="BA178" s="134"/>
      <c r="BB178" s="134"/>
      <c r="BC178" s="134"/>
      <c r="BD178" s="134"/>
      <c r="BE178" s="134"/>
      <c r="BF178" s="134"/>
      <c r="BG178" s="134"/>
      <c r="BH178" s="134"/>
      <c r="BI178" s="134"/>
      <c r="BJ178" s="127"/>
      <c r="BK178" s="127"/>
      <c r="BL178" s="127"/>
      <c r="BM178" s="127"/>
      <c r="BN178" s="127"/>
      <c r="BO178" s="127"/>
      <c r="BP178" s="127"/>
      <c r="BQ178" s="127"/>
      <c r="BR178" s="127"/>
      <c r="BS178" s="127"/>
      <c r="BT178" s="127"/>
      <c r="BU178" s="127"/>
      <c r="BV178" s="127"/>
      <c r="BW178" s="127"/>
      <c r="BX178" s="127"/>
      <c r="BY178" s="127"/>
      <c r="BZ178" s="127"/>
      <c r="CA178" s="127"/>
      <c r="CB178" s="127"/>
      <c r="CC178" s="127"/>
      <c r="CD178" s="127"/>
      <c r="CE178" s="127"/>
      <c r="CF178" s="127"/>
      <c r="CG178" s="127"/>
      <c r="CH178" s="127"/>
      <c r="CI178" s="127"/>
      <c r="CJ178" s="127"/>
      <c r="CK178" s="127"/>
      <c r="CL178" s="127"/>
      <c r="CM178" s="127"/>
      <c r="CN178" s="127"/>
      <c r="CO178" s="127"/>
      <c r="CP178" s="127"/>
      <c r="CQ178" s="127"/>
      <c r="CR178" s="127"/>
      <c r="CS178" s="127"/>
      <c r="CT178" s="127"/>
      <c r="CU178" s="127"/>
    </row>
    <row r="179" spans="1:99" s="142" customFormat="1" ht="18" hidden="1" x14ac:dyDescent="0.35">
      <c r="A179" s="5"/>
      <c r="B179" s="5"/>
      <c r="C179" s="5"/>
      <c r="D179" s="5"/>
      <c r="E179" s="5"/>
      <c r="F179" s="5"/>
      <c r="G179" s="5"/>
      <c r="H179" s="5"/>
      <c r="I179" s="141"/>
      <c r="J179" s="141"/>
      <c r="K179" s="141"/>
      <c r="L179" s="141"/>
      <c r="M179" s="141"/>
      <c r="N179" s="141"/>
      <c r="O179" s="141"/>
      <c r="P179" s="141"/>
      <c r="Q179" s="141"/>
      <c r="R179" s="141"/>
      <c r="S179" s="141"/>
      <c r="T179" s="141"/>
      <c r="U179" s="141"/>
      <c r="V179" s="141"/>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34"/>
      <c r="AR179" s="134"/>
      <c r="AS179" s="134"/>
      <c r="AT179" s="134"/>
      <c r="AU179" s="134"/>
      <c r="AV179" s="134"/>
      <c r="AW179" s="134"/>
      <c r="AX179" s="134"/>
      <c r="AY179" s="134"/>
      <c r="AZ179" s="134"/>
      <c r="BA179" s="134"/>
      <c r="BB179" s="134"/>
      <c r="BC179" s="134"/>
      <c r="BD179" s="134"/>
      <c r="BE179" s="134"/>
      <c r="BF179" s="134"/>
      <c r="BG179" s="134"/>
      <c r="BH179" s="134"/>
      <c r="BI179" s="134"/>
      <c r="BJ179" s="127"/>
      <c r="BK179" s="127"/>
      <c r="BL179" s="127"/>
      <c r="BM179" s="127"/>
      <c r="BN179" s="127"/>
      <c r="BO179" s="127"/>
      <c r="BP179" s="127"/>
      <c r="BQ179" s="127"/>
      <c r="BR179" s="127"/>
      <c r="BS179" s="127"/>
      <c r="BT179" s="127"/>
      <c r="BU179" s="127"/>
      <c r="BV179" s="127"/>
      <c r="BW179" s="127"/>
      <c r="BX179" s="127"/>
      <c r="BY179" s="127"/>
      <c r="BZ179" s="127"/>
      <c r="CA179" s="127"/>
      <c r="CB179" s="127"/>
      <c r="CC179" s="127"/>
      <c r="CD179" s="127"/>
      <c r="CE179" s="127"/>
      <c r="CF179" s="127"/>
      <c r="CG179" s="127"/>
      <c r="CH179" s="127"/>
      <c r="CI179" s="127"/>
      <c r="CJ179" s="127"/>
      <c r="CK179" s="127"/>
      <c r="CL179" s="127"/>
      <c r="CM179" s="127"/>
      <c r="CN179" s="127"/>
      <c r="CO179" s="127"/>
      <c r="CP179" s="127"/>
      <c r="CQ179" s="127"/>
      <c r="CR179" s="127"/>
      <c r="CS179" s="127"/>
      <c r="CT179" s="127"/>
      <c r="CU179" s="127"/>
    </row>
    <row r="180" spans="1:99" s="142" customFormat="1" ht="18" hidden="1" x14ac:dyDescent="0.35">
      <c r="A180" s="5"/>
      <c r="B180" s="5"/>
      <c r="C180" s="5"/>
      <c r="D180" s="5"/>
      <c r="E180" s="5"/>
      <c r="F180" s="5"/>
      <c r="G180" s="5"/>
      <c r="H180" s="5"/>
      <c r="I180" s="141"/>
      <c r="J180" s="141"/>
      <c r="K180" s="141"/>
      <c r="L180" s="141"/>
      <c r="M180" s="141"/>
      <c r="N180" s="141"/>
      <c r="O180" s="141"/>
      <c r="P180" s="141"/>
      <c r="Q180" s="141"/>
      <c r="R180" s="141"/>
      <c r="S180" s="141"/>
      <c r="T180" s="141"/>
      <c r="U180" s="141"/>
      <c r="V180" s="141"/>
      <c r="W180" s="127"/>
      <c r="X180" s="127"/>
      <c r="Y180" s="127"/>
      <c r="Z180" s="127"/>
      <c r="AA180" s="127"/>
      <c r="AB180" s="127"/>
      <c r="AC180" s="127"/>
      <c r="AD180" s="127"/>
      <c r="AE180" s="127"/>
      <c r="AF180" s="127"/>
      <c r="AG180" s="127"/>
      <c r="AH180" s="127"/>
      <c r="AI180" s="127"/>
      <c r="AJ180" s="127"/>
      <c r="AK180" s="127"/>
      <c r="AL180" s="127"/>
      <c r="AM180" s="127"/>
      <c r="AN180" s="127"/>
      <c r="AO180" s="127"/>
      <c r="AP180" s="127"/>
      <c r="AQ180" s="134"/>
      <c r="AR180" s="134"/>
      <c r="AS180" s="134"/>
      <c r="AT180" s="134"/>
      <c r="AU180" s="134"/>
      <c r="AV180" s="134"/>
      <c r="AW180" s="134"/>
      <c r="AX180" s="134"/>
      <c r="AY180" s="134"/>
      <c r="AZ180" s="134"/>
      <c r="BA180" s="134"/>
      <c r="BB180" s="134"/>
      <c r="BC180" s="134"/>
      <c r="BD180" s="134"/>
      <c r="BE180" s="134"/>
      <c r="BF180" s="134"/>
      <c r="BG180" s="134"/>
      <c r="BH180" s="134"/>
      <c r="BI180" s="134"/>
      <c r="BJ180" s="127"/>
      <c r="BK180" s="127"/>
      <c r="BL180" s="127"/>
      <c r="BM180" s="127"/>
      <c r="BN180" s="127"/>
      <c r="BO180" s="127"/>
      <c r="BP180" s="127"/>
      <c r="BQ180" s="127"/>
      <c r="BR180" s="127"/>
      <c r="BS180" s="127"/>
      <c r="BT180" s="127"/>
      <c r="BU180" s="127"/>
      <c r="BV180" s="127"/>
      <c r="BW180" s="127"/>
      <c r="BX180" s="127"/>
      <c r="BY180" s="127"/>
      <c r="BZ180" s="127"/>
      <c r="CA180" s="127"/>
      <c r="CB180" s="127"/>
      <c r="CC180" s="127"/>
      <c r="CD180" s="127"/>
      <c r="CE180" s="127"/>
      <c r="CF180" s="127"/>
      <c r="CG180" s="127"/>
      <c r="CH180" s="127"/>
      <c r="CI180" s="127"/>
      <c r="CJ180" s="127"/>
      <c r="CK180" s="127"/>
      <c r="CL180" s="127"/>
      <c r="CM180" s="127"/>
      <c r="CN180" s="127"/>
      <c r="CO180" s="127"/>
      <c r="CP180" s="127"/>
      <c r="CQ180" s="127"/>
      <c r="CR180" s="127"/>
      <c r="CS180" s="127"/>
      <c r="CT180" s="127"/>
      <c r="CU180" s="127"/>
    </row>
    <row r="181" spans="1:99" s="142" customFormat="1" ht="18" hidden="1" x14ac:dyDescent="0.35">
      <c r="A181" s="5"/>
      <c r="B181" s="5"/>
      <c r="C181" s="5"/>
      <c r="D181" s="5"/>
      <c r="E181" s="5"/>
      <c r="F181" s="5"/>
      <c r="G181" s="5"/>
      <c r="H181" s="5"/>
      <c r="I181" s="141"/>
      <c r="J181" s="141"/>
      <c r="K181" s="141"/>
      <c r="L181" s="141"/>
      <c r="M181" s="141"/>
      <c r="N181" s="141"/>
      <c r="O181" s="141"/>
      <c r="P181" s="141"/>
      <c r="Q181" s="141"/>
      <c r="R181" s="141"/>
      <c r="S181" s="141"/>
      <c r="T181" s="141"/>
      <c r="U181" s="141"/>
      <c r="V181" s="141"/>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34"/>
      <c r="AR181" s="134"/>
      <c r="AS181" s="134"/>
      <c r="AT181" s="134"/>
      <c r="AU181" s="134"/>
      <c r="AV181" s="134"/>
      <c r="AW181" s="134"/>
      <c r="AX181" s="134"/>
      <c r="AY181" s="134"/>
      <c r="AZ181" s="134"/>
      <c r="BA181" s="134"/>
      <c r="BB181" s="134"/>
      <c r="BC181" s="134"/>
      <c r="BD181" s="134"/>
      <c r="BE181" s="134"/>
      <c r="BF181" s="134"/>
      <c r="BG181" s="134"/>
      <c r="BH181" s="134"/>
      <c r="BI181" s="134"/>
      <c r="BJ181" s="127"/>
      <c r="BK181" s="127"/>
      <c r="BL181" s="127"/>
      <c r="BM181" s="127"/>
      <c r="BN181" s="127"/>
      <c r="BO181" s="127"/>
      <c r="BP181" s="127"/>
      <c r="BQ181" s="127"/>
      <c r="BR181" s="127"/>
      <c r="BS181" s="127"/>
      <c r="BT181" s="127"/>
      <c r="BU181" s="127"/>
      <c r="BV181" s="127"/>
      <c r="BW181" s="127"/>
      <c r="BX181" s="127"/>
      <c r="BY181" s="127"/>
      <c r="BZ181" s="127"/>
      <c r="CA181" s="127"/>
      <c r="CB181" s="127"/>
      <c r="CC181" s="127"/>
      <c r="CD181" s="127"/>
      <c r="CE181" s="127"/>
      <c r="CF181" s="127"/>
      <c r="CG181" s="127"/>
      <c r="CH181" s="127"/>
      <c r="CI181" s="127"/>
      <c r="CJ181" s="127"/>
      <c r="CK181" s="127"/>
      <c r="CL181" s="127"/>
      <c r="CM181" s="127"/>
      <c r="CN181" s="127"/>
      <c r="CO181" s="127"/>
      <c r="CP181" s="127"/>
      <c r="CQ181" s="127"/>
      <c r="CR181" s="127"/>
      <c r="CS181" s="127"/>
      <c r="CT181" s="127"/>
      <c r="CU181" s="127"/>
    </row>
    <row r="182" spans="1:99" s="142" customFormat="1" ht="18" hidden="1" x14ac:dyDescent="0.35">
      <c r="A182" s="5"/>
      <c r="B182" s="5"/>
      <c r="C182" s="5"/>
      <c r="D182" s="5"/>
      <c r="E182" s="5"/>
      <c r="F182" s="5"/>
      <c r="G182" s="5"/>
      <c r="H182" s="5"/>
      <c r="I182" s="141"/>
      <c r="J182" s="141"/>
      <c r="K182" s="141"/>
      <c r="L182" s="141"/>
      <c r="M182" s="141"/>
      <c r="N182" s="141"/>
      <c r="O182" s="141"/>
      <c r="P182" s="141"/>
      <c r="Q182" s="141"/>
      <c r="R182" s="141"/>
      <c r="S182" s="141"/>
      <c r="T182" s="141"/>
      <c r="U182" s="141"/>
      <c r="V182" s="141"/>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34"/>
      <c r="AR182" s="134"/>
      <c r="AS182" s="134"/>
      <c r="AT182" s="134"/>
      <c r="AU182" s="134"/>
      <c r="AV182" s="134"/>
      <c r="AW182" s="134"/>
      <c r="AX182" s="134"/>
      <c r="AY182" s="134"/>
      <c r="AZ182" s="134"/>
      <c r="BA182" s="134"/>
      <c r="BB182" s="134"/>
      <c r="BC182" s="134"/>
      <c r="BD182" s="134"/>
      <c r="BE182" s="134"/>
      <c r="BF182" s="134"/>
      <c r="BG182" s="134"/>
      <c r="BH182" s="134"/>
      <c r="BI182" s="134"/>
      <c r="BJ182" s="127"/>
      <c r="BK182" s="127"/>
      <c r="BL182" s="127"/>
      <c r="BM182" s="127"/>
      <c r="BN182" s="127"/>
      <c r="BO182" s="127"/>
      <c r="BP182" s="127"/>
      <c r="BQ182" s="127"/>
      <c r="BR182" s="127"/>
      <c r="BS182" s="127"/>
      <c r="BT182" s="127"/>
      <c r="BU182" s="127"/>
      <c r="BV182" s="127"/>
      <c r="BW182" s="127"/>
      <c r="BX182" s="127"/>
      <c r="BY182" s="127"/>
      <c r="BZ182" s="127"/>
      <c r="CA182" s="127"/>
      <c r="CB182" s="127"/>
      <c r="CC182" s="127"/>
      <c r="CD182" s="127"/>
      <c r="CE182" s="127"/>
      <c r="CF182" s="127"/>
      <c r="CG182" s="127"/>
      <c r="CH182" s="127"/>
      <c r="CI182" s="127"/>
      <c r="CJ182" s="127"/>
      <c r="CK182" s="127"/>
      <c r="CL182" s="127"/>
      <c r="CM182" s="127"/>
      <c r="CN182" s="127"/>
      <c r="CO182" s="127"/>
      <c r="CP182" s="127"/>
      <c r="CQ182" s="127"/>
      <c r="CR182" s="127"/>
      <c r="CS182" s="127"/>
      <c r="CT182" s="127"/>
      <c r="CU182" s="127"/>
    </row>
    <row r="183" spans="1:99" s="142" customFormat="1" ht="18" hidden="1" x14ac:dyDescent="0.35">
      <c r="A183" s="5"/>
      <c r="B183" s="5"/>
      <c r="C183" s="5"/>
      <c r="D183" s="5"/>
      <c r="E183" s="5"/>
      <c r="F183" s="5"/>
      <c r="G183" s="5"/>
      <c r="H183" s="5"/>
      <c r="I183" s="141"/>
      <c r="J183" s="141"/>
      <c r="K183" s="141"/>
      <c r="L183" s="141"/>
      <c r="M183" s="141"/>
      <c r="N183" s="141"/>
      <c r="O183" s="141"/>
      <c r="P183" s="141"/>
      <c r="Q183" s="141"/>
      <c r="R183" s="141"/>
      <c r="S183" s="141"/>
      <c r="T183" s="141"/>
      <c r="U183" s="141"/>
      <c r="V183" s="141"/>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34"/>
      <c r="AR183" s="134"/>
      <c r="AS183" s="134"/>
      <c r="AT183" s="134"/>
      <c r="AU183" s="134"/>
      <c r="AV183" s="134"/>
      <c r="AW183" s="134"/>
      <c r="AX183" s="134"/>
      <c r="AY183" s="134"/>
      <c r="AZ183" s="134"/>
      <c r="BA183" s="134"/>
      <c r="BB183" s="134"/>
      <c r="BC183" s="134"/>
      <c r="BD183" s="134"/>
      <c r="BE183" s="134"/>
      <c r="BF183" s="134"/>
      <c r="BG183" s="134"/>
      <c r="BH183" s="134"/>
      <c r="BI183" s="134"/>
      <c r="BJ183" s="127"/>
      <c r="BK183" s="127"/>
      <c r="BL183" s="127"/>
      <c r="BM183" s="127"/>
      <c r="BN183" s="127"/>
      <c r="BO183" s="127"/>
      <c r="BP183" s="127"/>
      <c r="BQ183" s="127"/>
      <c r="BR183" s="127"/>
      <c r="BS183" s="127"/>
      <c r="BT183" s="127"/>
      <c r="BU183" s="127"/>
      <c r="BV183" s="127"/>
      <c r="BW183" s="127"/>
      <c r="BX183" s="127"/>
      <c r="BY183" s="127"/>
      <c r="BZ183" s="127"/>
      <c r="CA183" s="127"/>
      <c r="CB183" s="127"/>
      <c r="CC183" s="127"/>
      <c r="CD183" s="127"/>
      <c r="CE183" s="127"/>
      <c r="CF183" s="127"/>
      <c r="CG183" s="127"/>
      <c r="CH183" s="127"/>
      <c r="CI183" s="127"/>
      <c r="CJ183" s="127"/>
      <c r="CK183" s="127"/>
      <c r="CL183" s="127"/>
      <c r="CM183" s="127"/>
      <c r="CN183" s="127"/>
      <c r="CO183" s="127"/>
      <c r="CP183" s="127"/>
      <c r="CQ183" s="127"/>
      <c r="CR183" s="127"/>
      <c r="CS183" s="127"/>
      <c r="CT183" s="127"/>
      <c r="CU183" s="127"/>
    </row>
    <row r="184" spans="1:99" s="142" customFormat="1" ht="18" hidden="1" x14ac:dyDescent="0.35">
      <c r="A184" s="5"/>
      <c r="B184" s="5"/>
      <c r="C184" s="5"/>
      <c r="D184" s="5"/>
      <c r="E184" s="5"/>
      <c r="F184" s="5"/>
      <c r="G184" s="5"/>
      <c r="H184" s="5"/>
      <c r="I184" s="141"/>
      <c r="J184" s="141"/>
      <c r="K184" s="141"/>
      <c r="L184" s="141"/>
      <c r="M184" s="141"/>
      <c r="N184" s="141"/>
      <c r="O184" s="141"/>
      <c r="P184" s="141"/>
      <c r="Q184" s="141"/>
      <c r="R184" s="141"/>
      <c r="S184" s="141"/>
      <c r="T184" s="141"/>
      <c r="U184" s="141"/>
      <c r="V184" s="141"/>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34"/>
      <c r="AR184" s="134"/>
      <c r="AS184" s="134"/>
      <c r="AT184" s="134"/>
      <c r="AU184" s="134"/>
      <c r="AV184" s="134"/>
      <c r="AW184" s="134"/>
      <c r="AX184" s="134"/>
      <c r="AY184" s="134"/>
      <c r="AZ184" s="134"/>
      <c r="BA184" s="134"/>
      <c r="BB184" s="134"/>
      <c r="BC184" s="134"/>
      <c r="BD184" s="134"/>
      <c r="BE184" s="134"/>
      <c r="BF184" s="134"/>
      <c r="BG184" s="134"/>
      <c r="BH184" s="134"/>
      <c r="BI184" s="134"/>
      <c r="BJ184" s="127"/>
      <c r="BK184" s="127"/>
      <c r="BL184" s="127"/>
      <c r="BM184" s="127"/>
      <c r="BN184" s="127"/>
      <c r="BO184" s="127"/>
      <c r="BP184" s="127"/>
      <c r="BQ184" s="127"/>
      <c r="BR184" s="127"/>
      <c r="BS184" s="127"/>
      <c r="BT184" s="127"/>
      <c r="BU184" s="127"/>
      <c r="BV184" s="127"/>
      <c r="BW184" s="127"/>
      <c r="BX184" s="127"/>
      <c r="BY184" s="127"/>
      <c r="BZ184" s="127"/>
      <c r="CA184" s="127"/>
      <c r="CB184" s="127"/>
      <c r="CC184" s="127"/>
      <c r="CD184" s="127"/>
      <c r="CE184" s="127"/>
      <c r="CF184" s="127"/>
      <c r="CG184" s="127"/>
      <c r="CH184" s="127"/>
      <c r="CI184" s="127"/>
      <c r="CJ184" s="127"/>
      <c r="CK184" s="127"/>
      <c r="CL184" s="127"/>
      <c r="CM184" s="127"/>
      <c r="CN184" s="127"/>
      <c r="CO184" s="127"/>
      <c r="CP184" s="127"/>
      <c r="CQ184" s="127"/>
      <c r="CR184" s="127"/>
      <c r="CS184" s="127"/>
      <c r="CT184" s="127"/>
      <c r="CU184" s="127"/>
    </row>
    <row r="185" spans="1:99" s="142" customFormat="1" ht="18" hidden="1" x14ac:dyDescent="0.35">
      <c r="A185" s="5"/>
      <c r="B185" s="5"/>
      <c r="C185" s="5"/>
      <c r="D185" s="5"/>
      <c r="E185" s="5"/>
      <c r="F185" s="5"/>
      <c r="G185" s="5"/>
      <c r="H185" s="5"/>
      <c r="I185" s="141"/>
      <c r="J185" s="141"/>
      <c r="K185" s="141"/>
      <c r="L185" s="141"/>
      <c r="M185" s="141"/>
      <c r="N185" s="141"/>
      <c r="O185" s="141"/>
      <c r="P185" s="141"/>
      <c r="Q185" s="141"/>
      <c r="R185" s="141"/>
      <c r="S185" s="141"/>
      <c r="T185" s="141"/>
      <c r="U185" s="141"/>
      <c r="V185" s="141"/>
      <c r="W185" s="127"/>
      <c r="X185" s="127"/>
      <c r="Y185" s="127"/>
      <c r="Z185" s="127"/>
      <c r="AA185" s="127"/>
      <c r="AB185" s="127"/>
      <c r="AC185" s="127"/>
      <c r="AD185" s="127"/>
      <c r="AE185" s="127"/>
      <c r="AF185" s="127"/>
      <c r="AG185" s="127"/>
      <c r="AH185" s="127"/>
      <c r="AI185" s="127"/>
      <c r="AJ185" s="127"/>
      <c r="AK185" s="127"/>
      <c r="AL185" s="127"/>
      <c r="AM185" s="127"/>
      <c r="AN185" s="127"/>
      <c r="AO185" s="127"/>
      <c r="AP185" s="127"/>
      <c r="AQ185" s="134"/>
      <c r="AR185" s="134"/>
      <c r="AS185" s="134"/>
      <c r="AT185" s="134"/>
      <c r="AU185" s="134"/>
      <c r="AV185" s="134"/>
      <c r="AW185" s="134"/>
      <c r="AX185" s="134"/>
      <c r="AY185" s="134"/>
      <c r="AZ185" s="134"/>
      <c r="BA185" s="134"/>
      <c r="BB185" s="134"/>
      <c r="BC185" s="134"/>
      <c r="BD185" s="134"/>
      <c r="BE185" s="134"/>
      <c r="BF185" s="134"/>
      <c r="BG185" s="134"/>
      <c r="BH185" s="134"/>
      <c r="BI185" s="134"/>
      <c r="BJ185" s="127"/>
      <c r="BK185" s="127"/>
      <c r="BL185" s="127"/>
      <c r="BM185" s="127"/>
      <c r="BN185" s="127"/>
      <c r="BO185" s="127"/>
      <c r="BP185" s="127"/>
      <c r="BQ185" s="127"/>
      <c r="BR185" s="127"/>
      <c r="BS185" s="127"/>
      <c r="BT185" s="127"/>
      <c r="BU185" s="127"/>
      <c r="BV185" s="127"/>
      <c r="BW185" s="127"/>
      <c r="BX185" s="127"/>
      <c r="BY185" s="127"/>
      <c r="BZ185" s="127"/>
      <c r="CA185" s="127"/>
      <c r="CB185" s="127"/>
      <c r="CC185" s="127"/>
      <c r="CD185" s="127"/>
      <c r="CE185" s="127"/>
      <c r="CF185" s="127"/>
      <c r="CG185" s="127"/>
      <c r="CH185" s="127"/>
      <c r="CI185" s="127"/>
      <c r="CJ185" s="127"/>
      <c r="CK185" s="127"/>
      <c r="CL185" s="127"/>
      <c r="CM185" s="127"/>
      <c r="CN185" s="127"/>
      <c r="CO185" s="127"/>
      <c r="CP185" s="127"/>
      <c r="CQ185" s="127"/>
      <c r="CR185" s="127"/>
      <c r="CS185" s="127"/>
      <c r="CT185" s="127"/>
      <c r="CU185" s="127"/>
    </row>
    <row r="186" spans="1:99" s="142" customFormat="1" ht="18" hidden="1" x14ac:dyDescent="0.35">
      <c r="A186" s="5"/>
      <c r="B186" s="5"/>
      <c r="C186" s="5"/>
      <c r="D186" s="5"/>
      <c r="E186" s="5"/>
      <c r="F186" s="5"/>
      <c r="G186" s="5"/>
      <c r="H186" s="5"/>
      <c r="I186" s="141"/>
      <c r="J186" s="141"/>
      <c r="K186" s="141"/>
      <c r="L186" s="141"/>
      <c r="M186" s="141"/>
      <c r="N186" s="141"/>
      <c r="O186" s="141"/>
      <c r="P186" s="141"/>
      <c r="Q186" s="141"/>
      <c r="R186" s="141"/>
      <c r="S186" s="141"/>
      <c r="T186" s="141"/>
      <c r="U186" s="141"/>
      <c r="V186" s="141"/>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34"/>
      <c r="AR186" s="134"/>
      <c r="AS186" s="134"/>
      <c r="AT186" s="134"/>
      <c r="AU186" s="134"/>
      <c r="AV186" s="134"/>
      <c r="AW186" s="134"/>
      <c r="AX186" s="134"/>
      <c r="AY186" s="134"/>
      <c r="AZ186" s="134"/>
      <c r="BA186" s="134"/>
      <c r="BB186" s="134"/>
      <c r="BC186" s="134"/>
      <c r="BD186" s="134"/>
      <c r="BE186" s="134"/>
      <c r="BF186" s="134"/>
      <c r="BG186" s="134"/>
      <c r="BH186" s="134"/>
      <c r="BI186" s="134"/>
      <c r="BJ186" s="127"/>
      <c r="BK186" s="127"/>
      <c r="BL186" s="127"/>
      <c r="BM186" s="127"/>
      <c r="BN186" s="127"/>
      <c r="BO186" s="127"/>
      <c r="BP186" s="127"/>
      <c r="BQ186" s="127"/>
      <c r="BR186" s="127"/>
      <c r="BS186" s="127"/>
      <c r="BT186" s="127"/>
      <c r="BU186" s="127"/>
      <c r="BV186" s="127"/>
      <c r="BW186" s="127"/>
      <c r="BX186" s="127"/>
      <c r="BY186" s="127"/>
      <c r="BZ186" s="127"/>
      <c r="CA186" s="127"/>
      <c r="CB186" s="127"/>
      <c r="CC186" s="127"/>
      <c r="CD186" s="127"/>
      <c r="CE186" s="127"/>
      <c r="CF186" s="127"/>
      <c r="CG186" s="127"/>
      <c r="CH186" s="127"/>
      <c r="CI186" s="127"/>
      <c r="CJ186" s="127"/>
      <c r="CK186" s="127"/>
      <c r="CL186" s="127"/>
      <c r="CM186" s="127"/>
      <c r="CN186" s="127"/>
      <c r="CO186" s="127"/>
      <c r="CP186" s="127"/>
      <c r="CQ186" s="127"/>
      <c r="CR186" s="127"/>
      <c r="CS186" s="127"/>
      <c r="CT186" s="127"/>
      <c r="CU186" s="127"/>
    </row>
    <row r="187" spans="1:99" s="142" customFormat="1" ht="18" hidden="1" x14ac:dyDescent="0.35">
      <c r="A187" s="5"/>
      <c r="B187" s="5"/>
      <c r="C187" s="5"/>
      <c r="D187" s="5"/>
      <c r="E187" s="5"/>
      <c r="F187" s="5"/>
      <c r="G187" s="5"/>
      <c r="H187" s="5"/>
      <c r="I187" s="141"/>
      <c r="J187" s="141"/>
      <c r="K187" s="141"/>
      <c r="L187" s="141"/>
      <c r="M187" s="141"/>
      <c r="N187" s="141"/>
      <c r="O187" s="141"/>
      <c r="P187" s="141"/>
      <c r="Q187" s="141"/>
      <c r="R187" s="141"/>
      <c r="S187" s="141"/>
      <c r="T187" s="141"/>
      <c r="U187" s="141"/>
      <c r="V187" s="141"/>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34"/>
      <c r="AR187" s="134"/>
      <c r="AS187" s="134"/>
      <c r="AT187" s="134"/>
      <c r="AU187" s="134"/>
      <c r="AV187" s="134"/>
      <c r="AW187" s="134"/>
      <c r="AX187" s="134"/>
      <c r="AY187" s="134"/>
      <c r="AZ187" s="134"/>
      <c r="BA187" s="134"/>
      <c r="BB187" s="134"/>
      <c r="BC187" s="134"/>
      <c r="BD187" s="134"/>
      <c r="BE187" s="134"/>
      <c r="BF187" s="134"/>
      <c r="BG187" s="134"/>
      <c r="BH187" s="134"/>
      <c r="BI187" s="134"/>
      <c r="BJ187" s="127"/>
      <c r="BK187" s="127"/>
      <c r="BL187" s="127"/>
      <c r="BM187" s="127"/>
      <c r="BN187" s="127"/>
      <c r="BO187" s="127"/>
      <c r="BP187" s="127"/>
      <c r="BQ187" s="127"/>
      <c r="BR187" s="127"/>
      <c r="BS187" s="127"/>
      <c r="BT187" s="127"/>
      <c r="BU187" s="127"/>
      <c r="BV187" s="127"/>
      <c r="BW187" s="127"/>
      <c r="BX187" s="127"/>
      <c r="BY187" s="127"/>
      <c r="BZ187" s="127"/>
      <c r="CA187" s="127"/>
      <c r="CB187" s="127"/>
      <c r="CC187" s="127"/>
      <c r="CD187" s="127"/>
      <c r="CE187" s="127"/>
      <c r="CF187" s="127"/>
      <c r="CG187" s="127"/>
      <c r="CH187" s="127"/>
      <c r="CI187" s="127"/>
      <c r="CJ187" s="127"/>
      <c r="CK187" s="127"/>
      <c r="CL187" s="127"/>
      <c r="CM187" s="127"/>
      <c r="CN187" s="127"/>
      <c r="CO187" s="127"/>
      <c r="CP187" s="127"/>
      <c r="CQ187" s="127"/>
      <c r="CR187" s="127"/>
      <c r="CS187" s="127"/>
      <c r="CT187" s="127"/>
      <c r="CU187" s="127"/>
    </row>
    <row r="188" spans="1:99" s="142" customFormat="1" ht="18" hidden="1" x14ac:dyDescent="0.35">
      <c r="A188" s="5"/>
      <c r="B188" s="5"/>
      <c r="C188" s="5"/>
      <c r="D188" s="5"/>
      <c r="E188" s="5"/>
      <c r="F188" s="5"/>
      <c r="G188" s="5"/>
      <c r="H188" s="5"/>
      <c r="I188" s="141"/>
      <c r="J188" s="141"/>
      <c r="K188" s="141"/>
      <c r="L188" s="141"/>
      <c r="M188" s="141"/>
      <c r="N188" s="141"/>
      <c r="O188" s="141"/>
      <c r="P188" s="141"/>
      <c r="Q188" s="141"/>
      <c r="R188" s="141"/>
      <c r="S188" s="141"/>
      <c r="T188" s="141"/>
      <c r="U188" s="141"/>
      <c r="V188" s="141"/>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34"/>
      <c r="AR188" s="134"/>
      <c r="AS188" s="134"/>
      <c r="AT188" s="134"/>
      <c r="AU188" s="134"/>
      <c r="AV188" s="134"/>
      <c r="AW188" s="134"/>
      <c r="AX188" s="134"/>
      <c r="AY188" s="134"/>
      <c r="AZ188" s="134"/>
      <c r="BA188" s="134"/>
      <c r="BB188" s="134"/>
      <c r="BC188" s="134"/>
      <c r="BD188" s="134"/>
      <c r="BE188" s="134"/>
      <c r="BF188" s="134"/>
      <c r="BG188" s="134"/>
      <c r="BH188" s="134"/>
      <c r="BI188" s="134"/>
      <c r="BJ188" s="127"/>
      <c r="BK188" s="127"/>
      <c r="BL188" s="127"/>
      <c r="BM188" s="127"/>
      <c r="BN188" s="127"/>
      <c r="BO188" s="127"/>
      <c r="BP188" s="127"/>
      <c r="BQ188" s="127"/>
      <c r="BR188" s="127"/>
      <c r="BS188" s="127"/>
      <c r="BT188" s="127"/>
      <c r="BU188" s="127"/>
      <c r="BV188" s="127"/>
      <c r="BW188" s="127"/>
      <c r="BX188" s="127"/>
      <c r="BY188" s="127"/>
      <c r="BZ188" s="127"/>
      <c r="CA188" s="127"/>
      <c r="CB188" s="127"/>
      <c r="CC188" s="127"/>
      <c r="CD188" s="127"/>
      <c r="CE188" s="127"/>
      <c r="CF188" s="127"/>
      <c r="CG188" s="127"/>
      <c r="CH188" s="127"/>
      <c r="CI188" s="127"/>
      <c r="CJ188" s="127"/>
      <c r="CK188" s="127"/>
      <c r="CL188" s="127"/>
      <c r="CM188" s="127"/>
      <c r="CN188" s="127"/>
      <c r="CO188" s="127"/>
      <c r="CP188" s="127"/>
      <c r="CQ188" s="127"/>
      <c r="CR188" s="127"/>
      <c r="CS188" s="127"/>
      <c r="CT188" s="127"/>
      <c r="CU188" s="127"/>
    </row>
    <row r="189" spans="1:99" s="142" customFormat="1" ht="18" hidden="1" x14ac:dyDescent="0.35">
      <c r="A189" s="5"/>
      <c r="B189" s="5"/>
      <c r="C189" s="5"/>
      <c r="D189" s="5"/>
      <c r="E189" s="5"/>
      <c r="F189" s="5"/>
      <c r="G189" s="5"/>
      <c r="H189" s="5"/>
      <c r="I189" s="141"/>
      <c r="J189" s="141"/>
      <c r="K189" s="141"/>
      <c r="L189" s="141"/>
      <c r="M189" s="141"/>
      <c r="N189" s="141"/>
      <c r="O189" s="141"/>
      <c r="P189" s="141"/>
      <c r="Q189" s="141"/>
      <c r="R189" s="141"/>
      <c r="S189" s="141"/>
      <c r="T189" s="141"/>
      <c r="U189" s="141"/>
      <c r="V189" s="141"/>
      <c r="W189" s="127"/>
      <c r="X189" s="127"/>
      <c r="Y189" s="127"/>
      <c r="Z189" s="127"/>
      <c r="AA189" s="127"/>
      <c r="AB189" s="127"/>
      <c r="AC189" s="127"/>
      <c r="AD189" s="127"/>
      <c r="AE189" s="127"/>
      <c r="AF189" s="127"/>
      <c r="AG189" s="127"/>
      <c r="AH189" s="127"/>
      <c r="AI189" s="127"/>
      <c r="AJ189" s="127"/>
      <c r="AK189" s="127"/>
      <c r="AL189" s="127"/>
      <c r="AM189" s="127"/>
      <c r="AN189" s="127"/>
      <c r="AO189" s="127"/>
      <c r="AP189" s="127"/>
      <c r="AQ189" s="134"/>
      <c r="AR189" s="134"/>
      <c r="AS189" s="134"/>
      <c r="AT189" s="134"/>
      <c r="AU189" s="134"/>
      <c r="AV189" s="134"/>
      <c r="AW189" s="134"/>
      <c r="AX189" s="134"/>
      <c r="AY189" s="134"/>
      <c r="AZ189" s="134"/>
      <c r="BA189" s="134"/>
      <c r="BB189" s="134"/>
      <c r="BC189" s="134"/>
      <c r="BD189" s="134"/>
      <c r="BE189" s="134"/>
      <c r="BF189" s="134"/>
      <c r="BG189" s="134"/>
      <c r="BH189" s="134"/>
      <c r="BI189" s="134"/>
      <c r="BJ189" s="127"/>
      <c r="BK189" s="127"/>
      <c r="BL189" s="127"/>
      <c r="BM189" s="127"/>
      <c r="BN189" s="127"/>
      <c r="BO189" s="127"/>
      <c r="BP189" s="127"/>
      <c r="BQ189" s="127"/>
      <c r="BR189" s="127"/>
      <c r="BS189" s="127"/>
      <c r="BT189" s="127"/>
      <c r="BU189" s="127"/>
      <c r="BV189" s="127"/>
      <c r="BW189" s="127"/>
      <c r="BX189" s="127"/>
      <c r="BY189" s="127"/>
      <c r="BZ189" s="127"/>
      <c r="CA189" s="127"/>
      <c r="CB189" s="127"/>
      <c r="CC189" s="127"/>
      <c r="CD189" s="127"/>
      <c r="CE189" s="127"/>
      <c r="CF189" s="127"/>
      <c r="CG189" s="127"/>
      <c r="CH189" s="127"/>
      <c r="CI189" s="127"/>
      <c r="CJ189" s="127"/>
      <c r="CK189" s="127"/>
      <c r="CL189" s="127"/>
      <c r="CM189" s="127"/>
      <c r="CN189" s="127"/>
      <c r="CO189" s="127"/>
      <c r="CP189" s="127"/>
      <c r="CQ189" s="127"/>
      <c r="CR189" s="127"/>
      <c r="CS189" s="127"/>
      <c r="CT189" s="127"/>
      <c r="CU189" s="127"/>
    </row>
    <row r="190" spans="1:99" s="142" customFormat="1" ht="18" hidden="1" x14ac:dyDescent="0.35">
      <c r="A190" s="5"/>
      <c r="B190" s="5"/>
      <c r="C190" s="5"/>
      <c r="D190" s="5"/>
      <c r="E190" s="5"/>
      <c r="F190" s="5"/>
      <c r="G190" s="5"/>
      <c r="H190" s="5"/>
      <c r="I190" s="141"/>
      <c r="J190" s="141"/>
      <c r="K190" s="141"/>
      <c r="L190" s="141"/>
      <c r="M190" s="141"/>
      <c r="N190" s="141"/>
      <c r="O190" s="141"/>
      <c r="P190" s="141"/>
      <c r="Q190" s="141"/>
      <c r="R190" s="141"/>
      <c r="S190" s="141"/>
      <c r="T190" s="141"/>
      <c r="U190" s="141"/>
      <c r="V190" s="141"/>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34"/>
      <c r="AR190" s="134"/>
      <c r="AS190" s="134"/>
      <c r="AT190" s="134"/>
      <c r="AU190" s="134"/>
      <c r="AV190" s="134"/>
      <c r="AW190" s="134"/>
      <c r="AX190" s="134"/>
      <c r="AY190" s="134"/>
      <c r="AZ190" s="134"/>
      <c r="BA190" s="134"/>
      <c r="BB190" s="134"/>
      <c r="BC190" s="134"/>
      <c r="BD190" s="134"/>
      <c r="BE190" s="134"/>
      <c r="BF190" s="134"/>
      <c r="BG190" s="134"/>
      <c r="BH190" s="134"/>
      <c r="BI190" s="134"/>
      <c r="BJ190" s="127"/>
      <c r="BK190" s="127"/>
      <c r="BL190" s="127"/>
      <c r="BM190" s="127"/>
      <c r="BN190" s="127"/>
      <c r="BO190" s="127"/>
      <c r="BP190" s="127"/>
      <c r="BQ190" s="127"/>
      <c r="BR190" s="127"/>
      <c r="BS190" s="127"/>
      <c r="BT190" s="127"/>
      <c r="BU190" s="127"/>
      <c r="BV190" s="127"/>
      <c r="BW190" s="127"/>
      <c r="BX190" s="127"/>
      <c r="BY190" s="127"/>
      <c r="BZ190" s="127"/>
      <c r="CA190" s="127"/>
      <c r="CB190" s="127"/>
      <c r="CC190" s="127"/>
      <c r="CD190" s="127"/>
      <c r="CE190" s="127"/>
      <c r="CF190" s="127"/>
      <c r="CG190" s="127"/>
      <c r="CH190" s="127"/>
      <c r="CI190" s="127"/>
      <c r="CJ190" s="127"/>
      <c r="CK190" s="127"/>
      <c r="CL190" s="127"/>
      <c r="CM190" s="127"/>
      <c r="CN190" s="127"/>
      <c r="CO190" s="127"/>
      <c r="CP190" s="127"/>
      <c r="CQ190" s="127"/>
      <c r="CR190" s="127"/>
      <c r="CS190" s="127"/>
      <c r="CT190" s="127"/>
      <c r="CU190" s="127"/>
    </row>
    <row r="191" spans="1:99" s="142" customFormat="1" ht="18" hidden="1" x14ac:dyDescent="0.35">
      <c r="A191" s="5"/>
      <c r="B191" s="5"/>
      <c r="C191" s="5"/>
      <c r="D191" s="5"/>
      <c r="E191" s="5"/>
      <c r="F191" s="5"/>
      <c r="G191" s="5"/>
      <c r="H191" s="5"/>
      <c r="I191" s="141"/>
      <c r="J191" s="141"/>
      <c r="K191" s="141"/>
      <c r="L191" s="141"/>
      <c r="M191" s="141"/>
      <c r="N191" s="141"/>
      <c r="O191" s="141"/>
      <c r="P191" s="141"/>
      <c r="Q191" s="141"/>
      <c r="R191" s="141"/>
      <c r="S191" s="141"/>
      <c r="T191" s="141"/>
      <c r="U191" s="141"/>
      <c r="V191" s="141"/>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34"/>
      <c r="AR191" s="134"/>
      <c r="AS191" s="134"/>
      <c r="AT191" s="134"/>
      <c r="AU191" s="134"/>
      <c r="AV191" s="134"/>
      <c r="AW191" s="134"/>
      <c r="AX191" s="134"/>
      <c r="AY191" s="134"/>
      <c r="AZ191" s="134"/>
      <c r="BA191" s="134"/>
      <c r="BB191" s="134"/>
      <c r="BC191" s="134"/>
      <c r="BD191" s="134"/>
      <c r="BE191" s="134"/>
      <c r="BF191" s="134"/>
      <c r="BG191" s="134"/>
      <c r="BH191" s="134"/>
      <c r="BI191" s="134"/>
      <c r="BJ191" s="127"/>
      <c r="BK191" s="127"/>
      <c r="BL191" s="127"/>
      <c r="BM191" s="127"/>
      <c r="BN191" s="127"/>
      <c r="BO191" s="127"/>
      <c r="BP191" s="127"/>
      <c r="BQ191" s="127"/>
      <c r="BR191" s="127"/>
      <c r="BS191" s="127"/>
      <c r="BT191" s="127"/>
      <c r="BU191" s="127"/>
      <c r="BV191" s="127"/>
      <c r="BW191" s="127"/>
      <c r="BX191" s="127"/>
      <c r="BY191" s="127"/>
      <c r="BZ191" s="127"/>
      <c r="CA191" s="127"/>
      <c r="CB191" s="127"/>
      <c r="CC191" s="127"/>
      <c r="CD191" s="127"/>
      <c r="CE191" s="127"/>
      <c r="CF191" s="127"/>
      <c r="CG191" s="127"/>
      <c r="CH191" s="127"/>
      <c r="CI191" s="127"/>
      <c r="CJ191" s="127"/>
      <c r="CK191" s="127"/>
      <c r="CL191" s="127"/>
      <c r="CM191" s="127"/>
      <c r="CN191" s="127"/>
      <c r="CO191" s="127"/>
      <c r="CP191" s="127"/>
      <c r="CQ191" s="127"/>
      <c r="CR191" s="127"/>
      <c r="CS191" s="127"/>
      <c r="CT191" s="127"/>
      <c r="CU191" s="127"/>
    </row>
    <row r="192" spans="1:99" s="142" customFormat="1" ht="18" hidden="1" x14ac:dyDescent="0.35">
      <c r="A192" s="5"/>
      <c r="B192" s="5"/>
      <c r="C192" s="5"/>
      <c r="D192" s="5"/>
      <c r="E192" s="5"/>
      <c r="F192" s="5"/>
      <c r="G192" s="5"/>
      <c r="H192" s="5"/>
      <c r="I192" s="141"/>
      <c r="J192" s="141"/>
      <c r="K192" s="141"/>
      <c r="L192" s="141"/>
      <c r="M192" s="141"/>
      <c r="N192" s="141"/>
      <c r="O192" s="141"/>
      <c r="P192" s="141"/>
      <c r="Q192" s="141"/>
      <c r="R192" s="141"/>
      <c r="S192" s="141"/>
      <c r="T192" s="141"/>
      <c r="U192" s="141"/>
      <c r="V192" s="141"/>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34"/>
      <c r="AR192" s="134"/>
      <c r="AS192" s="134"/>
      <c r="AT192" s="134"/>
      <c r="AU192" s="134"/>
      <c r="AV192" s="134"/>
      <c r="AW192" s="134"/>
      <c r="AX192" s="134"/>
      <c r="AY192" s="134"/>
      <c r="AZ192" s="134"/>
      <c r="BA192" s="134"/>
      <c r="BB192" s="134"/>
      <c r="BC192" s="134"/>
      <c r="BD192" s="134"/>
      <c r="BE192" s="134"/>
      <c r="BF192" s="134"/>
      <c r="BG192" s="134"/>
      <c r="BH192" s="134"/>
      <c r="BI192" s="134"/>
      <c r="BJ192" s="127"/>
      <c r="BK192" s="127"/>
      <c r="BL192" s="127"/>
      <c r="BM192" s="127"/>
      <c r="BN192" s="127"/>
      <c r="BO192" s="127"/>
      <c r="BP192" s="127"/>
      <c r="BQ192" s="127"/>
      <c r="BR192" s="127"/>
      <c r="BS192" s="127"/>
      <c r="BT192" s="127"/>
      <c r="BU192" s="127"/>
      <c r="BV192" s="127"/>
      <c r="BW192" s="127"/>
      <c r="BX192" s="127"/>
      <c r="BY192" s="127"/>
      <c r="BZ192" s="127"/>
      <c r="CA192" s="127"/>
      <c r="CB192" s="127"/>
      <c r="CC192" s="127"/>
      <c r="CD192" s="127"/>
      <c r="CE192" s="127"/>
      <c r="CF192" s="127"/>
      <c r="CG192" s="127"/>
      <c r="CH192" s="127"/>
      <c r="CI192" s="127"/>
      <c r="CJ192" s="127"/>
      <c r="CK192" s="127"/>
      <c r="CL192" s="127"/>
      <c r="CM192" s="127"/>
      <c r="CN192" s="127"/>
      <c r="CO192" s="127"/>
      <c r="CP192" s="127"/>
      <c r="CQ192" s="127"/>
      <c r="CR192" s="127"/>
      <c r="CS192" s="127"/>
      <c r="CT192" s="127"/>
      <c r="CU192" s="127"/>
    </row>
    <row r="193" spans="1:99" s="142" customFormat="1" ht="18" hidden="1" x14ac:dyDescent="0.35">
      <c r="A193" s="5"/>
      <c r="B193" s="5"/>
      <c r="C193" s="5"/>
      <c r="D193" s="5"/>
      <c r="E193" s="5"/>
      <c r="F193" s="5"/>
      <c r="G193" s="5"/>
      <c r="H193" s="5"/>
      <c r="I193" s="141"/>
      <c r="J193" s="141"/>
      <c r="K193" s="141"/>
      <c r="L193" s="141"/>
      <c r="M193" s="141"/>
      <c r="N193" s="141"/>
      <c r="O193" s="141"/>
      <c r="P193" s="141"/>
      <c r="Q193" s="141"/>
      <c r="R193" s="141"/>
      <c r="S193" s="141"/>
      <c r="T193" s="141"/>
      <c r="U193" s="141"/>
      <c r="V193" s="141"/>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34"/>
      <c r="AR193" s="134"/>
      <c r="AS193" s="134"/>
      <c r="AT193" s="134"/>
      <c r="AU193" s="134"/>
      <c r="AV193" s="134"/>
      <c r="AW193" s="134"/>
      <c r="AX193" s="134"/>
      <c r="AY193" s="134"/>
      <c r="AZ193" s="134"/>
      <c r="BA193" s="134"/>
      <c r="BB193" s="134"/>
      <c r="BC193" s="134"/>
      <c r="BD193" s="134"/>
      <c r="BE193" s="134"/>
      <c r="BF193" s="134"/>
      <c r="BG193" s="134"/>
      <c r="BH193" s="134"/>
      <c r="BI193" s="134"/>
      <c r="BJ193" s="127"/>
      <c r="BK193" s="127"/>
      <c r="BL193" s="127"/>
      <c r="BM193" s="127"/>
      <c r="BN193" s="127"/>
      <c r="BO193" s="127"/>
      <c r="BP193" s="127"/>
      <c r="BQ193" s="127"/>
      <c r="BR193" s="127"/>
      <c r="BS193" s="127"/>
      <c r="BT193" s="127"/>
      <c r="BU193" s="127"/>
      <c r="BV193" s="127"/>
      <c r="BW193" s="127"/>
      <c r="BX193" s="127"/>
      <c r="BY193" s="127"/>
      <c r="BZ193" s="127"/>
      <c r="CA193" s="127"/>
      <c r="CB193" s="127"/>
      <c r="CC193" s="127"/>
      <c r="CD193" s="127"/>
      <c r="CE193" s="127"/>
      <c r="CF193" s="127"/>
      <c r="CG193" s="127"/>
      <c r="CH193" s="127"/>
      <c r="CI193" s="127"/>
      <c r="CJ193" s="127"/>
      <c r="CK193" s="127"/>
      <c r="CL193" s="127"/>
      <c r="CM193" s="127"/>
      <c r="CN193" s="127"/>
      <c r="CO193" s="127"/>
      <c r="CP193" s="127"/>
      <c r="CQ193" s="127"/>
      <c r="CR193" s="127"/>
      <c r="CS193" s="127"/>
      <c r="CT193" s="127"/>
      <c r="CU193" s="127"/>
    </row>
    <row r="194" spans="1:99" s="142" customFormat="1" ht="18" hidden="1" x14ac:dyDescent="0.35">
      <c r="A194" s="5"/>
      <c r="B194" s="5"/>
      <c r="C194" s="5"/>
      <c r="D194" s="5"/>
      <c r="E194" s="5"/>
      <c r="F194" s="5"/>
      <c r="G194" s="5"/>
      <c r="H194" s="5"/>
      <c r="I194" s="141"/>
      <c r="J194" s="141"/>
      <c r="K194" s="141"/>
      <c r="L194" s="141"/>
      <c r="M194" s="141"/>
      <c r="N194" s="141"/>
      <c r="O194" s="141"/>
      <c r="P194" s="141"/>
      <c r="Q194" s="141"/>
      <c r="R194" s="141"/>
      <c r="S194" s="141"/>
      <c r="T194" s="141"/>
      <c r="U194" s="141"/>
      <c r="V194" s="141"/>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34"/>
      <c r="AR194" s="134"/>
      <c r="AS194" s="134"/>
      <c r="AT194" s="134"/>
      <c r="AU194" s="134"/>
      <c r="AV194" s="134"/>
      <c r="AW194" s="134"/>
      <c r="AX194" s="134"/>
      <c r="AY194" s="134"/>
      <c r="AZ194" s="134"/>
      <c r="BA194" s="134"/>
      <c r="BB194" s="134"/>
      <c r="BC194" s="134"/>
      <c r="BD194" s="134"/>
      <c r="BE194" s="134"/>
      <c r="BF194" s="134"/>
      <c r="BG194" s="134"/>
      <c r="BH194" s="134"/>
      <c r="BI194" s="134"/>
      <c r="BJ194" s="127"/>
      <c r="BK194" s="127"/>
      <c r="BL194" s="127"/>
      <c r="BM194" s="127"/>
      <c r="BN194" s="127"/>
      <c r="BO194" s="127"/>
      <c r="BP194" s="127"/>
      <c r="BQ194" s="127"/>
      <c r="BR194" s="127"/>
      <c r="BS194" s="127"/>
      <c r="BT194" s="127"/>
      <c r="BU194" s="127"/>
      <c r="BV194" s="127"/>
      <c r="BW194" s="127"/>
      <c r="BX194" s="127"/>
      <c r="BY194" s="127"/>
      <c r="BZ194" s="127"/>
      <c r="CA194" s="127"/>
      <c r="CB194" s="127"/>
      <c r="CC194" s="127"/>
      <c r="CD194" s="127"/>
      <c r="CE194" s="127"/>
      <c r="CF194" s="127"/>
      <c r="CG194" s="127"/>
      <c r="CH194" s="127"/>
      <c r="CI194" s="127"/>
      <c r="CJ194" s="127"/>
      <c r="CK194" s="127"/>
      <c r="CL194" s="127"/>
      <c r="CM194" s="127"/>
      <c r="CN194" s="127"/>
      <c r="CO194" s="127"/>
      <c r="CP194" s="127"/>
      <c r="CQ194" s="127"/>
      <c r="CR194" s="127"/>
      <c r="CS194" s="127"/>
      <c r="CT194" s="127"/>
      <c r="CU194" s="127"/>
    </row>
    <row r="195" spans="1:99" s="142" customFormat="1" ht="18" hidden="1" x14ac:dyDescent="0.35">
      <c r="A195" s="5"/>
      <c r="B195" s="5"/>
      <c r="C195" s="5"/>
      <c r="D195" s="5"/>
      <c r="E195" s="5"/>
      <c r="F195" s="5"/>
      <c r="G195" s="5"/>
      <c r="H195" s="5"/>
      <c r="I195" s="141"/>
      <c r="J195" s="141"/>
      <c r="K195" s="141"/>
      <c r="L195" s="141"/>
      <c r="M195" s="141"/>
      <c r="N195" s="141"/>
      <c r="O195" s="141"/>
      <c r="P195" s="141"/>
      <c r="Q195" s="141"/>
      <c r="R195" s="141"/>
      <c r="S195" s="141"/>
      <c r="T195" s="141"/>
      <c r="U195" s="141"/>
      <c r="V195" s="141"/>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34"/>
      <c r="AR195" s="134"/>
      <c r="AS195" s="134"/>
      <c r="AT195" s="134"/>
      <c r="AU195" s="134"/>
      <c r="AV195" s="134"/>
      <c r="AW195" s="134"/>
      <c r="AX195" s="134"/>
      <c r="AY195" s="134"/>
      <c r="AZ195" s="134"/>
      <c r="BA195" s="134"/>
      <c r="BB195" s="134"/>
      <c r="BC195" s="134"/>
      <c r="BD195" s="134"/>
      <c r="BE195" s="134"/>
      <c r="BF195" s="134"/>
      <c r="BG195" s="134"/>
      <c r="BH195" s="134"/>
      <c r="BI195" s="134"/>
      <c r="BJ195" s="127"/>
      <c r="BK195" s="127"/>
      <c r="BL195" s="127"/>
      <c r="BM195" s="127"/>
      <c r="BN195" s="127"/>
      <c r="BO195" s="127"/>
      <c r="BP195" s="127"/>
      <c r="BQ195" s="127"/>
      <c r="BR195" s="127"/>
      <c r="BS195" s="127"/>
      <c r="BT195" s="127"/>
      <c r="BU195" s="127"/>
      <c r="BV195" s="127"/>
      <c r="BW195" s="127"/>
      <c r="BX195" s="127"/>
      <c r="BY195" s="127"/>
      <c r="BZ195" s="127"/>
      <c r="CA195" s="127"/>
      <c r="CB195" s="127"/>
      <c r="CC195" s="127"/>
      <c r="CD195" s="127"/>
      <c r="CE195" s="127"/>
      <c r="CF195" s="127"/>
      <c r="CG195" s="127"/>
      <c r="CH195" s="127"/>
      <c r="CI195" s="127"/>
      <c r="CJ195" s="127"/>
      <c r="CK195" s="127"/>
      <c r="CL195" s="127"/>
      <c r="CM195" s="127"/>
      <c r="CN195" s="127"/>
      <c r="CO195" s="127"/>
      <c r="CP195" s="127"/>
      <c r="CQ195" s="127"/>
      <c r="CR195" s="127"/>
      <c r="CS195" s="127"/>
      <c r="CT195" s="127"/>
      <c r="CU195" s="127"/>
    </row>
    <row r="196" spans="1:99" s="142" customFormat="1" ht="18" hidden="1" x14ac:dyDescent="0.35">
      <c r="A196" s="5"/>
      <c r="B196" s="5"/>
      <c r="C196" s="5"/>
      <c r="D196" s="5"/>
      <c r="E196" s="5"/>
      <c r="F196" s="5"/>
      <c r="G196" s="5"/>
      <c r="H196" s="5"/>
      <c r="I196" s="141"/>
      <c r="J196" s="141"/>
      <c r="K196" s="141"/>
      <c r="L196" s="141"/>
      <c r="M196" s="141"/>
      <c r="N196" s="141"/>
      <c r="O196" s="141"/>
      <c r="P196" s="141"/>
      <c r="Q196" s="141"/>
      <c r="R196" s="141"/>
      <c r="S196" s="141"/>
      <c r="T196" s="141"/>
      <c r="U196" s="141"/>
      <c r="V196" s="141"/>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34"/>
      <c r="AR196" s="134"/>
      <c r="AS196" s="134"/>
      <c r="AT196" s="134"/>
      <c r="AU196" s="134"/>
      <c r="AV196" s="134"/>
      <c r="AW196" s="134"/>
      <c r="AX196" s="134"/>
      <c r="AY196" s="134"/>
      <c r="AZ196" s="134"/>
      <c r="BA196" s="134"/>
      <c r="BB196" s="134"/>
      <c r="BC196" s="134"/>
      <c r="BD196" s="134"/>
      <c r="BE196" s="134"/>
      <c r="BF196" s="134"/>
      <c r="BG196" s="134"/>
      <c r="BH196" s="134"/>
      <c r="BI196" s="134"/>
      <c r="BJ196" s="127"/>
      <c r="BK196" s="127"/>
      <c r="BL196" s="127"/>
      <c r="BM196" s="127"/>
      <c r="BN196" s="127"/>
      <c r="BO196" s="127"/>
      <c r="BP196" s="127"/>
      <c r="BQ196" s="127"/>
      <c r="BR196" s="127"/>
      <c r="BS196" s="127"/>
      <c r="BT196" s="127"/>
      <c r="BU196" s="127"/>
      <c r="BV196" s="127"/>
      <c r="BW196" s="127"/>
      <c r="BX196" s="127"/>
      <c r="BY196" s="127"/>
      <c r="BZ196" s="127"/>
      <c r="CA196" s="127"/>
      <c r="CB196" s="127"/>
      <c r="CC196" s="127"/>
      <c r="CD196" s="127"/>
      <c r="CE196" s="127"/>
      <c r="CF196" s="127"/>
      <c r="CG196" s="127"/>
      <c r="CH196" s="127"/>
      <c r="CI196" s="127"/>
      <c r="CJ196" s="127"/>
      <c r="CK196" s="127"/>
      <c r="CL196" s="127"/>
      <c r="CM196" s="127"/>
      <c r="CN196" s="127"/>
      <c r="CO196" s="127"/>
      <c r="CP196" s="127"/>
      <c r="CQ196" s="127"/>
      <c r="CR196" s="127"/>
      <c r="CS196" s="127"/>
      <c r="CT196" s="127"/>
      <c r="CU196" s="127"/>
    </row>
    <row r="197" spans="1:99" s="142" customFormat="1" ht="18" hidden="1" x14ac:dyDescent="0.35">
      <c r="A197" s="5"/>
      <c r="B197" s="5"/>
      <c r="C197" s="5"/>
      <c r="D197" s="5"/>
      <c r="E197" s="5"/>
      <c r="F197" s="5"/>
      <c r="G197" s="5"/>
      <c r="H197" s="5"/>
      <c r="I197" s="141"/>
      <c r="J197" s="141"/>
      <c r="K197" s="141"/>
      <c r="L197" s="141"/>
      <c r="M197" s="141"/>
      <c r="N197" s="141"/>
      <c r="O197" s="141"/>
      <c r="P197" s="141"/>
      <c r="Q197" s="141"/>
      <c r="R197" s="141"/>
      <c r="S197" s="141"/>
      <c r="T197" s="141"/>
      <c r="U197" s="141"/>
      <c r="V197" s="141"/>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34"/>
      <c r="AR197" s="134"/>
      <c r="AS197" s="134"/>
      <c r="AT197" s="134"/>
      <c r="AU197" s="134"/>
      <c r="AV197" s="134"/>
      <c r="AW197" s="134"/>
      <c r="AX197" s="134"/>
      <c r="AY197" s="134"/>
      <c r="AZ197" s="134"/>
      <c r="BA197" s="134"/>
      <c r="BB197" s="134"/>
      <c r="BC197" s="134"/>
      <c r="BD197" s="134"/>
      <c r="BE197" s="134"/>
      <c r="BF197" s="134"/>
      <c r="BG197" s="134"/>
      <c r="BH197" s="134"/>
      <c r="BI197" s="134"/>
      <c r="BJ197" s="127"/>
      <c r="BK197" s="127"/>
      <c r="BL197" s="127"/>
      <c r="BM197" s="127"/>
      <c r="BN197" s="127"/>
      <c r="BO197" s="127"/>
      <c r="BP197" s="127"/>
      <c r="BQ197" s="127"/>
      <c r="BR197" s="127"/>
      <c r="BS197" s="127"/>
      <c r="BT197" s="127"/>
      <c r="BU197" s="127"/>
      <c r="BV197" s="127"/>
      <c r="BW197" s="127"/>
      <c r="BX197" s="127"/>
      <c r="BY197" s="127"/>
      <c r="BZ197" s="127"/>
      <c r="CA197" s="127"/>
      <c r="CB197" s="127"/>
      <c r="CC197" s="127"/>
      <c r="CD197" s="127"/>
      <c r="CE197" s="127"/>
      <c r="CF197" s="127"/>
      <c r="CG197" s="127"/>
      <c r="CH197" s="127"/>
      <c r="CI197" s="127"/>
      <c r="CJ197" s="127"/>
      <c r="CK197" s="127"/>
      <c r="CL197" s="127"/>
      <c r="CM197" s="127"/>
      <c r="CN197" s="127"/>
      <c r="CO197" s="127"/>
      <c r="CP197" s="127"/>
      <c r="CQ197" s="127"/>
      <c r="CR197" s="127"/>
      <c r="CS197" s="127"/>
      <c r="CT197" s="127"/>
      <c r="CU197" s="127"/>
    </row>
    <row r="198" spans="1:99" s="142" customFormat="1" ht="18" hidden="1" x14ac:dyDescent="0.35">
      <c r="A198" s="5"/>
      <c r="B198" s="5"/>
      <c r="C198" s="5"/>
      <c r="D198" s="5"/>
      <c r="E198" s="5"/>
      <c r="F198" s="5"/>
      <c r="G198" s="5"/>
      <c r="H198" s="5"/>
      <c r="I198" s="141"/>
      <c r="J198" s="141"/>
      <c r="K198" s="141"/>
      <c r="L198" s="141"/>
      <c r="M198" s="141"/>
      <c r="N198" s="141"/>
      <c r="O198" s="141"/>
      <c r="P198" s="141"/>
      <c r="Q198" s="141"/>
      <c r="R198" s="141"/>
      <c r="S198" s="141"/>
      <c r="T198" s="141"/>
      <c r="U198" s="141"/>
      <c r="V198" s="141"/>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34"/>
      <c r="AR198" s="134"/>
      <c r="AS198" s="134"/>
      <c r="AT198" s="134"/>
      <c r="AU198" s="134"/>
      <c r="AV198" s="134"/>
      <c r="AW198" s="134"/>
      <c r="AX198" s="134"/>
      <c r="AY198" s="134"/>
      <c r="AZ198" s="134"/>
      <c r="BA198" s="134"/>
      <c r="BB198" s="134"/>
      <c r="BC198" s="134"/>
      <c r="BD198" s="134"/>
      <c r="BE198" s="134"/>
      <c r="BF198" s="134"/>
      <c r="BG198" s="134"/>
      <c r="BH198" s="134"/>
      <c r="BI198" s="134"/>
      <c r="BJ198" s="127"/>
      <c r="BK198" s="127"/>
      <c r="BL198" s="127"/>
      <c r="BM198" s="127"/>
      <c r="BN198" s="127"/>
      <c r="BO198" s="127"/>
      <c r="BP198" s="127"/>
      <c r="BQ198" s="127"/>
      <c r="BR198" s="127"/>
      <c r="BS198" s="127"/>
      <c r="BT198" s="127"/>
      <c r="BU198" s="127"/>
      <c r="BV198" s="127"/>
      <c r="BW198" s="127"/>
      <c r="BX198" s="127"/>
      <c r="BY198" s="127"/>
      <c r="BZ198" s="127"/>
      <c r="CA198" s="127"/>
      <c r="CB198" s="127"/>
      <c r="CC198" s="127"/>
      <c r="CD198" s="127"/>
      <c r="CE198" s="127"/>
      <c r="CF198" s="127"/>
      <c r="CG198" s="127"/>
      <c r="CH198" s="127"/>
      <c r="CI198" s="127"/>
      <c r="CJ198" s="127"/>
      <c r="CK198" s="127"/>
      <c r="CL198" s="127"/>
      <c r="CM198" s="127"/>
      <c r="CN198" s="127"/>
      <c r="CO198" s="127"/>
      <c r="CP198" s="127"/>
      <c r="CQ198" s="127"/>
      <c r="CR198" s="127"/>
      <c r="CS198" s="127"/>
      <c r="CT198" s="127"/>
      <c r="CU198" s="127"/>
    </row>
    <row r="199" spans="1:99" s="142" customFormat="1" ht="18" hidden="1" x14ac:dyDescent="0.35">
      <c r="A199" s="5"/>
      <c r="B199" s="5"/>
      <c r="C199" s="5"/>
      <c r="D199" s="5"/>
      <c r="E199" s="5"/>
      <c r="F199" s="5"/>
      <c r="G199" s="5"/>
      <c r="H199" s="5"/>
      <c r="I199" s="141"/>
      <c r="J199" s="141"/>
      <c r="K199" s="141"/>
      <c r="L199" s="141"/>
      <c r="M199" s="141"/>
      <c r="N199" s="141"/>
      <c r="O199" s="141"/>
      <c r="P199" s="141"/>
      <c r="Q199" s="141"/>
      <c r="R199" s="141"/>
      <c r="S199" s="141"/>
      <c r="T199" s="141"/>
      <c r="U199" s="141"/>
      <c r="V199" s="141"/>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34"/>
      <c r="AR199" s="134"/>
      <c r="AS199" s="134"/>
      <c r="AT199" s="134"/>
      <c r="AU199" s="134"/>
      <c r="AV199" s="134"/>
      <c r="AW199" s="134"/>
      <c r="AX199" s="134"/>
      <c r="AY199" s="134"/>
      <c r="AZ199" s="134"/>
      <c r="BA199" s="134"/>
      <c r="BB199" s="134"/>
      <c r="BC199" s="134"/>
      <c r="BD199" s="134"/>
      <c r="BE199" s="134"/>
      <c r="BF199" s="134"/>
      <c r="BG199" s="134"/>
      <c r="BH199" s="134"/>
      <c r="BI199" s="134"/>
      <c r="BJ199" s="127"/>
      <c r="BK199" s="127"/>
      <c r="BL199" s="127"/>
      <c r="BM199" s="127"/>
      <c r="BN199" s="127"/>
      <c r="BO199" s="127"/>
      <c r="BP199" s="127"/>
      <c r="BQ199" s="127"/>
      <c r="BR199" s="127"/>
      <c r="BS199" s="127"/>
      <c r="BT199" s="127"/>
      <c r="BU199" s="127"/>
      <c r="BV199" s="127"/>
      <c r="BW199" s="127"/>
      <c r="BX199" s="127"/>
      <c r="BY199" s="127"/>
      <c r="BZ199" s="127"/>
      <c r="CA199" s="127"/>
      <c r="CB199" s="127"/>
      <c r="CC199" s="127"/>
      <c r="CD199" s="127"/>
      <c r="CE199" s="127"/>
      <c r="CF199" s="127"/>
      <c r="CG199" s="127"/>
      <c r="CH199" s="127"/>
      <c r="CI199" s="127"/>
      <c r="CJ199" s="127"/>
      <c r="CK199" s="127"/>
      <c r="CL199" s="127"/>
      <c r="CM199" s="127"/>
      <c r="CN199" s="127"/>
      <c r="CO199" s="127"/>
      <c r="CP199" s="127"/>
      <c r="CQ199" s="127"/>
      <c r="CR199" s="127"/>
      <c r="CS199" s="127"/>
      <c r="CT199" s="127"/>
      <c r="CU199" s="127"/>
    </row>
    <row r="200" spans="1:99" s="142" customFormat="1" ht="18" hidden="1" x14ac:dyDescent="0.35">
      <c r="A200" s="5"/>
      <c r="B200" s="5"/>
      <c r="C200" s="5"/>
      <c r="D200" s="5"/>
      <c r="E200" s="5"/>
      <c r="F200" s="5"/>
      <c r="G200" s="5"/>
      <c r="H200" s="5"/>
      <c r="I200" s="141"/>
      <c r="J200" s="141"/>
      <c r="K200" s="141"/>
      <c r="L200" s="141"/>
      <c r="M200" s="141"/>
      <c r="N200" s="141"/>
      <c r="O200" s="141"/>
      <c r="P200" s="141"/>
      <c r="Q200" s="141"/>
      <c r="R200" s="141"/>
      <c r="S200" s="141"/>
      <c r="T200" s="141"/>
      <c r="U200" s="141"/>
      <c r="V200" s="141"/>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34"/>
      <c r="AR200" s="134"/>
      <c r="AS200" s="134"/>
      <c r="AT200" s="134"/>
      <c r="AU200" s="134"/>
      <c r="AV200" s="134"/>
      <c r="AW200" s="134"/>
      <c r="AX200" s="134"/>
      <c r="AY200" s="134"/>
      <c r="AZ200" s="134"/>
      <c r="BA200" s="134"/>
      <c r="BB200" s="134"/>
      <c r="BC200" s="134"/>
      <c r="BD200" s="134"/>
      <c r="BE200" s="134"/>
      <c r="BF200" s="134"/>
      <c r="BG200" s="134"/>
      <c r="BH200" s="134"/>
      <c r="BI200" s="134"/>
      <c r="BJ200" s="127"/>
      <c r="BK200" s="127"/>
      <c r="BL200" s="127"/>
      <c r="BM200" s="127"/>
      <c r="BN200" s="127"/>
      <c r="BO200" s="127"/>
      <c r="BP200" s="127"/>
      <c r="BQ200" s="127"/>
      <c r="BR200" s="127"/>
      <c r="BS200" s="127"/>
      <c r="BT200" s="127"/>
      <c r="BU200" s="127"/>
      <c r="BV200" s="127"/>
      <c r="BW200" s="127"/>
      <c r="BX200" s="127"/>
      <c r="BY200" s="127"/>
      <c r="BZ200" s="127"/>
      <c r="CA200" s="127"/>
      <c r="CB200" s="127"/>
      <c r="CC200" s="127"/>
      <c r="CD200" s="127"/>
      <c r="CE200" s="127"/>
      <c r="CF200" s="127"/>
      <c r="CG200" s="127"/>
      <c r="CH200" s="127"/>
      <c r="CI200" s="127"/>
      <c r="CJ200" s="127"/>
      <c r="CK200" s="127"/>
      <c r="CL200" s="127"/>
      <c r="CM200" s="127"/>
      <c r="CN200" s="127"/>
      <c r="CO200" s="127"/>
      <c r="CP200" s="127"/>
      <c r="CQ200" s="127"/>
      <c r="CR200" s="127"/>
      <c r="CS200" s="127"/>
      <c r="CT200" s="127"/>
      <c r="CU200" s="127"/>
    </row>
    <row r="201" spans="1:99" s="142" customFormat="1" ht="18" hidden="1" x14ac:dyDescent="0.35">
      <c r="A201" s="5"/>
      <c r="B201" s="5"/>
      <c r="C201" s="5"/>
      <c r="D201" s="5"/>
      <c r="E201" s="5"/>
      <c r="F201" s="5"/>
      <c r="G201" s="5"/>
      <c r="H201" s="5"/>
      <c r="I201" s="141"/>
      <c r="J201" s="141"/>
      <c r="K201" s="141"/>
      <c r="L201" s="141"/>
      <c r="M201" s="141"/>
      <c r="N201" s="141"/>
      <c r="O201" s="141"/>
      <c r="P201" s="141"/>
      <c r="Q201" s="141"/>
      <c r="R201" s="141"/>
      <c r="S201" s="141"/>
      <c r="T201" s="141"/>
      <c r="U201" s="141"/>
      <c r="V201" s="141"/>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34"/>
      <c r="AR201" s="134"/>
      <c r="AS201" s="134"/>
      <c r="AT201" s="134"/>
      <c r="AU201" s="134"/>
      <c r="AV201" s="134"/>
      <c r="AW201" s="134"/>
      <c r="AX201" s="134"/>
      <c r="AY201" s="134"/>
      <c r="AZ201" s="134"/>
      <c r="BA201" s="134"/>
      <c r="BB201" s="134"/>
      <c r="BC201" s="134"/>
      <c r="BD201" s="134"/>
      <c r="BE201" s="134"/>
      <c r="BF201" s="134"/>
      <c r="BG201" s="134"/>
      <c r="BH201" s="134"/>
      <c r="BI201" s="134"/>
      <c r="BJ201" s="127"/>
      <c r="BK201" s="127"/>
      <c r="BL201" s="127"/>
      <c r="BM201" s="127"/>
      <c r="BN201" s="127"/>
      <c r="BO201" s="127"/>
      <c r="BP201" s="127"/>
      <c r="BQ201" s="127"/>
      <c r="BR201" s="127"/>
      <c r="BS201" s="127"/>
      <c r="BT201" s="127"/>
      <c r="BU201" s="127"/>
      <c r="BV201" s="127"/>
      <c r="BW201" s="127"/>
      <c r="BX201" s="127"/>
      <c r="BY201" s="127"/>
      <c r="BZ201" s="127"/>
      <c r="CA201" s="127"/>
      <c r="CB201" s="127"/>
      <c r="CC201" s="127"/>
      <c r="CD201" s="127"/>
      <c r="CE201" s="127"/>
      <c r="CF201" s="127"/>
      <c r="CG201" s="127"/>
      <c r="CH201" s="127"/>
      <c r="CI201" s="127"/>
      <c r="CJ201" s="127"/>
      <c r="CK201" s="127"/>
      <c r="CL201" s="127"/>
      <c r="CM201" s="127"/>
      <c r="CN201" s="127"/>
      <c r="CO201" s="127"/>
      <c r="CP201" s="127"/>
      <c r="CQ201" s="127"/>
      <c r="CR201" s="127"/>
      <c r="CS201" s="127"/>
      <c r="CT201" s="127"/>
      <c r="CU201" s="127"/>
    </row>
    <row r="202" spans="1:99" s="142" customFormat="1" ht="18" hidden="1" x14ac:dyDescent="0.35">
      <c r="A202" s="5"/>
      <c r="B202" s="5"/>
      <c r="C202" s="5"/>
      <c r="D202" s="5"/>
      <c r="E202" s="5"/>
      <c r="F202" s="5"/>
      <c r="G202" s="5"/>
      <c r="H202" s="5"/>
      <c r="I202" s="141"/>
      <c r="J202" s="141"/>
      <c r="K202" s="141"/>
      <c r="L202" s="141"/>
      <c r="M202" s="141"/>
      <c r="N202" s="141"/>
      <c r="O202" s="141"/>
      <c r="P202" s="141"/>
      <c r="Q202" s="141"/>
      <c r="R202" s="141"/>
      <c r="S202" s="141"/>
      <c r="T202" s="141"/>
      <c r="U202" s="141"/>
      <c r="V202" s="141"/>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34"/>
      <c r="AR202" s="134"/>
      <c r="AS202" s="134"/>
      <c r="AT202" s="134"/>
      <c r="AU202" s="134"/>
      <c r="AV202" s="134"/>
      <c r="AW202" s="134"/>
      <c r="AX202" s="134"/>
      <c r="AY202" s="134"/>
      <c r="AZ202" s="134"/>
      <c r="BA202" s="134"/>
      <c r="BB202" s="134"/>
      <c r="BC202" s="134"/>
      <c r="BD202" s="134"/>
      <c r="BE202" s="134"/>
      <c r="BF202" s="134"/>
      <c r="BG202" s="134"/>
      <c r="BH202" s="134"/>
      <c r="BI202" s="134"/>
      <c r="BJ202" s="127"/>
      <c r="BK202" s="127"/>
      <c r="BL202" s="127"/>
      <c r="BM202" s="127"/>
      <c r="BN202" s="127"/>
      <c r="BO202" s="127"/>
      <c r="BP202" s="127"/>
      <c r="BQ202" s="127"/>
      <c r="BR202" s="127"/>
      <c r="BS202" s="127"/>
      <c r="BT202" s="127"/>
      <c r="BU202" s="127"/>
      <c r="BV202" s="127"/>
      <c r="BW202" s="127"/>
      <c r="BX202" s="127"/>
      <c r="BY202" s="127"/>
      <c r="BZ202" s="127"/>
      <c r="CA202" s="127"/>
      <c r="CB202" s="127"/>
      <c r="CC202" s="127"/>
      <c r="CD202" s="127"/>
      <c r="CE202" s="127"/>
      <c r="CF202" s="127"/>
      <c r="CG202" s="127"/>
      <c r="CH202" s="127"/>
      <c r="CI202" s="127"/>
      <c r="CJ202" s="127"/>
      <c r="CK202" s="127"/>
      <c r="CL202" s="127"/>
      <c r="CM202" s="127"/>
      <c r="CN202" s="127"/>
      <c r="CO202" s="127"/>
      <c r="CP202" s="127"/>
      <c r="CQ202" s="127"/>
      <c r="CR202" s="127"/>
      <c r="CS202" s="127"/>
      <c r="CT202" s="127"/>
      <c r="CU202" s="127"/>
    </row>
    <row r="203" spans="1:99" s="142" customFormat="1" ht="18" hidden="1" x14ac:dyDescent="0.35">
      <c r="A203" s="5"/>
      <c r="B203" s="5"/>
      <c r="C203" s="5"/>
      <c r="D203" s="5"/>
      <c r="E203" s="5"/>
      <c r="F203" s="5"/>
      <c r="G203" s="5"/>
      <c r="H203" s="5"/>
      <c r="I203" s="141"/>
      <c r="J203" s="141"/>
      <c r="K203" s="141"/>
      <c r="L203" s="141"/>
      <c r="M203" s="141"/>
      <c r="N203" s="141"/>
      <c r="O203" s="141"/>
      <c r="P203" s="141"/>
      <c r="Q203" s="141"/>
      <c r="R203" s="141"/>
      <c r="S203" s="141"/>
      <c r="T203" s="141"/>
      <c r="U203" s="141"/>
      <c r="V203" s="141"/>
      <c r="W203" s="127"/>
      <c r="X203" s="127"/>
      <c r="Y203" s="127"/>
      <c r="Z203" s="127"/>
      <c r="AA203" s="127"/>
      <c r="AB203" s="127"/>
      <c r="AC203" s="127"/>
      <c r="AD203" s="127"/>
      <c r="AE203" s="127"/>
      <c r="AF203" s="127"/>
      <c r="AG203" s="127"/>
      <c r="AH203" s="127"/>
      <c r="AI203" s="127"/>
      <c r="AJ203" s="127"/>
      <c r="AK203" s="127"/>
      <c r="AL203" s="127"/>
      <c r="AM203" s="127"/>
      <c r="AN203" s="127"/>
      <c r="AO203" s="127"/>
      <c r="AP203" s="127"/>
      <c r="AQ203" s="134"/>
      <c r="AR203" s="134"/>
      <c r="AS203" s="134"/>
      <c r="AT203" s="134"/>
      <c r="AU203" s="134"/>
      <c r="AV203" s="134"/>
      <c r="AW203" s="134"/>
      <c r="AX203" s="134"/>
      <c r="AY203" s="134"/>
      <c r="AZ203" s="134"/>
      <c r="BA203" s="134"/>
      <c r="BB203" s="134"/>
      <c r="BC203" s="134"/>
      <c r="BD203" s="134"/>
      <c r="BE203" s="134"/>
      <c r="BF203" s="134"/>
      <c r="BG203" s="134"/>
      <c r="BH203" s="134"/>
      <c r="BI203" s="134"/>
      <c r="BJ203" s="127"/>
      <c r="BK203" s="127"/>
      <c r="BL203" s="127"/>
      <c r="BM203" s="127"/>
      <c r="BN203" s="127"/>
      <c r="BO203" s="127"/>
      <c r="BP203" s="127"/>
      <c r="BQ203" s="127"/>
      <c r="BR203" s="127"/>
      <c r="BS203" s="127"/>
      <c r="BT203" s="127"/>
      <c r="BU203" s="127"/>
      <c r="BV203" s="127"/>
      <c r="BW203" s="127"/>
      <c r="BX203" s="127"/>
      <c r="BY203" s="127"/>
      <c r="BZ203" s="127"/>
      <c r="CA203" s="127"/>
      <c r="CB203" s="127"/>
      <c r="CC203" s="127"/>
      <c r="CD203" s="127"/>
      <c r="CE203" s="127"/>
      <c r="CF203" s="127"/>
      <c r="CG203" s="127"/>
      <c r="CH203" s="127"/>
      <c r="CI203" s="127"/>
      <c r="CJ203" s="127"/>
      <c r="CK203" s="127"/>
      <c r="CL203" s="127"/>
      <c r="CM203" s="127"/>
      <c r="CN203" s="127"/>
      <c r="CO203" s="127"/>
      <c r="CP203" s="127"/>
      <c r="CQ203" s="127"/>
      <c r="CR203" s="127"/>
      <c r="CS203" s="127"/>
      <c r="CT203" s="127"/>
      <c r="CU203" s="127"/>
    </row>
    <row r="204" spans="1:99" s="142" customFormat="1" ht="18" hidden="1" x14ac:dyDescent="0.35">
      <c r="A204" s="5"/>
      <c r="B204" s="5"/>
      <c r="C204" s="5"/>
      <c r="D204" s="5"/>
      <c r="E204" s="5"/>
      <c r="F204" s="5"/>
      <c r="G204" s="5"/>
      <c r="H204" s="5"/>
      <c r="I204" s="141"/>
      <c r="J204" s="141"/>
      <c r="K204" s="141"/>
      <c r="L204" s="141"/>
      <c r="M204" s="141"/>
      <c r="N204" s="141"/>
      <c r="O204" s="141"/>
      <c r="P204" s="141"/>
      <c r="Q204" s="141"/>
      <c r="R204" s="141"/>
      <c r="S204" s="141"/>
      <c r="T204" s="141"/>
      <c r="U204" s="141"/>
      <c r="V204" s="141"/>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34"/>
      <c r="AR204" s="134"/>
      <c r="AS204" s="134"/>
      <c r="AT204" s="134"/>
      <c r="AU204" s="134"/>
      <c r="AV204" s="134"/>
      <c r="AW204" s="134"/>
      <c r="AX204" s="134"/>
      <c r="AY204" s="134"/>
      <c r="AZ204" s="134"/>
      <c r="BA204" s="134"/>
      <c r="BB204" s="134"/>
      <c r="BC204" s="134"/>
      <c r="BD204" s="134"/>
      <c r="BE204" s="134"/>
      <c r="BF204" s="134"/>
      <c r="BG204" s="134"/>
      <c r="BH204" s="134"/>
      <c r="BI204" s="134"/>
      <c r="BJ204" s="127"/>
      <c r="BK204" s="127"/>
      <c r="BL204" s="127"/>
      <c r="BM204" s="127"/>
      <c r="BN204" s="127"/>
      <c r="BO204" s="127"/>
      <c r="BP204" s="127"/>
      <c r="BQ204" s="127"/>
      <c r="BR204" s="127"/>
      <c r="BS204" s="127"/>
      <c r="BT204" s="127"/>
      <c r="BU204" s="127"/>
      <c r="BV204" s="127"/>
      <c r="BW204" s="127"/>
      <c r="BX204" s="127"/>
      <c r="BY204" s="127"/>
      <c r="BZ204" s="127"/>
      <c r="CA204" s="127"/>
      <c r="CB204" s="127"/>
      <c r="CC204" s="127"/>
      <c r="CD204" s="127"/>
      <c r="CE204" s="127"/>
      <c r="CF204" s="127"/>
      <c r="CG204" s="127"/>
      <c r="CH204" s="127"/>
      <c r="CI204" s="127"/>
      <c r="CJ204" s="127"/>
      <c r="CK204" s="127"/>
      <c r="CL204" s="127"/>
      <c r="CM204" s="127"/>
      <c r="CN204" s="127"/>
      <c r="CO204" s="127"/>
      <c r="CP204" s="127"/>
      <c r="CQ204" s="127"/>
      <c r="CR204" s="127"/>
      <c r="CS204" s="127"/>
      <c r="CT204" s="127"/>
      <c r="CU204" s="127"/>
    </row>
    <row r="205" spans="1:99" s="142" customFormat="1" ht="18" hidden="1" x14ac:dyDescent="0.35">
      <c r="A205" s="5"/>
      <c r="B205" s="5"/>
      <c r="C205" s="5"/>
      <c r="D205" s="5"/>
      <c r="E205" s="5"/>
      <c r="F205" s="5"/>
      <c r="G205" s="5"/>
      <c r="H205" s="5"/>
      <c r="I205" s="141"/>
      <c r="J205" s="141"/>
      <c r="K205" s="141"/>
      <c r="L205" s="141"/>
      <c r="M205" s="141"/>
      <c r="N205" s="141"/>
      <c r="O205" s="141"/>
      <c r="P205" s="141"/>
      <c r="Q205" s="141"/>
      <c r="R205" s="141"/>
      <c r="S205" s="141"/>
      <c r="T205" s="141"/>
      <c r="U205" s="141"/>
      <c r="V205" s="141"/>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34"/>
      <c r="AR205" s="134"/>
      <c r="AS205" s="134"/>
      <c r="AT205" s="134"/>
      <c r="AU205" s="134"/>
      <c r="AV205" s="134"/>
      <c r="AW205" s="134"/>
      <c r="AX205" s="134"/>
      <c r="AY205" s="134"/>
      <c r="AZ205" s="134"/>
      <c r="BA205" s="134"/>
      <c r="BB205" s="134"/>
      <c r="BC205" s="134"/>
      <c r="BD205" s="134"/>
      <c r="BE205" s="134"/>
      <c r="BF205" s="134"/>
      <c r="BG205" s="134"/>
      <c r="BH205" s="134"/>
      <c r="BI205" s="134"/>
      <c r="BJ205" s="127"/>
      <c r="BK205" s="127"/>
      <c r="BL205" s="127"/>
      <c r="BM205" s="127"/>
      <c r="BN205" s="127"/>
      <c r="BO205" s="127"/>
      <c r="BP205" s="127"/>
      <c r="BQ205" s="127"/>
      <c r="BR205" s="127"/>
      <c r="BS205" s="127"/>
      <c r="BT205" s="127"/>
      <c r="BU205" s="127"/>
      <c r="BV205" s="127"/>
      <c r="BW205" s="127"/>
      <c r="BX205" s="127"/>
      <c r="BY205" s="127"/>
      <c r="BZ205" s="127"/>
      <c r="CA205" s="127"/>
      <c r="CB205" s="127"/>
      <c r="CC205" s="127"/>
      <c r="CD205" s="127"/>
      <c r="CE205" s="127"/>
      <c r="CF205" s="127"/>
      <c r="CG205" s="127"/>
      <c r="CH205" s="127"/>
      <c r="CI205" s="127"/>
      <c r="CJ205" s="127"/>
      <c r="CK205" s="127"/>
      <c r="CL205" s="127"/>
      <c r="CM205" s="127"/>
      <c r="CN205" s="127"/>
      <c r="CO205" s="127"/>
      <c r="CP205" s="127"/>
      <c r="CQ205" s="127"/>
      <c r="CR205" s="127"/>
      <c r="CS205" s="127"/>
      <c r="CT205" s="127"/>
      <c r="CU205" s="127"/>
    </row>
    <row r="206" spans="1:99" s="142" customFormat="1" ht="18" hidden="1" x14ac:dyDescent="0.35">
      <c r="A206" s="5"/>
      <c r="B206" s="5"/>
      <c r="C206" s="5"/>
      <c r="D206" s="5"/>
      <c r="E206" s="5"/>
      <c r="F206" s="5"/>
      <c r="G206" s="5"/>
      <c r="H206" s="5"/>
      <c r="I206" s="141"/>
      <c r="J206" s="141"/>
      <c r="K206" s="141"/>
      <c r="L206" s="141"/>
      <c r="M206" s="141"/>
      <c r="N206" s="141"/>
      <c r="O206" s="141"/>
      <c r="P206" s="141"/>
      <c r="Q206" s="141"/>
      <c r="R206" s="141"/>
      <c r="S206" s="141"/>
      <c r="T206" s="141"/>
      <c r="U206" s="141"/>
      <c r="V206" s="141"/>
      <c r="W206" s="127"/>
      <c r="X206" s="127"/>
      <c r="Y206" s="127"/>
      <c r="Z206" s="127"/>
      <c r="AA206" s="127"/>
      <c r="AB206" s="127"/>
      <c r="AC206" s="127"/>
      <c r="AD206" s="127"/>
      <c r="AE206" s="127"/>
      <c r="AF206" s="127"/>
      <c r="AG206" s="127"/>
      <c r="AH206" s="127"/>
      <c r="AI206" s="127"/>
      <c r="AJ206" s="127"/>
      <c r="AK206" s="127"/>
      <c r="AL206" s="127"/>
      <c r="AM206" s="127"/>
      <c r="AN206" s="127"/>
      <c r="AO206" s="127"/>
      <c r="AP206" s="127"/>
      <c r="AQ206" s="134"/>
      <c r="AR206" s="134"/>
      <c r="AS206" s="134"/>
      <c r="AT206" s="134"/>
      <c r="AU206" s="134"/>
      <c r="AV206" s="134"/>
      <c r="AW206" s="134"/>
      <c r="AX206" s="134"/>
      <c r="AY206" s="134"/>
      <c r="AZ206" s="134"/>
      <c r="BA206" s="134"/>
      <c r="BB206" s="134"/>
      <c r="BC206" s="134"/>
      <c r="BD206" s="134"/>
      <c r="BE206" s="134"/>
      <c r="BF206" s="134"/>
      <c r="BG206" s="134"/>
      <c r="BH206" s="134"/>
      <c r="BI206" s="134"/>
      <c r="BJ206" s="127"/>
      <c r="BK206" s="127"/>
      <c r="BL206" s="127"/>
      <c r="BM206" s="127"/>
      <c r="BN206" s="127"/>
      <c r="BO206" s="127"/>
      <c r="BP206" s="127"/>
      <c r="BQ206" s="127"/>
      <c r="BR206" s="127"/>
      <c r="BS206" s="127"/>
      <c r="BT206" s="127"/>
      <c r="BU206" s="127"/>
      <c r="BV206" s="127"/>
      <c r="BW206" s="127"/>
      <c r="BX206" s="127"/>
      <c r="BY206" s="127"/>
      <c r="BZ206" s="127"/>
      <c r="CA206" s="127"/>
      <c r="CB206" s="127"/>
      <c r="CC206" s="127"/>
      <c r="CD206" s="127"/>
      <c r="CE206" s="127"/>
      <c r="CF206" s="127"/>
      <c r="CG206" s="127"/>
      <c r="CH206" s="127"/>
      <c r="CI206" s="127"/>
      <c r="CJ206" s="127"/>
      <c r="CK206" s="127"/>
      <c r="CL206" s="127"/>
      <c r="CM206" s="127"/>
      <c r="CN206" s="127"/>
      <c r="CO206" s="127"/>
      <c r="CP206" s="127"/>
      <c r="CQ206" s="127"/>
      <c r="CR206" s="127"/>
      <c r="CS206" s="127"/>
      <c r="CT206" s="127"/>
      <c r="CU206" s="127"/>
    </row>
    <row r="207" spans="1:99" s="142" customFormat="1" ht="18" hidden="1" x14ac:dyDescent="0.35">
      <c r="A207" s="5"/>
      <c r="B207" s="5"/>
      <c r="C207" s="5"/>
      <c r="D207" s="5"/>
      <c r="E207" s="5"/>
      <c r="F207" s="5"/>
      <c r="G207" s="5"/>
      <c r="H207" s="5"/>
      <c r="I207" s="141"/>
      <c r="J207" s="141"/>
      <c r="K207" s="141"/>
      <c r="L207" s="141"/>
      <c r="M207" s="141"/>
      <c r="N207" s="141"/>
      <c r="O207" s="141"/>
      <c r="P207" s="141"/>
      <c r="Q207" s="141"/>
      <c r="R207" s="141"/>
      <c r="S207" s="141"/>
      <c r="T207" s="141"/>
      <c r="U207" s="141"/>
      <c r="V207" s="141"/>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34"/>
      <c r="AR207" s="134"/>
      <c r="AS207" s="134"/>
      <c r="AT207" s="134"/>
      <c r="AU207" s="134"/>
      <c r="AV207" s="134"/>
      <c r="AW207" s="134"/>
      <c r="AX207" s="134"/>
      <c r="AY207" s="134"/>
      <c r="AZ207" s="134"/>
      <c r="BA207" s="134"/>
      <c r="BB207" s="134"/>
      <c r="BC207" s="134"/>
      <c r="BD207" s="134"/>
      <c r="BE207" s="134"/>
      <c r="BF207" s="134"/>
      <c r="BG207" s="134"/>
      <c r="BH207" s="134"/>
      <c r="BI207" s="134"/>
      <c r="BJ207" s="127"/>
      <c r="BK207" s="127"/>
      <c r="BL207" s="127"/>
      <c r="BM207" s="127"/>
      <c r="BN207" s="127"/>
      <c r="BO207" s="127"/>
      <c r="BP207" s="127"/>
      <c r="BQ207" s="127"/>
      <c r="BR207" s="127"/>
      <c r="BS207" s="127"/>
      <c r="BT207" s="127"/>
      <c r="BU207" s="127"/>
      <c r="BV207" s="127"/>
      <c r="BW207" s="127"/>
      <c r="BX207" s="127"/>
      <c r="BY207" s="127"/>
      <c r="BZ207" s="127"/>
      <c r="CA207" s="127"/>
      <c r="CB207" s="127"/>
      <c r="CC207" s="127"/>
      <c r="CD207" s="127"/>
      <c r="CE207" s="127"/>
      <c r="CF207" s="127"/>
      <c r="CG207" s="127"/>
      <c r="CH207" s="127"/>
      <c r="CI207" s="127"/>
      <c r="CJ207" s="127"/>
      <c r="CK207" s="127"/>
      <c r="CL207" s="127"/>
      <c r="CM207" s="127"/>
      <c r="CN207" s="127"/>
      <c r="CO207" s="127"/>
      <c r="CP207" s="127"/>
      <c r="CQ207" s="127"/>
      <c r="CR207" s="127"/>
      <c r="CS207" s="127"/>
      <c r="CT207" s="127"/>
      <c r="CU207" s="127"/>
    </row>
    <row r="208" spans="1:99" ht="18" hidden="1" x14ac:dyDescent="0.35">
      <c r="A208" s="6"/>
      <c r="B208" s="6"/>
      <c r="C208" s="6"/>
      <c r="D208" s="6"/>
      <c r="E208" s="6"/>
      <c r="F208" s="6"/>
      <c r="G208" s="6"/>
      <c r="H208" s="6"/>
      <c r="I208" s="113"/>
      <c r="J208" s="113"/>
      <c r="K208" s="113"/>
      <c r="L208" s="113"/>
      <c r="M208" s="113"/>
      <c r="N208" s="113"/>
      <c r="O208" s="113"/>
      <c r="P208" s="113"/>
      <c r="Q208" s="113"/>
      <c r="R208" s="113"/>
      <c r="S208" s="113"/>
      <c r="T208" s="113"/>
      <c r="U208" s="113"/>
      <c r="V208" s="113"/>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34"/>
      <c r="AR208" s="134"/>
      <c r="AS208" s="134"/>
      <c r="AT208" s="134"/>
      <c r="AU208" s="134"/>
      <c r="AV208" s="134"/>
      <c r="AW208" s="134"/>
      <c r="AX208" s="134"/>
      <c r="AY208" s="134"/>
      <c r="AZ208" s="134"/>
      <c r="BA208" s="134"/>
      <c r="BB208" s="134"/>
      <c r="BC208" s="134"/>
      <c r="BD208" s="134"/>
      <c r="BE208" s="134"/>
      <c r="BF208" s="134"/>
      <c r="BG208" s="134"/>
      <c r="BH208" s="134"/>
      <c r="BI208" s="134"/>
      <c r="BJ208" s="127"/>
      <c r="BK208" s="127"/>
      <c r="BL208" s="127"/>
      <c r="BM208" s="127"/>
      <c r="BN208" s="127"/>
      <c r="BO208" s="127"/>
      <c r="BP208" s="127"/>
      <c r="BQ208" s="127"/>
      <c r="BR208" s="127"/>
      <c r="BS208" s="127"/>
      <c r="BT208" s="127"/>
      <c r="BU208" s="127"/>
      <c r="BV208" s="127"/>
      <c r="BW208" s="127"/>
      <c r="BX208" s="127"/>
      <c r="BY208" s="127"/>
      <c r="BZ208" s="127"/>
      <c r="CA208" s="127"/>
      <c r="CB208" s="127"/>
      <c r="CC208" s="127"/>
      <c r="CD208" s="127"/>
      <c r="CE208" s="127"/>
      <c r="CF208" s="127"/>
      <c r="CG208" s="127"/>
      <c r="CH208" s="127"/>
      <c r="CI208" s="127"/>
      <c r="CJ208" s="127"/>
      <c r="CK208" s="127"/>
      <c r="CL208" s="127"/>
      <c r="CM208" s="127"/>
      <c r="CN208" s="127"/>
      <c r="CO208" s="127"/>
      <c r="CP208" s="127"/>
      <c r="CQ208" s="127"/>
      <c r="CR208" s="127"/>
      <c r="CS208" s="127"/>
      <c r="CT208" s="127"/>
      <c r="CU208" s="127"/>
    </row>
    <row r="209" spans="1:99" ht="18" hidden="1" x14ac:dyDescent="0.35">
      <c r="A209" s="6"/>
      <c r="B209" s="6"/>
      <c r="C209" s="6"/>
      <c r="D209" s="6"/>
      <c r="E209" s="6"/>
      <c r="F209" s="6"/>
      <c r="G209" s="6"/>
      <c r="H209" s="6"/>
      <c r="I209" s="113"/>
      <c r="J209" s="113"/>
      <c r="K209" s="113"/>
      <c r="L209" s="113"/>
      <c r="M209" s="113"/>
      <c r="N209" s="113"/>
      <c r="O209" s="113"/>
      <c r="P209" s="113"/>
      <c r="Q209" s="113"/>
      <c r="R209" s="113"/>
      <c r="S209" s="113"/>
      <c r="T209" s="113"/>
      <c r="U209" s="113"/>
      <c r="V209" s="113"/>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34"/>
      <c r="AR209" s="134"/>
      <c r="AS209" s="134"/>
      <c r="AT209" s="134"/>
      <c r="AU209" s="134"/>
      <c r="AV209" s="134"/>
      <c r="AW209" s="134"/>
      <c r="AX209" s="134"/>
      <c r="AY209" s="134"/>
      <c r="AZ209" s="134"/>
      <c r="BA209" s="134"/>
      <c r="BB209" s="134"/>
      <c r="BC209" s="134"/>
      <c r="BD209" s="134"/>
      <c r="BE209" s="134"/>
      <c r="BF209" s="134"/>
      <c r="BG209" s="134"/>
      <c r="BH209" s="134"/>
      <c r="BI209" s="134"/>
      <c r="BJ209" s="127"/>
      <c r="BK209" s="127"/>
      <c r="BL209" s="127"/>
      <c r="BM209" s="127"/>
      <c r="BN209" s="127"/>
      <c r="BO209" s="127"/>
      <c r="BP209" s="127"/>
      <c r="BQ209" s="127"/>
      <c r="BR209" s="127"/>
      <c r="BS209" s="127"/>
      <c r="BT209" s="127"/>
      <c r="BU209" s="127"/>
      <c r="BV209" s="127"/>
      <c r="BW209" s="127"/>
      <c r="BX209" s="127"/>
      <c r="BY209" s="127"/>
      <c r="BZ209" s="127"/>
      <c r="CA209" s="127"/>
      <c r="CB209" s="127"/>
      <c r="CC209" s="127"/>
      <c r="CD209" s="127"/>
      <c r="CE209" s="127"/>
      <c r="CF209" s="127"/>
      <c r="CG209" s="127"/>
      <c r="CH209" s="127"/>
      <c r="CI209" s="127"/>
      <c r="CJ209" s="127"/>
      <c r="CK209" s="127"/>
      <c r="CL209" s="127"/>
      <c r="CM209" s="127"/>
      <c r="CN209" s="127"/>
      <c r="CO209" s="127"/>
      <c r="CP209" s="127"/>
      <c r="CQ209" s="127"/>
      <c r="CR209" s="127"/>
      <c r="CS209" s="127"/>
      <c r="CT209" s="127"/>
      <c r="CU209" s="127"/>
    </row>
    <row r="210" spans="1:99" ht="18" hidden="1" x14ac:dyDescent="0.35">
      <c r="A210" s="6"/>
      <c r="B210" s="6"/>
      <c r="C210" s="6"/>
      <c r="D210" s="6"/>
      <c r="E210" s="6"/>
      <c r="F210" s="6"/>
      <c r="G210" s="6"/>
      <c r="H210" s="6"/>
      <c r="I210" s="113"/>
      <c r="J210" s="113"/>
      <c r="K210" s="113"/>
      <c r="L210" s="113"/>
      <c r="M210" s="113"/>
      <c r="N210" s="113"/>
      <c r="O210" s="113"/>
      <c r="P210" s="113"/>
      <c r="Q210" s="113"/>
      <c r="R210" s="113"/>
      <c r="S210" s="113"/>
      <c r="T210" s="113"/>
      <c r="U210" s="113"/>
      <c r="V210" s="113"/>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34"/>
      <c r="AR210" s="134"/>
      <c r="AS210" s="134"/>
      <c r="AT210" s="134"/>
      <c r="AU210" s="134"/>
      <c r="AV210" s="134"/>
      <c r="AW210" s="134"/>
      <c r="AX210" s="134"/>
      <c r="AY210" s="134"/>
      <c r="AZ210" s="134"/>
      <c r="BA210" s="134"/>
      <c r="BB210" s="134"/>
      <c r="BC210" s="134"/>
      <c r="BD210" s="134"/>
      <c r="BE210" s="134"/>
      <c r="BF210" s="134"/>
      <c r="BG210" s="134"/>
      <c r="BH210" s="134"/>
      <c r="BI210" s="134"/>
      <c r="BJ210" s="127"/>
      <c r="BK210" s="127"/>
      <c r="BL210" s="127"/>
      <c r="BM210" s="127"/>
      <c r="BN210" s="127"/>
      <c r="BO210" s="127"/>
      <c r="BP210" s="127"/>
      <c r="BQ210" s="127"/>
      <c r="BR210" s="127"/>
      <c r="BS210" s="127"/>
      <c r="BT210" s="127"/>
      <c r="BU210" s="127"/>
      <c r="BV210" s="127"/>
      <c r="BW210" s="127"/>
      <c r="BX210" s="127"/>
      <c r="BY210" s="127"/>
      <c r="BZ210" s="127"/>
      <c r="CA210" s="127"/>
      <c r="CB210" s="127"/>
      <c r="CC210" s="127"/>
      <c r="CD210" s="127"/>
      <c r="CE210" s="127"/>
      <c r="CF210" s="127"/>
      <c r="CG210" s="127"/>
      <c r="CH210" s="127"/>
      <c r="CI210" s="127"/>
      <c r="CJ210" s="127"/>
      <c r="CK210" s="127"/>
      <c r="CL210" s="127"/>
      <c r="CM210" s="127"/>
      <c r="CN210" s="127"/>
      <c r="CO210" s="127"/>
      <c r="CP210" s="127"/>
      <c r="CQ210" s="127"/>
      <c r="CR210" s="127"/>
      <c r="CS210" s="127"/>
      <c r="CT210" s="127"/>
      <c r="CU210" s="127"/>
    </row>
    <row r="211" spans="1:99" ht="18" hidden="1" x14ac:dyDescent="0.35">
      <c r="A211" s="6"/>
      <c r="B211" s="6"/>
      <c r="C211" s="6"/>
      <c r="D211" s="6"/>
      <c r="E211" s="6"/>
      <c r="F211" s="6"/>
      <c r="G211" s="6"/>
      <c r="H211" s="6"/>
      <c r="I211" s="113"/>
      <c r="J211" s="113"/>
      <c r="K211" s="113"/>
      <c r="L211" s="113"/>
      <c r="M211" s="113"/>
      <c r="N211" s="113"/>
      <c r="O211" s="113"/>
      <c r="P211" s="113"/>
      <c r="Q211" s="113"/>
      <c r="R211" s="113"/>
      <c r="S211" s="113"/>
      <c r="T211" s="113"/>
      <c r="U211" s="113"/>
      <c r="V211" s="113"/>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34"/>
      <c r="AR211" s="134"/>
      <c r="AS211" s="134"/>
      <c r="AT211" s="134"/>
      <c r="AU211" s="134"/>
      <c r="AV211" s="134"/>
      <c r="AW211" s="134"/>
      <c r="AX211" s="134"/>
      <c r="AY211" s="134"/>
      <c r="AZ211" s="134"/>
      <c r="BA211" s="134"/>
      <c r="BB211" s="134"/>
      <c r="BC211" s="134"/>
      <c r="BD211" s="134"/>
      <c r="BE211" s="134"/>
      <c r="BF211" s="134"/>
      <c r="BG211" s="134"/>
      <c r="BH211" s="134"/>
      <c r="BI211" s="134"/>
      <c r="BJ211" s="127"/>
      <c r="BK211" s="127"/>
      <c r="BL211" s="127"/>
      <c r="BM211" s="127"/>
      <c r="BN211" s="127"/>
      <c r="BO211" s="127"/>
      <c r="BP211" s="127"/>
      <c r="BQ211" s="127"/>
      <c r="BR211" s="127"/>
      <c r="BS211" s="127"/>
      <c r="BT211" s="127"/>
      <c r="BU211" s="127"/>
      <c r="BV211" s="127"/>
      <c r="BW211" s="127"/>
      <c r="BX211" s="127"/>
      <c r="BY211" s="127"/>
      <c r="BZ211" s="127"/>
      <c r="CA211" s="127"/>
      <c r="CB211" s="127"/>
      <c r="CC211" s="127"/>
      <c r="CD211" s="127"/>
      <c r="CE211" s="127"/>
      <c r="CF211" s="127"/>
      <c r="CG211" s="127"/>
      <c r="CH211" s="127"/>
      <c r="CI211" s="127"/>
      <c r="CJ211" s="127"/>
      <c r="CK211" s="127"/>
      <c r="CL211" s="127"/>
      <c r="CM211" s="127"/>
      <c r="CN211" s="127"/>
      <c r="CO211" s="127"/>
      <c r="CP211" s="127"/>
      <c r="CQ211" s="127"/>
      <c r="CR211" s="127"/>
      <c r="CS211" s="127"/>
      <c r="CT211" s="127"/>
      <c r="CU211" s="127"/>
    </row>
    <row r="212" spans="1:99" ht="18" hidden="1" x14ac:dyDescent="0.35">
      <c r="A212" s="6"/>
      <c r="B212" s="6"/>
      <c r="C212" s="6"/>
      <c r="D212" s="6"/>
      <c r="E212" s="6"/>
      <c r="F212" s="6"/>
      <c r="G212" s="6"/>
      <c r="H212" s="6"/>
      <c r="I212" s="6"/>
      <c r="J212" s="6"/>
      <c r="K212" s="6"/>
      <c r="L212" s="6"/>
      <c r="M212" s="6"/>
      <c r="N212" s="6"/>
      <c r="O212" s="6"/>
      <c r="P212" s="6"/>
      <c r="Q212" s="6"/>
      <c r="R212" s="6"/>
      <c r="S212" s="6"/>
      <c r="T212" s="6"/>
      <c r="U212" s="6"/>
      <c r="V212" s="6"/>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34"/>
      <c r="AR212" s="134"/>
      <c r="AS212" s="134"/>
      <c r="AT212" s="134"/>
      <c r="AU212" s="134"/>
      <c r="AV212" s="134"/>
      <c r="AW212" s="134"/>
      <c r="AX212" s="134"/>
      <c r="AY212" s="134"/>
      <c r="AZ212" s="134"/>
      <c r="BA212" s="134"/>
      <c r="BB212" s="134"/>
      <c r="BC212" s="134"/>
      <c r="BD212" s="134"/>
      <c r="BE212" s="134"/>
      <c r="BF212" s="134"/>
      <c r="BG212" s="134"/>
      <c r="BH212" s="134"/>
      <c r="BI212" s="134"/>
      <c r="BJ212" s="127"/>
      <c r="BK212" s="127"/>
      <c r="BL212" s="127"/>
      <c r="BM212" s="127"/>
      <c r="BN212" s="127"/>
      <c r="BO212" s="127"/>
      <c r="BP212" s="127"/>
      <c r="BQ212" s="127"/>
      <c r="BR212" s="127"/>
      <c r="BS212" s="127"/>
      <c r="BT212" s="127"/>
      <c r="BU212" s="127"/>
      <c r="BV212" s="127"/>
      <c r="BW212" s="127"/>
      <c r="BX212" s="127"/>
      <c r="BY212" s="127"/>
      <c r="BZ212" s="127"/>
      <c r="CA212" s="127"/>
      <c r="CB212" s="127"/>
      <c r="CC212" s="127"/>
      <c r="CD212" s="127"/>
      <c r="CE212" s="127"/>
      <c r="CF212" s="127"/>
      <c r="CG212" s="127"/>
      <c r="CH212" s="127"/>
      <c r="CI212" s="127"/>
      <c r="CJ212" s="127"/>
      <c r="CK212" s="127"/>
      <c r="CL212" s="127"/>
      <c r="CM212" s="127"/>
      <c r="CN212" s="127"/>
      <c r="CO212" s="127"/>
      <c r="CP212" s="127"/>
      <c r="CQ212" s="127"/>
      <c r="CR212" s="127"/>
      <c r="CS212" s="127"/>
      <c r="CT212" s="127"/>
      <c r="CU212" s="127"/>
    </row>
    <row r="213" spans="1:99" ht="18" hidden="1" x14ac:dyDescent="0.35">
      <c r="A213" s="6"/>
      <c r="B213" s="6"/>
      <c r="C213" s="6"/>
      <c r="D213" s="6"/>
      <c r="E213" s="6"/>
      <c r="F213" s="6"/>
      <c r="G213" s="6"/>
      <c r="H213" s="6"/>
      <c r="I213" s="6"/>
      <c r="J213" s="6"/>
      <c r="K213" s="6"/>
      <c r="L213" s="6"/>
      <c r="M213" s="6"/>
      <c r="N213" s="6"/>
      <c r="O213" s="6"/>
      <c r="P213" s="6"/>
      <c r="Q213" s="6"/>
      <c r="R213" s="6"/>
      <c r="S213" s="6"/>
      <c r="T213" s="6"/>
      <c r="U213" s="6"/>
      <c r="V213" s="6"/>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34"/>
      <c r="AR213" s="134"/>
      <c r="AS213" s="134"/>
      <c r="AT213" s="134"/>
      <c r="AU213" s="134"/>
      <c r="AV213" s="134"/>
      <c r="AW213" s="134"/>
      <c r="AX213" s="134"/>
      <c r="AY213" s="134"/>
      <c r="AZ213" s="134"/>
      <c r="BA213" s="134"/>
      <c r="BB213" s="134"/>
      <c r="BC213" s="134"/>
      <c r="BD213" s="134"/>
      <c r="BE213" s="134"/>
      <c r="BF213" s="134"/>
      <c r="BG213" s="134"/>
      <c r="BH213" s="134"/>
      <c r="BI213" s="134"/>
      <c r="BJ213" s="127"/>
      <c r="BK213" s="127"/>
      <c r="BL213" s="127"/>
      <c r="BM213" s="127"/>
      <c r="BN213" s="127"/>
      <c r="BO213" s="127"/>
      <c r="BP213" s="127"/>
      <c r="BQ213" s="127"/>
      <c r="BR213" s="127"/>
      <c r="BS213" s="127"/>
      <c r="BT213" s="127"/>
      <c r="BU213" s="127"/>
      <c r="BV213" s="127"/>
      <c r="BW213" s="127"/>
      <c r="BX213" s="127"/>
      <c r="BY213" s="127"/>
      <c r="BZ213" s="127"/>
      <c r="CA213" s="127"/>
      <c r="CB213" s="127"/>
      <c r="CC213" s="127"/>
      <c r="CD213" s="127"/>
      <c r="CE213" s="127"/>
      <c r="CF213" s="127"/>
      <c r="CG213" s="127"/>
      <c r="CH213" s="127"/>
      <c r="CI213" s="127"/>
      <c r="CJ213" s="127"/>
      <c r="CK213" s="127"/>
      <c r="CL213" s="127"/>
      <c r="CM213" s="127"/>
      <c r="CN213" s="127"/>
      <c r="CO213" s="127"/>
      <c r="CP213" s="127"/>
      <c r="CQ213" s="127"/>
      <c r="CR213" s="127"/>
      <c r="CS213" s="127"/>
      <c r="CT213" s="127"/>
      <c r="CU213" s="127"/>
    </row>
    <row r="214" spans="1:99" ht="18" hidden="1" x14ac:dyDescent="0.35">
      <c r="A214" s="6"/>
      <c r="B214" s="6"/>
      <c r="C214" s="6"/>
      <c r="D214" s="6"/>
      <c r="E214" s="6"/>
      <c r="F214" s="6"/>
      <c r="G214" s="6"/>
      <c r="H214" s="6"/>
      <c r="I214" s="6"/>
      <c r="J214" s="6"/>
      <c r="K214" s="6"/>
      <c r="L214" s="6"/>
      <c r="M214" s="6"/>
      <c r="N214" s="6"/>
      <c r="O214" s="6"/>
      <c r="P214" s="6"/>
      <c r="Q214" s="6"/>
      <c r="R214" s="6"/>
      <c r="S214" s="6"/>
      <c r="T214" s="6"/>
      <c r="U214" s="6"/>
      <c r="V214" s="6"/>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34"/>
      <c r="AR214" s="134"/>
      <c r="AS214" s="134"/>
      <c r="AT214" s="134"/>
      <c r="AU214" s="134"/>
      <c r="AV214" s="134"/>
      <c r="AW214" s="134"/>
      <c r="AX214" s="134"/>
      <c r="AY214" s="134"/>
      <c r="AZ214" s="134"/>
      <c r="BA214" s="134"/>
      <c r="BB214" s="134"/>
      <c r="BC214" s="134"/>
      <c r="BD214" s="134"/>
      <c r="BE214" s="134"/>
      <c r="BF214" s="134"/>
      <c r="BG214" s="134"/>
      <c r="BH214" s="134"/>
      <c r="BI214" s="134"/>
      <c r="BJ214" s="127"/>
      <c r="BK214" s="127"/>
      <c r="BL214" s="127"/>
      <c r="BM214" s="127"/>
      <c r="BN214" s="127"/>
      <c r="BO214" s="127"/>
      <c r="BP214" s="127"/>
      <c r="BQ214" s="127"/>
      <c r="BR214" s="127"/>
      <c r="BS214" s="127"/>
      <c r="BT214" s="127"/>
      <c r="BU214" s="127"/>
      <c r="BV214" s="127"/>
      <c r="BW214" s="127"/>
      <c r="BX214" s="127"/>
      <c r="BY214" s="127"/>
      <c r="BZ214" s="127"/>
      <c r="CA214" s="127"/>
      <c r="CB214" s="127"/>
      <c r="CC214" s="127"/>
      <c r="CD214" s="127"/>
      <c r="CE214" s="127"/>
      <c r="CF214" s="127"/>
      <c r="CG214" s="127"/>
      <c r="CH214" s="127"/>
      <c r="CI214" s="127"/>
      <c r="CJ214" s="127"/>
      <c r="CK214" s="127"/>
      <c r="CL214" s="127"/>
      <c r="CM214" s="127"/>
      <c r="CN214" s="127"/>
      <c r="CO214" s="127"/>
      <c r="CP214" s="127"/>
      <c r="CQ214" s="127"/>
      <c r="CR214" s="127"/>
      <c r="CS214" s="127"/>
      <c r="CT214" s="127"/>
      <c r="CU214" s="127"/>
    </row>
    <row r="215" spans="1:99" ht="18" hidden="1" x14ac:dyDescent="0.35">
      <c r="A215" s="6"/>
      <c r="B215" s="6"/>
      <c r="C215" s="6"/>
      <c r="D215" s="6"/>
      <c r="E215" s="6"/>
      <c r="F215" s="6"/>
      <c r="G215" s="6"/>
      <c r="H215" s="6"/>
      <c r="I215" s="6"/>
      <c r="J215" s="6"/>
      <c r="K215" s="6"/>
      <c r="L215" s="6"/>
      <c r="M215" s="6"/>
      <c r="N215" s="6"/>
      <c r="O215" s="6"/>
      <c r="P215" s="6"/>
      <c r="Q215" s="6"/>
      <c r="R215" s="6"/>
      <c r="S215" s="6"/>
      <c r="T215" s="6"/>
      <c r="U215" s="6"/>
      <c r="V215" s="6"/>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34"/>
      <c r="AR215" s="134"/>
      <c r="AS215" s="134"/>
      <c r="AT215" s="134"/>
      <c r="AU215" s="134"/>
      <c r="AV215" s="134"/>
      <c r="AW215" s="134"/>
      <c r="AX215" s="134"/>
      <c r="AY215" s="134"/>
      <c r="AZ215" s="134"/>
      <c r="BA215" s="134"/>
      <c r="BB215" s="134"/>
      <c r="BC215" s="134"/>
      <c r="BD215" s="134"/>
      <c r="BE215" s="134"/>
      <c r="BF215" s="134"/>
      <c r="BG215" s="134"/>
      <c r="BH215" s="134"/>
      <c r="BI215" s="134"/>
      <c r="BJ215" s="127"/>
      <c r="BK215" s="127"/>
      <c r="BL215" s="127"/>
      <c r="BM215" s="127"/>
      <c r="BN215" s="127"/>
      <c r="BO215" s="127"/>
      <c r="BP215" s="127"/>
      <c r="BQ215" s="127"/>
      <c r="BR215" s="127"/>
      <c r="BS215" s="127"/>
      <c r="BT215" s="127"/>
      <c r="BU215" s="127"/>
      <c r="BV215" s="127"/>
      <c r="BW215" s="127"/>
      <c r="BX215" s="127"/>
      <c r="BY215" s="127"/>
      <c r="BZ215" s="127"/>
      <c r="CA215" s="127"/>
      <c r="CB215" s="127"/>
      <c r="CC215" s="127"/>
      <c r="CD215" s="127"/>
      <c r="CE215" s="127"/>
      <c r="CF215" s="127"/>
      <c r="CG215" s="127"/>
      <c r="CH215" s="127"/>
      <c r="CI215" s="127"/>
      <c r="CJ215" s="127"/>
      <c r="CK215" s="127"/>
      <c r="CL215" s="127"/>
      <c r="CM215" s="127"/>
      <c r="CN215" s="127"/>
      <c r="CO215" s="127"/>
      <c r="CP215" s="127"/>
      <c r="CQ215" s="127"/>
      <c r="CR215" s="127"/>
      <c r="CS215" s="127"/>
      <c r="CT215" s="127"/>
      <c r="CU215" s="127"/>
    </row>
    <row r="216" spans="1:99" ht="18" hidden="1" x14ac:dyDescent="0.35">
      <c r="A216" s="6"/>
      <c r="B216" s="6"/>
      <c r="C216" s="6"/>
      <c r="D216" s="6"/>
      <c r="E216" s="6"/>
      <c r="F216" s="6"/>
      <c r="G216" s="6"/>
      <c r="H216" s="6"/>
      <c r="I216" s="6"/>
      <c r="J216" s="6"/>
      <c r="K216" s="6"/>
      <c r="L216" s="6"/>
      <c r="M216" s="6"/>
      <c r="N216" s="6"/>
      <c r="O216" s="6"/>
      <c r="P216" s="6"/>
      <c r="Q216" s="6"/>
      <c r="R216" s="6"/>
      <c r="S216" s="6"/>
      <c r="T216" s="6"/>
      <c r="U216" s="6"/>
      <c r="V216" s="6"/>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34"/>
      <c r="AR216" s="134"/>
      <c r="AS216" s="134"/>
      <c r="AT216" s="134"/>
      <c r="AU216" s="134"/>
      <c r="AV216" s="134"/>
      <c r="AW216" s="134"/>
      <c r="AX216" s="134"/>
      <c r="AY216" s="134"/>
      <c r="AZ216" s="134"/>
      <c r="BA216" s="134"/>
      <c r="BB216" s="134"/>
      <c r="BC216" s="134"/>
      <c r="BD216" s="134"/>
      <c r="BE216" s="134"/>
      <c r="BF216" s="134"/>
      <c r="BG216" s="134"/>
      <c r="BH216" s="134"/>
      <c r="BI216" s="134"/>
      <c r="BJ216" s="127"/>
      <c r="BK216" s="127"/>
      <c r="BL216" s="127"/>
      <c r="BM216" s="127"/>
      <c r="BN216" s="127"/>
      <c r="BO216" s="127"/>
      <c r="BP216" s="127"/>
      <c r="BQ216" s="127"/>
      <c r="BR216" s="127"/>
      <c r="BS216" s="127"/>
      <c r="BT216" s="127"/>
      <c r="BU216" s="127"/>
      <c r="BV216" s="127"/>
      <c r="BW216" s="127"/>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row>
    <row r="217" spans="1:99" ht="18" hidden="1" x14ac:dyDescent="0.35">
      <c r="A217" s="6"/>
      <c r="B217" s="6"/>
      <c r="C217" s="6"/>
      <c r="D217" s="6"/>
      <c r="E217" s="6"/>
      <c r="F217" s="6"/>
      <c r="G217" s="6"/>
      <c r="H217" s="6"/>
      <c r="I217" s="6"/>
      <c r="J217" s="6"/>
      <c r="K217" s="6"/>
      <c r="L217" s="6"/>
      <c r="M217" s="6"/>
      <c r="N217" s="6"/>
      <c r="O217" s="6"/>
      <c r="P217" s="6"/>
      <c r="Q217" s="6"/>
      <c r="R217" s="6"/>
      <c r="S217" s="6"/>
      <c r="T217" s="6"/>
      <c r="U217" s="6"/>
      <c r="V217" s="6"/>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34"/>
      <c r="AR217" s="134"/>
      <c r="AS217" s="134"/>
      <c r="AT217" s="134"/>
      <c r="AU217" s="134"/>
      <c r="AV217" s="134"/>
      <c r="AW217" s="134"/>
      <c r="AX217" s="134"/>
      <c r="AY217" s="134"/>
      <c r="AZ217" s="134"/>
      <c r="BA217" s="134"/>
      <c r="BB217" s="134"/>
      <c r="BC217" s="134"/>
      <c r="BD217" s="134"/>
      <c r="BE217" s="134"/>
      <c r="BF217" s="134"/>
      <c r="BG217" s="134"/>
      <c r="BH217" s="134"/>
      <c r="BI217" s="134"/>
      <c r="BJ217" s="127"/>
      <c r="BK217" s="127"/>
      <c r="BL217" s="127"/>
      <c r="BM217" s="127"/>
      <c r="BN217" s="127"/>
      <c r="BO217" s="127"/>
      <c r="BP217" s="127"/>
      <c r="BQ217" s="127"/>
      <c r="BR217" s="127"/>
      <c r="BS217" s="127"/>
      <c r="BT217" s="127"/>
      <c r="BU217" s="127"/>
      <c r="BV217" s="127"/>
      <c r="BW217" s="127"/>
      <c r="BX217" s="127"/>
      <c r="BY217" s="127"/>
      <c r="BZ217" s="127"/>
      <c r="CA217" s="127"/>
      <c r="CB217" s="127"/>
      <c r="CC217" s="127"/>
      <c r="CD217" s="127"/>
      <c r="CE217" s="127"/>
      <c r="CF217" s="127"/>
      <c r="CG217" s="127"/>
      <c r="CH217" s="127"/>
      <c r="CI217" s="127"/>
      <c r="CJ217" s="127"/>
      <c r="CK217" s="127"/>
      <c r="CL217" s="127"/>
      <c r="CM217" s="127"/>
      <c r="CN217" s="127"/>
      <c r="CO217" s="127"/>
      <c r="CP217" s="127"/>
      <c r="CQ217" s="127"/>
      <c r="CR217" s="127"/>
      <c r="CS217" s="127"/>
      <c r="CT217" s="127"/>
      <c r="CU217" s="127"/>
    </row>
    <row r="218" spans="1:99" ht="18" hidden="1" x14ac:dyDescent="0.35">
      <c r="A218" s="6"/>
      <c r="B218" s="6"/>
      <c r="C218" s="6"/>
      <c r="D218" s="6"/>
      <c r="E218" s="6"/>
      <c r="F218" s="6"/>
      <c r="G218" s="6"/>
      <c r="H218" s="6"/>
      <c r="I218" s="113"/>
      <c r="J218" s="113"/>
      <c r="K218" s="113"/>
      <c r="L218" s="113"/>
      <c r="M218" s="113"/>
      <c r="N218" s="113"/>
      <c r="O218" s="113"/>
      <c r="P218" s="113"/>
      <c r="Q218" s="113"/>
      <c r="R218" s="113"/>
      <c r="S218" s="113"/>
      <c r="T218" s="113"/>
      <c r="U218" s="113"/>
      <c r="V218" s="113"/>
      <c r="W218" s="134"/>
      <c r="X218" s="134"/>
      <c r="Y218" s="134"/>
      <c r="Z218" s="134"/>
      <c r="AA218" s="134"/>
      <c r="AB218" s="134"/>
      <c r="AC218" s="134"/>
      <c r="AD218" s="134"/>
      <c r="AE218" s="134"/>
      <c r="AF218" s="134"/>
      <c r="AG218" s="134"/>
      <c r="AH218" s="134"/>
      <c r="AI218" s="134"/>
      <c r="AJ218" s="134"/>
      <c r="AK218" s="134"/>
      <c r="AL218" s="134"/>
      <c r="AM218" s="134"/>
      <c r="AN218" s="134"/>
      <c r="AO218" s="134"/>
      <c r="AP218" s="134"/>
      <c r="AQ218" s="134"/>
      <c r="AR218" s="134"/>
      <c r="AS218" s="134"/>
      <c r="AT218" s="134"/>
      <c r="AU218" s="134"/>
      <c r="AV218" s="134"/>
      <c r="AW218" s="134"/>
      <c r="AX218" s="134"/>
      <c r="AY218" s="134"/>
      <c r="AZ218" s="134"/>
      <c r="BA218" s="134"/>
      <c r="BB218" s="134"/>
      <c r="BC218" s="134"/>
      <c r="BD218" s="134"/>
      <c r="BE218" s="134"/>
      <c r="BF218" s="134"/>
      <c r="BG218" s="134"/>
      <c r="BH218" s="134"/>
      <c r="BI218" s="134"/>
      <c r="BJ218" s="127"/>
      <c r="BK218" s="127"/>
      <c r="BL218" s="127"/>
      <c r="BM218" s="127"/>
      <c r="BN218" s="127"/>
      <c r="BO218" s="127"/>
      <c r="BP218" s="127"/>
      <c r="BQ218" s="127"/>
      <c r="BR218" s="127"/>
      <c r="BS218" s="127"/>
      <c r="BT218" s="127"/>
      <c r="BU218" s="127"/>
      <c r="BV218" s="127"/>
      <c r="BW218" s="127"/>
      <c r="BX218" s="127"/>
      <c r="BY218" s="127"/>
      <c r="BZ218" s="127"/>
      <c r="CA218" s="127"/>
      <c r="CB218" s="127"/>
      <c r="CC218" s="127"/>
      <c r="CD218" s="127"/>
      <c r="CE218" s="127"/>
      <c r="CF218" s="127"/>
      <c r="CG218" s="127"/>
      <c r="CH218" s="127"/>
      <c r="CI218" s="127"/>
      <c r="CJ218" s="127"/>
      <c r="CK218" s="127"/>
      <c r="CL218" s="127"/>
      <c r="CM218" s="127"/>
      <c r="CN218" s="127"/>
      <c r="CO218" s="127"/>
      <c r="CP218" s="127"/>
      <c r="CQ218" s="127"/>
      <c r="CR218" s="127"/>
      <c r="CS218" s="127"/>
      <c r="CT218" s="127"/>
      <c r="CU218" s="127"/>
    </row>
    <row r="219" spans="1:99" ht="18" hidden="1" x14ac:dyDescent="0.35">
      <c r="A219" s="6"/>
      <c r="B219" s="6"/>
      <c r="C219" s="6"/>
      <c r="D219" s="6"/>
      <c r="E219" s="6"/>
      <c r="F219" s="6"/>
      <c r="G219" s="6"/>
      <c r="H219" s="6"/>
      <c r="I219" s="113"/>
      <c r="J219" s="113"/>
      <c r="K219" s="113"/>
      <c r="L219" s="113"/>
      <c r="M219" s="113"/>
      <c r="N219" s="113"/>
      <c r="O219" s="113"/>
      <c r="P219" s="113"/>
      <c r="Q219" s="113"/>
      <c r="R219" s="113"/>
      <c r="S219" s="113"/>
      <c r="T219" s="113"/>
      <c r="U219" s="113"/>
      <c r="V219" s="113"/>
      <c r="W219" s="134"/>
      <c r="X219" s="134"/>
      <c r="Y219" s="134"/>
      <c r="Z219" s="134"/>
      <c r="AA219" s="134"/>
      <c r="AB219" s="134"/>
      <c r="AC219" s="134"/>
      <c r="AD219" s="134"/>
      <c r="AE219" s="134"/>
      <c r="AF219" s="134"/>
      <c r="AG219" s="134"/>
      <c r="AH219" s="134"/>
      <c r="AI219" s="134"/>
      <c r="AJ219" s="134"/>
      <c r="AK219" s="134"/>
      <c r="AL219" s="134"/>
      <c r="AM219" s="134"/>
      <c r="AN219" s="134"/>
      <c r="AO219" s="134"/>
      <c r="AP219" s="134"/>
      <c r="AQ219" s="134"/>
      <c r="AR219" s="134"/>
      <c r="AS219" s="134"/>
      <c r="AT219" s="134"/>
      <c r="AU219" s="134"/>
      <c r="AV219" s="134"/>
      <c r="AW219" s="134"/>
      <c r="AX219" s="134"/>
      <c r="AY219" s="134"/>
      <c r="AZ219" s="134"/>
      <c r="BA219" s="134"/>
      <c r="BB219" s="134"/>
      <c r="BC219" s="134"/>
      <c r="BD219" s="134"/>
      <c r="BE219" s="134"/>
      <c r="BF219" s="134"/>
      <c r="BG219" s="134"/>
      <c r="BH219" s="134"/>
      <c r="BI219" s="134"/>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row>
    <row r="220" spans="1:99" ht="18" hidden="1" x14ac:dyDescent="0.35">
      <c r="A220" s="6"/>
      <c r="B220" s="6"/>
      <c r="C220" s="6"/>
      <c r="D220" s="6"/>
      <c r="E220" s="6"/>
      <c r="F220" s="6"/>
      <c r="G220" s="6"/>
      <c r="H220" s="6"/>
      <c r="I220" s="113"/>
      <c r="J220" s="113"/>
      <c r="K220" s="113"/>
      <c r="L220" s="113"/>
      <c r="M220" s="113"/>
      <c r="N220" s="113"/>
      <c r="O220" s="113"/>
      <c r="P220" s="113"/>
      <c r="Q220" s="113"/>
      <c r="R220" s="113"/>
      <c r="S220" s="113"/>
      <c r="T220" s="113"/>
      <c r="U220" s="113"/>
      <c r="V220" s="113"/>
      <c r="W220" s="134"/>
      <c r="X220" s="134"/>
      <c r="Y220" s="134"/>
      <c r="Z220" s="134"/>
      <c r="AA220" s="134"/>
      <c r="AB220" s="134"/>
      <c r="AC220" s="134"/>
      <c r="AD220" s="134"/>
      <c r="AE220" s="134"/>
      <c r="AF220" s="134"/>
      <c r="AG220" s="134"/>
      <c r="AH220" s="134"/>
      <c r="AI220" s="134"/>
      <c r="AJ220" s="134"/>
      <c r="AK220" s="134"/>
      <c r="AL220" s="134"/>
      <c r="AM220" s="134"/>
      <c r="AN220" s="134"/>
      <c r="AO220" s="134"/>
      <c r="AP220" s="134"/>
      <c r="AQ220" s="134"/>
      <c r="AR220" s="134"/>
      <c r="AS220" s="134"/>
      <c r="AT220" s="134"/>
      <c r="AU220" s="134"/>
      <c r="AV220" s="134"/>
      <c r="AW220" s="134"/>
      <c r="AX220" s="134"/>
      <c r="AY220" s="134"/>
      <c r="AZ220" s="134"/>
      <c r="BA220" s="134"/>
      <c r="BB220" s="134"/>
      <c r="BC220" s="134"/>
      <c r="BD220" s="134"/>
      <c r="BE220" s="134"/>
      <c r="BF220" s="134"/>
      <c r="BG220" s="134"/>
      <c r="BH220" s="134"/>
      <c r="BI220" s="134"/>
      <c r="BJ220" s="127"/>
      <c r="BK220" s="127"/>
      <c r="BL220" s="127"/>
      <c r="BM220" s="127"/>
      <c r="BN220" s="127"/>
      <c r="BO220" s="127"/>
      <c r="BP220" s="127"/>
      <c r="BQ220" s="127"/>
      <c r="BR220" s="127"/>
      <c r="BS220" s="127"/>
      <c r="BT220" s="127"/>
      <c r="BU220" s="127"/>
      <c r="BV220" s="127"/>
      <c r="BW220" s="127"/>
      <c r="BX220" s="127"/>
      <c r="BY220" s="127"/>
      <c r="BZ220" s="127"/>
      <c r="CA220" s="127"/>
      <c r="CB220" s="127"/>
      <c r="CC220" s="127"/>
      <c r="CD220" s="127"/>
      <c r="CE220" s="127"/>
      <c r="CF220" s="127"/>
      <c r="CG220" s="127"/>
      <c r="CH220" s="127"/>
      <c r="CI220" s="127"/>
      <c r="CJ220" s="127"/>
      <c r="CK220" s="127"/>
      <c r="CL220" s="127"/>
      <c r="CM220" s="127"/>
      <c r="CN220" s="127"/>
      <c r="CO220" s="127"/>
      <c r="CP220" s="127"/>
      <c r="CQ220" s="127"/>
      <c r="CR220" s="127"/>
      <c r="CS220" s="127"/>
      <c r="CT220" s="127"/>
      <c r="CU220" s="127"/>
    </row>
    <row r="221" spans="1:99" ht="18" hidden="1" x14ac:dyDescent="0.35">
      <c r="A221" s="6"/>
      <c r="B221" s="6"/>
      <c r="C221" s="6"/>
      <c r="D221" s="6"/>
      <c r="E221" s="6"/>
      <c r="F221" s="6"/>
      <c r="G221" s="6"/>
      <c r="H221" s="6"/>
      <c r="I221" s="113"/>
      <c r="J221" s="113"/>
      <c r="K221" s="113"/>
      <c r="L221" s="113"/>
      <c r="M221" s="113"/>
      <c r="N221" s="113"/>
      <c r="O221" s="113"/>
      <c r="P221" s="113"/>
      <c r="Q221" s="113"/>
      <c r="R221" s="113"/>
      <c r="S221" s="113"/>
      <c r="T221" s="113"/>
      <c r="U221" s="113"/>
      <c r="V221" s="113"/>
      <c r="W221" s="134"/>
      <c r="X221" s="134"/>
      <c r="Y221" s="134"/>
      <c r="Z221" s="134"/>
      <c r="AA221" s="134"/>
      <c r="AB221" s="134"/>
      <c r="AC221" s="134"/>
      <c r="AD221" s="134"/>
      <c r="AE221" s="134"/>
      <c r="AF221" s="134"/>
      <c r="AG221" s="134"/>
      <c r="AH221" s="134"/>
      <c r="AI221" s="134"/>
      <c r="AJ221" s="134"/>
      <c r="AK221" s="134"/>
      <c r="AL221" s="134"/>
      <c r="AM221" s="134"/>
      <c r="AN221" s="134"/>
      <c r="AO221" s="134"/>
      <c r="AP221" s="134"/>
      <c r="AQ221" s="134"/>
      <c r="AR221" s="134"/>
      <c r="AS221" s="134"/>
      <c r="AT221" s="134"/>
      <c r="AU221" s="134"/>
      <c r="AV221" s="134"/>
      <c r="AW221" s="134"/>
      <c r="AX221" s="134"/>
      <c r="AY221" s="134"/>
      <c r="AZ221" s="134"/>
      <c r="BA221" s="134"/>
      <c r="BB221" s="134"/>
      <c r="BC221" s="134"/>
      <c r="BD221" s="134"/>
      <c r="BE221" s="134"/>
      <c r="BF221" s="134"/>
      <c r="BG221" s="134"/>
      <c r="BH221" s="134"/>
      <c r="BI221" s="134"/>
      <c r="BJ221" s="127"/>
      <c r="BK221" s="127"/>
      <c r="BL221" s="127"/>
      <c r="BM221" s="127"/>
      <c r="BN221" s="127"/>
      <c r="BO221" s="127"/>
      <c r="BP221" s="127"/>
      <c r="BQ221" s="127"/>
      <c r="BR221" s="127"/>
      <c r="BS221" s="127"/>
      <c r="BT221" s="127"/>
      <c r="BU221" s="127"/>
      <c r="BV221" s="127"/>
      <c r="BW221" s="127"/>
      <c r="BX221" s="127"/>
      <c r="BY221" s="127"/>
      <c r="BZ221" s="127"/>
      <c r="CA221" s="127"/>
      <c r="CB221" s="127"/>
      <c r="CC221" s="127"/>
      <c r="CD221" s="127"/>
      <c r="CE221" s="127"/>
      <c r="CF221" s="127"/>
      <c r="CG221" s="127"/>
      <c r="CH221" s="127"/>
      <c r="CI221" s="127"/>
      <c r="CJ221" s="127"/>
      <c r="CK221" s="127"/>
      <c r="CL221" s="127"/>
      <c r="CM221" s="127"/>
      <c r="CN221" s="127"/>
      <c r="CO221" s="127"/>
      <c r="CP221" s="127"/>
      <c r="CQ221" s="127"/>
      <c r="CR221" s="127"/>
      <c r="CS221" s="127"/>
      <c r="CT221" s="127"/>
      <c r="CU221" s="127"/>
    </row>
    <row r="222" spans="1:99" ht="18" hidden="1" x14ac:dyDescent="0.35">
      <c r="A222" s="6"/>
      <c r="B222" s="6"/>
      <c r="C222" s="6"/>
      <c r="D222" s="6"/>
      <c r="E222" s="6"/>
      <c r="F222" s="6"/>
      <c r="G222" s="6"/>
      <c r="H222" s="6"/>
      <c r="I222" s="113"/>
      <c r="J222" s="113"/>
      <c r="K222" s="113"/>
      <c r="L222" s="113"/>
      <c r="M222" s="113"/>
      <c r="N222" s="113"/>
      <c r="O222" s="113"/>
      <c r="P222" s="113"/>
      <c r="Q222" s="113"/>
      <c r="R222" s="113"/>
      <c r="S222" s="113"/>
      <c r="T222" s="113"/>
      <c r="U222" s="113"/>
      <c r="V222" s="113"/>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c r="BA222" s="134"/>
      <c r="BB222" s="134"/>
      <c r="BC222" s="134"/>
      <c r="BD222" s="134"/>
      <c r="BE222" s="134"/>
      <c r="BF222" s="134"/>
      <c r="BG222" s="134"/>
      <c r="BH222" s="134"/>
      <c r="BI222" s="134"/>
      <c r="BJ222" s="127"/>
      <c r="BK222" s="127"/>
      <c r="BL222" s="127"/>
      <c r="BM222" s="127"/>
      <c r="BN222" s="127"/>
      <c r="BO222" s="127"/>
      <c r="BP222" s="127"/>
      <c r="BQ222" s="127"/>
      <c r="BR222" s="127"/>
      <c r="BS222" s="127"/>
      <c r="BT222" s="127"/>
      <c r="BU222" s="127"/>
      <c r="BV222" s="127"/>
      <c r="BW222" s="127"/>
      <c r="BX222" s="127"/>
      <c r="BY222" s="127"/>
      <c r="BZ222" s="127"/>
      <c r="CA222" s="127"/>
      <c r="CB222" s="127"/>
      <c r="CC222" s="127"/>
      <c r="CD222" s="127"/>
      <c r="CE222" s="127"/>
      <c r="CF222" s="127"/>
      <c r="CG222" s="127"/>
      <c r="CH222" s="127"/>
      <c r="CI222" s="127"/>
      <c r="CJ222" s="127"/>
      <c r="CK222" s="127"/>
      <c r="CL222" s="127"/>
      <c r="CM222" s="127"/>
      <c r="CN222" s="127"/>
      <c r="CO222" s="127"/>
      <c r="CP222" s="127"/>
      <c r="CQ222" s="127"/>
      <c r="CR222" s="127"/>
      <c r="CS222" s="127"/>
      <c r="CT222" s="127"/>
      <c r="CU222" s="127"/>
    </row>
    <row r="223" spans="1:99" ht="18" hidden="1" x14ac:dyDescent="0.35">
      <c r="A223" s="6"/>
      <c r="B223" s="6"/>
      <c r="C223" s="6"/>
      <c r="D223" s="6"/>
      <c r="E223" s="6"/>
      <c r="F223" s="6"/>
      <c r="G223" s="6"/>
      <c r="H223" s="6"/>
      <c r="I223" s="113"/>
      <c r="J223" s="113"/>
      <c r="K223" s="113"/>
      <c r="L223" s="113"/>
      <c r="M223" s="113"/>
      <c r="N223" s="113"/>
      <c r="O223" s="113"/>
      <c r="P223" s="113"/>
      <c r="Q223" s="113"/>
      <c r="R223" s="113"/>
      <c r="S223" s="113"/>
      <c r="T223" s="113"/>
      <c r="U223" s="113"/>
      <c r="V223" s="113"/>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c r="AX223" s="134"/>
      <c r="AY223" s="134"/>
      <c r="AZ223" s="134"/>
      <c r="BA223" s="134"/>
      <c r="BB223" s="134"/>
      <c r="BC223" s="134"/>
      <c r="BD223" s="134"/>
      <c r="BE223" s="134"/>
      <c r="BF223" s="134"/>
      <c r="BG223" s="134"/>
      <c r="BH223" s="134"/>
      <c r="BI223" s="134"/>
      <c r="BJ223" s="127"/>
      <c r="BK223" s="127"/>
      <c r="BL223" s="127"/>
      <c r="BM223" s="127"/>
      <c r="BN223" s="127"/>
      <c r="BO223" s="127"/>
      <c r="BP223" s="127"/>
      <c r="BQ223" s="127"/>
      <c r="BR223" s="127"/>
      <c r="BS223" s="127"/>
      <c r="BT223" s="127"/>
      <c r="BU223" s="127"/>
      <c r="BV223" s="127"/>
      <c r="BW223" s="127"/>
      <c r="BX223" s="127"/>
      <c r="BY223" s="127"/>
      <c r="BZ223" s="127"/>
      <c r="CA223" s="127"/>
      <c r="CB223" s="127"/>
      <c r="CC223" s="127"/>
      <c r="CD223" s="127"/>
      <c r="CE223" s="127"/>
      <c r="CF223" s="127"/>
      <c r="CG223" s="127"/>
      <c r="CH223" s="127"/>
      <c r="CI223" s="127"/>
      <c r="CJ223" s="127"/>
      <c r="CK223" s="127"/>
      <c r="CL223" s="127"/>
      <c r="CM223" s="127"/>
      <c r="CN223" s="127"/>
      <c r="CO223" s="127"/>
      <c r="CP223" s="127"/>
      <c r="CQ223" s="127"/>
      <c r="CR223" s="127"/>
      <c r="CS223" s="127"/>
      <c r="CT223" s="127"/>
      <c r="CU223" s="127"/>
    </row>
    <row r="224" spans="1:99" ht="18" hidden="1" x14ac:dyDescent="0.35">
      <c r="A224" s="6"/>
      <c r="B224" s="6"/>
      <c r="C224" s="6"/>
      <c r="D224" s="6"/>
      <c r="E224" s="6"/>
      <c r="F224" s="6"/>
      <c r="G224" s="6"/>
      <c r="H224" s="6"/>
      <c r="I224" s="113"/>
      <c r="J224" s="113"/>
      <c r="K224" s="113"/>
      <c r="L224" s="113"/>
      <c r="M224" s="113"/>
      <c r="N224" s="113"/>
      <c r="O224" s="113"/>
      <c r="P224" s="113"/>
      <c r="Q224" s="113"/>
      <c r="R224" s="113"/>
      <c r="S224" s="113"/>
      <c r="T224" s="113"/>
      <c r="U224" s="113"/>
      <c r="V224" s="113"/>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4"/>
      <c r="AS224" s="134"/>
      <c r="AT224" s="134"/>
      <c r="AU224" s="134"/>
      <c r="AV224" s="134"/>
      <c r="AW224" s="134"/>
      <c r="AX224" s="134"/>
      <c r="AY224" s="134"/>
      <c r="AZ224" s="134"/>
      <c r="BA224" s="134"/>
      <c r="BB224" s="134"/>
      <c r="BC224" s="134"/>
      <c r="BD224" s="134"/>
      <c r="BE224" s="134"/>
      <c r="BF224" s="134"/>
      <c r="BG224" s="134"/>
      <c r="BH224" s="134"/>
      <c r="BI224" s="134"/>
      <c r="BJ224" s="127"/>
      <c r="BK224" s="127"/>
      <c r="BL224" s="127"/>
      <c r="BM224" s="127"/>
      <c r="BN224" s="127"/>
      <c r="BO224" s="127"/>
      <c r="BP224" s="127"/>
      <c r="BQ224" s="127"/>
      <c r="BR224" s="127"/>
      <c r="BS224" s="127"/>
      <c r="BT224" s="127"/>
      <c r="BU224" s="127"/>
      <c r="BV224" s="127"/>
      <c r="BW224" s="127"/>
      <c r="BX224" s="127"/>
      <c r="BY224" s="127"/>
      <c r="BZ224" s="127"/>
      <c r="CA224" s="127"/>
      <c r="CB224" s="127"/>
      <c r="CC224" s="127"/>
      <c r="CD224" s="127"/>
      <c r="CE224" s="127"/>
      <c r="CF224" s="127"/>
      <c r="CG224" s="127"/>
      <c r="CH224" s="127"/>
      <c r="CI224" s="127"/>
      <c r="CJ224" s="127"/>
      <c r="CK224" s="127"/>
      <c r="CL224" s="127"/>
      <c r="CM224" s="127"/>
      <c r="CN224" s="127"/>
      <c r="CO224" s="127"/>
      <c r="CP224" s="127"/>
      <c r="CQ224" s="127"/>
      <c r="CR224" s="127"/>
      <c r="CS224" s="127"/>
      <c r="CT224" s="127"/>
      <c r="CU224" s="127"/>
    </row>
    <row r="225" spans="1:99" ht="18" hidden="1" x14ac:dyDescent="0.35">
      <c r="A225" s="6"/>
      <c r="B225" s="6"/>
      <c r="C225" s="6"/>
      <c r="D225" s="6"/>
      <c r="E225" s="6"/>
      <c r="F225" s="6"/>
      <c r="G225" s="6"/>
      <c r="H225" s="6"/>
      <c r="I225" s="113"/>
      <c r="J225" s="113"/>
      <c r="K225" s="113"/>
      <c r="L225" s="113"/>
      <c r="M225" s="113"/>
      <c r="N225" s="113"/>
      <c r="O225" s="113"/>
      <c r="P225" s="113"/>
      <c r="Q225" s="113"/>
      <c r="R225" s="113"/>
      <c r="S225" s="113"/>
      <c r="T225" s="113"/>
      <c r="U225" s="113"/>
      <c r="V225" s="113"/>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34"/>
      <c r="AR225" s="134"/>
      <c r="AS225" s="134"/>
      <c r="AT225" s="134"/>
      <c r="AU225" s="134"/>
      <c r="AV225" s="134"/>
      <c r="AW225" s="134"/>
      <c r="AX225" s="134"/>
      <c r="AY225" s="134"/>
      <c r="AZ225" s="134"/>
      <c r="BA225" s="134"/>
      <c r="BB225" s="134"/>
      <c r="BC225" s="134"/>
      <c r="BD225" s="134"/>
      <c r="BE225" s="134"/>
      <c r="BF225" s="134"/>
      <c r="BG225" s="134"/>
      <c r="BH225" s="134"/>
      <c r="BI225" s="134"/>
      <c r="BJ225" s="127"/>
      <c r="BK225" s="127"/>
      <c r="BL225" s="127"/>
      <c r="BM225" s="127"/>
      <c r="BN225" s="127"/>
      <c r="BO225" s="127"/>
      <c r="BP225" s="127"/>
      <c r="BQ225" s="127"/>
      <c r="BR225" s="127"/>
      <c r="BS225" s="127"/>
      <c r="BT225" s="127"/>
      <c r="BU225" s="127"/>
      <c r="BV225" s="127"/>
      <c r="BW225" s="127"/>
      <c r="BX225" s="127"/>
      <c r="BY225" s="127"/>
      <c r="BZ225" s="127"/>
      <c r="CA225" s="127"/>
      <c r="CB225" s="127"/>
      <c r="CC225" s="127"/>
      <c r="CD225" s="127"/>
      <c r="CE225" s="127"/>
      <c r="CF225" s="127"/>
      <c r="CG225" s="127"/>
      <c r="CH225" s="127"/>
      <c r="CI225" s="127"/>
      <c r="CJ225" s="127"/>
      <c r="CK225" s="127"/>
      <c r="CL225" s="127"/>
      <c r="CM225" s="127"/>
      <c r="CN225" s="127"/>
      <c r="CO225" s="127"/>
      <c r="CP225" s="127"/>
      <c r="CQ225" s="127"/>
      <c r="CR225" s="127"/>
      <c r="CS225" s="127"/>
      <c r="CT225" s="127"/>
      <c r="CU225" s="127"/>
    </row>
    <row r="226" spans="1:99" ht="18" hidden="1" x14ac:dyDescent="0.35">
      <c r="A226" s="6"/>
      <c r="B226" s="6"/>
      <c r="C226" s="6"/>
      <c r="D226" s="6"/>
      <c r="E226" s="6"/>
      <c r="F226" s="6"/>
      <c r="G226" s="6"/>
      <c r="H226" s="6"/>
      <c r="I226" s="113"/>
      <c r="J226" s="113"/>
      <c r="K226" s="113"/>
      <c r="L226" s="113"/>
      <c r="M226" s="113"/>
      <c r="N226" s="113"/>
      <c r="O226" s="113"/>
      <c r="P226" s="113"/>
      <c r="Q226" s="113"/>
      <c r="R226" s="113"/>
      <c r="S226" s="113"/>
      <c r="T226" s="113"/>
      <c r="U226" s="113"/>
      <c r="V226" s="113"/>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34"/>
      <c r="AZ226" s="134"/>
      <c r="BA226" s="134"/>
      <c r="BB226" s="134"/>
      <c r="BC226" s="134"/>
      <c r="BD226" s="134"/>
      <c r="BE226" s="134"/>
      <c r="BF226" s="134"/>
      <c r="BG226" s="134"/>
      <c r="BH226" s="134"/>
      <c r="BI226" s="134"/>
      <c r="BJ226" s="127"/>
      <c r="BK226" s="127"/>
      <c r="BL226" s="127"/>
      <c r="BM226" s="127"/>
      <c r="BN226" s="127"/>
      <c r="BO226" s="127"/>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7"/>
      <c r="CL226" s="127"/>
      <c r="CM226" s="127"/>
      <c r="CN226" s="127"/>
      <c r="CO226" s="127"/>
      <c r="CP226" s="127"/>
      <c r="CQ226" s="127"/>
      <c r="CR226" s="127"/>
      <c r="CS226" s="127"/>
      <c r="CT226" s="127"/>
      <c r="CU226" s="127"/>
    </row>
    <row r="227" spans="1:99" ht="18" hidden="1" x14ac:dyDescent="0.35">
      <c r="A227" s="6"/>
      <c r="B227" s="6"/>
      <c r="C227" s="6"/>
      <c r="D227" s="6"/>
      <c r="E227" s="6"/>
      <c r="F227" s="6"/>
      <c r="G227" s="6"/>
      <c r="H227" s="6"/>
      <c r="I227" s="113"/>
      <c r="J227" s="113"/>
      <c r="K227" s="113"/>
      <c r="L227" s="113"/>
      <c r="M227" s="113"/>
      <c r="N227" s="113"/>
      <c r="O227" s="113"/>
      <c r="P227" s="113"/>
      <c r="Q227" s="113"/>
      <c r="R227" s="113"/>
      <c r="S227" s="113"/>
      <c r="T227" s="113"/>
      <c r="U227" s="113"/>
      <c r="V227" s="113"/>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34"/>
      <c r="AR227" s="134"/>
      <c r="AS227" s="134"/>
      <c r="AT227" s="134"/>
      <c r="AU227" s="134"/>
      <c r="AV227" s="134"/>
      <c r="AW227" s="134"/>
      <c r="AX227" s="134"/>
      <c r="AY227" s="134"/>
      <c r="AZ227" s="134"/>
      <c r="BA227" s="134"/>
      <c r="BB227" s="134"/>
      <c r="BC227" s="134"/>
      <c r="BD227" s="134"/>
      <c r="BE227" s="134"/>
      <c r="BF227" s="134"/>
      <c r="BG227" s="134"/>
      <c r="BH227" s="134"/>
      <c r="BI227" s="134"/>
      <c r="BJ227" s="127"/>
      <c r="BK227" s="127"/>
      <c r="BL227" s="127"/>
      <c r="BM227" s="127"/>
      <c r="BN227" s="127"/>
      <c r="BO227" s="127"/>
      <c r="BP227" s="127"/>
      <c r="BQ227" s="127"/>
      <c r="BR227" s="127"/>
      <c r="BS227" s="127"/>
      <c r="BT227" s="127"/>
      <c r="BU227" s="127"/>
      <c r="BV227" s="127"/>
      <c r="BW227" s="127"/>
      <c r="BX227" s="127"/>
      <c r="BY227" s="127"/>
      <c r="BZ227" s="127"/>
      <c r="CA227" s="127"/>
      <c r="CB227" s="127"/>
      <c r="CC227" s="127"/>
      <c r="CD227" s="127"/>
      <c r="CE227" s="127"/>
      <c r="CF227" s="127"/>
      <c r="CG227" s="127"/>
      <c r="CH227" s="127"/>
      <c r="CI227" s="127"/>
      <c r="CJ227" s="127"/>
      <c r="CK227" s="127"/>
      <c r="CL227" s="127"/>
      <c r="CM227" s="127"/>
      <c r="CN227" s="127"/>
      <c r="CO227" s="127"/>
      <c r="CP227" s="127"/>
      <c r="CQ227" s="127"/>
      <c r="CR227" s="127"/>
      <c r="CS227" s="127"/>
      <c r="CT227" s="127"/>
      <c r="CU227" s="127"/>
    </row>
    <row r="228" spans="1:99" ht="18" hidden="1" x14ac:dyDescent="0.35">
      <c r="A228" s="6"/>
      <c r="B228" s="6"/>
      <c r="C228" s="6"/>
      <c r="D228" s="6"/>
      <c r="E228" s="6"/>
      <c r="F228" s="6"/>
      <c r="G228" s="6"/>
      <c r="H228" s="6"/>
      <c r="I228" s="113"/>
      <c r="J228" s="113"/>
      <c r="K228" s="113"/>
      <c r="L228" s="113"/>
      <c r="M228" s="113"/>
      <c r="N228" s="113"/>
      <c r="O228" s="113"/>
      <c r="P228" s="113"/>
      <c r="Q228" s="113"/>
      <c r="R228" s="113"/>
      <c r="S228" s="113"/>
      <c r="T228" s="113"/>
      <c r="U228" s="113"/>
      <c r="V228" s="113"/>
      <c r="W228" s="134"/>
      <c r="X228" s="134"/>
      <c r="Y228" s="134"/>
      <c r="Z228" s="134"/>
      <c r="AA228" s="134"/>
      <c r="AB228" s="134"/>
      <c r="AC228" s="134"/>
      <c r="AD228" s="134"/>
      <c r="AE228" s="134"/>
      <c r="AF228" s="134"/>
      <c r="AG228" s="134"/>
      <c r="AH228" s="134"/>
      <c r="AI228" s="134"/>
      <c r="AJ228" s="134"/>
      <c r="AK228" s="134"/>
      <c r="AL228" s="134"/>
      <c r="AM228" s="134"/>
      <c r="AN228" s="134"/>
      <c r="AO228" s="134"/>
      <c r="AP228" s="134"/>
      <c r="AQ228" s="134"/>
      <c r="AR228" s="134"/>
      <c r="AS228" s="134"/>
      <c r="AT228" s="134"/>
      <c r="AU228" s="134"/>
      <c r="AV228" s="134"/>
      <c r="AW228" s="134"/>
      <c r="AX228" s="134"/>
      <c r="AY228" s="134"/>
      <c r="AZ228" s="134"/>
      <c r="BA228" s="134"/>
      <c r="BB228" s="134"/>
      <c r="BC228" s="134"/>
      <c r="BD228" s="134"/>
      <c r="BE228" s="134"/>
      <c r="BF228" s="134"/>
      <c r="BG228" s="134"/>
      <c r="BH228" s="134"/>
      <c r="BI228" s="134"/>
      <c r="BJ228" s="127"/>
      <c r="BK228" s="127"/>
      <c r="BL228" s="127"/>
      <c r="BM228" s="127"/>
      <c r="BN228" s="127"/>
      <c r="BO228" s="127"/>
      <c r="BP228" s="127"/>
      <c r="BQ228" s="127"/>
      <c r="BR228" s="127"/>
      <c r="BS228" s="127"/>
      <c r="BT228" s="127"/>
      <c r="BU228" s="127"/>
      <c r="BV228" s="127"/>
      <c r="BW228" s="127"/>
      <c r="BX228" s="127"/>
      <c r="BY228" s="127"/>
      <c r="BZ228" s="127"/>
      <c r="CA228" s="127"/>
      <c r="CB228" s="127"/>
      <c r="CC228" s="127"/>
      <c r="CD228" s="127"/>
      <c r="CE228" s="127"/>
      <c r="CF228" s="127"/>
      <c r="CG228" s="127"/>
      <c r="CH228" s="127"/>
      <c r="CI228" s="127"/>
      <c r="CJ228" s="127"/>
      <c r="CK228" s="127"/>
      <c r="CL228" s="127"/>
      <c r="CM228" s="127"/>
      <c r="CN228" s="127"/>
      <c r="CO228" s="127"/>
      <c r="CP228" s="127"/>
      <c r="CQ228" s="127"/>
      <c r="CR228" s="127"/>
      <c r="CS228" s="127"/>
      <c r="CT228" s="127"/>
      <c r="CU228" s="127"/>
    </row>
    <row r="229" spans="1:99" ht="18" hidden="1" x14ac:dyDescent="0.35">
      <c r="A229" s="6"/>
      <c r="B229" s="6"/>
      <c r="C229" s="6"/>
      <c r="D229" s="6"/>
      <c r="E229" s="6"/>
      <c r="F229" s="6"/>
      <c r="G229" s="6"/>
      <c r="H229" s="6"/>
      <c r="I229" s="113"/>
      <c r="J229" s="113"/>
      <c r="K229" s="113"/>
      <c r="L229" s="113"/>
      <c r="M229" s="113"/>
      <c r="N229" s="113"/>
      <c r="O229" s="113"/>
      <c r="P229" s="113"/>
      <c r="Q229" s="113"/>
      <c r="R229" s="113"/>
      <c r="S229" s="113"/>
      <c r="T229" s="113"/>
      <c r="U229" s="113"/>
      <c r="V229" s="113"/>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34"/>
      <c r="AR229" s="134"/>
      <c r="AS229" s="134"/>
      <c r="AT229" s="134"/>
      <c r="AU229" s="134"/>
      <c r="AV229" s="134"/>
      <c r="AW229" s="134"/>
      <c r="AX229" s="134"/>
      <c r="AY229" s="134"/>
      <c r="AZ229" s="134"/>
      <c r="BA229" s="134"/>
      <c r="BB229" s="134"/>
      <c r="BC229" s="134"/>
      <c r="BD229" s="134"/>
      <c r="BE229" s="134"/>
      <c r="BF229" s="134"/>
      <c r="BG229" s="134"/>
      <c r="BH229" s="134"/>
      <c r="BI229" s="134"/>
      <c r="BJ229" s="127"/>
      <c r="BK229" s="127"/>
      <c r="BL229" s="127"/>
      <c r="BM229" s="127"/>
      <c r="BN229" s="127"/>
      <c r="BO229" s="127"/>
      <c r="BP229" s="127"/>
      <c r="BQ229" s="127"/>
      <c r="BR229" s="127"/>
      <c r="BS229" s="127"/>
      <c r="BT229" s="127"/>
      <c r="BU229" s="127"/>
      <c r="BV229" s="127"/>
      <c r="BW229" s="127"/>
      <c r="BX229" s="127"/>
      <c r="BY229" s="127"/>
      <c r="BZ229" s="127"/>
      <c r="CA229" s="127"/>
      <c r="CB229" s="127"/>
      <c r="CC229" s="127"/>
      <c r="CD229" s="127"/>
      <c r="CE229" s="127"/>
      <c r="CF229" s="127"/>
      <c r="CG229" s="127"/>
      <c r="CH229" s="127"/>
      <c r="CI229" s="127"/>
      <c r="CJ229" s="127"/>
      <c r="CK229" s="127"/>
      <c r="CL229" s="127"/>
      <c r="CM229" s="127"/>
      <c r="CN229" s="127"/>
      <c r="CO229" s="127"/>
      <c r="CP229" s="127"/>
      <c r="CQ229" s="127"/>
      <c r="CR229" s="127"/>
      <c r="CS229" s="127"/>
      <c r="CT229" s="127"/>
      <c r="CU229" s="127"/>
    </row>
    <row r="230" spans="1:99" ht="18" hidden="1" x14ac:dyDescent="0.35">
      <c r="A230" s="6"/>
      <c r="B230" s="6"/>
      <c r="C230" s="6"/>
      <c r="D230" s="6"/>
      <c r="E230" s="6"/>
      <c r="F230" s="6"/>
      <c r="G230" s="6"/>
      <c r="H230" s="6"/>
      <c r="I230" s="113"/>
      <c r="J230" s="113"/>
      <c r="K230" s="113"/>
      <c r="L230" s="113"/>
      <c r="M230" s="113"/>
      <c r="N230" s="113"/>
      <c r="O230" s="113"/>
      <c r="P230" s="113"/>
      <c r="Q230" s="113"/>
      <c r="R230" s="113"/>
      <c r="S230" s="113"/>
      <c r="T230" s="113"/>
      <c r="U230" s="113"/>
      <c r="V230" s="113"/>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4"/>
      <c r="AS230" s="134"/>
      <c r="AT230" s="134"/>
      <c r="AU230" s="134"/>
      <c r="AV230" s="134"/>
      <c r="AW230" s="134"/>
      <c r="AX230" s="134"/>
      <c r="AY230" s="134"/>
      <c r="AZ230" s="134"/>
      <c r="BA230" s="134"/>
      <c r="BB230" s="134"/>
      <c r="BC230" s="134"/>
      <c r="BD230" s="134"/>
      <c r="BE230" s="134"/>
      <c r="BF230" s="134"/>
      <c r="BG230" s="134"/>
      <c r="BH230" s="134"/>
      <c r="BI230" s="134"/>
      <c r="BJ230" s="127"/>
      <c r="BK230" s="127"/>
      <c r="BL230" s="127"/>
      <c r="BM230" s="127"/>
      <c r="BN230" s="127"/>
      <c r="BO230" s="127"/>
      <c r="BP230" s="127"/>
      <c r="BQ230" s="127"/>
      <c r="BR230" s="127"/>
      <c r="BS230" s="127"/>
      <c r="BT230" s="127"/>
      <c r="BU230" s="127"/>
      <c r="BV230" s="127"/>
      <c r="BW230" s="127"/>
      <c r="BX230" s="127"/>
      <c r="BY230" s="127"/>
      <c r="BZ230" s="127"/>
      <c r="CA230" s="127"/>
      <c r="CB230" s="127"/>
      <c r="CC230" s="127"/>
      <c r="CD230" s="127"/>
      <c r="CE230" s="127"/>
      <c r="CF230" s="127"/>
      <c r="CG230" s="127"/>
      <c r="CH230" s="127"/>
      <c r="CI230" s="127"/>
      <c r="CJ230" s="127"/>
      <c r="CK230" s="127"/>
      <c r="CL230" s="127"/>
      <c r="CM230" s="127"/>
      <c r="CN230" s="127"/>
      <c r="CO230" s="127"/>
      <c r="CP230" s="127"/>
      <c r="CQ230" s="127"/>
      <c r="CR230" s="127"/>
      <c r="CS230" s="127"/>
      <c r="CT230" s="127"/>
      <c r="CU230" s="127"/>
    </row>
    <row r="231" spans="1:99" ht="18" hidden="1" x14ac:dyDescent="0.35">
      <c r="A231" s="6"/>
      <c r="B231" s="6"/>
      <c r="C231" s="6"/>
      <c r="D231" s="6"/>
      <c r="E231" s="6"/>
      <c r="F231" s="6"/>
      <c r="G231" s="6"/>
      <c r="H231" s="6"/>
      <c r="I231" s="113"/>
      <c r="J231" s="113"/>
      <c r="K231" s="113"/>
      <c r="L231" s="113"/>
      <c r="M231" s="113"/>
      <c r="N231" s="113"/>
      <c r="O231" s="113"/>
      <c r="P231" s="113"/>
      <c r="Q231" s="113"/>
      <c r="R231" s="113"/>
      <c r="S231" s="113"/>
      <c r="T231" s="113"/>
      <c r="U231" s="113"/>
      <c r="V231" s="113"/>
      <c r="W231" s="134"/>
      <c r="X231" s="134"/>
      <c r="Y231" s="134"/>
      <c r="Z231" s="134"/>
      <c r="AA231" s="134"/>
      <c r="AB231" s="134"/>
      <c r="AC231" s="134"/>
      <c r="AD231" s="134"/>
      <c r="AE231" s="134"/>
      <c r="AF231" s="134"/>
      <c r="AG231" s="134"/>
      <c r="AH231" s="134"/>
      <c r="AI231" s="134"/>
      <c r="AJ231" s="134"/>
      <c r="AK231" s="134"/>
      <c r="AL231" s="134"/>
      <c r="AM231" s="134"/>
      <c r="AN231" s="134"/>
      <c r="AO231" s="134"/>
      <c r="AP231" s="134"/>
      <c r="AQ231" s="134"/>
      <c r="AR231" s="134"/>
      <c r="AS231" s="134"/>
      <c r="AT231" s="134"/>
      <c r="AU231" s="134"/>
      <c r="AV231" s="134"/>
      <c r="AW231" s="134"/>
      <c r="AX231" s="134"/>
      <c r="AY231" s="134"/>
      <c r="AZ231" s="134"/>
      <c r="BA231" s="134"/>
      <c r="BB231" s="134"/>
      <c r="BC231" s="134"/>
      <c r="BD231" s="134"/>
      <c r="BE231" s="134"/>
      <c r="BF231" s="134"/>
      <c r="BG231" s="134"/>
      <c r="BH231" s="134"/>
      <c r="BI231" s="134"/>
      <c r="BJ231" s="127"/>
      <c r="BK231" s="127"/>
      <c r="BL231" s="127"/>
      <c r="BM231" s="127"/>
      <c r="BN231" s="127"/>
      <c r="BO231" s="127"/>
      <c r="BP231" s="127"/>
      <c r="BQ231" s="127"/>
      <c r="BR231" s="127"/>
      <c r="BS231" s="127"/>
      <c r="BT231" s="127"/>
      <c r="BU231" s="127"/>
      <c r="BV231" s="127"/>
      <c r="BW231" s="127"/>
      <c r="BX231" s="127"/>
      <c r="BY231" s="127"/>
      <c r="BZ231" s="127"/>
      <c r="CA231" s="127"/>
      <c r="CB231" s="127"/>
      <c r="CC231" s="127"/>
      <c r="CD231" s="127"/>
      <c r="CE231" s="127"/>
      <c r="CF231" s="127"/>
      <c r="CG231" s="127"/>
      <c r="CH231" s="127"/>
      <c r="CI231" s="127"/>
      <c r="CJ231" s="127"/>
      <c r="CK231" s="127"/>
      <c r="CL231" s="127"/>
      <c r="CM231" s="127"/>
      <c r="CN231" s="127"/>
      <c r="CO231" s="127"/>
      <c r="CP231" s="127"/>
      <c r="CQ231" s="127"/>
      <c r="CR231" s="127"/>
      <c r="CS231" s="127"/>
      <c r="CT231" s="127"/>
      <c r="CU231" s="127"/>
    </row>
    <row r="232" spans="1:99" ht="18" hidden="1" x14ac:dyDescent="0.35">
      <c r="A232" s="6"/>
      <c r="B232" s="6"/>
      <c r="C232" s="6"/>
      <c r="D232" s="6"/>
      <c r="E232" s="6"/>
      <c r="F232" s="6"/>
      <c r="G232" s="6"/>
      <c r="H232" s="6"/>
      <c r="I232" s="113"/>
      <c r="J232" s="113"/>
      <c r="K232" s="113"/>
      <c r="L232" s="113"/>
      <c r="M232" s="113"/>
      <c r="N232" s="113"/>
      <c r="O232" s="113"/>
      <c r="P232" s="113"/>
      <c r="Q232" s="113"/>
      <c r="R232" s="113"/>
      <c r="S232" s="113"/>
      <c r="T232" s="113"/>
      <c r="U232" s="113"/>
      <c r="V232" s="113"/>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c r="AX232" s="134"/>
      <c r="AY232" s="134"/>
      <c r="AZ232" s="134"/>
      <c r="BA232" s="134"/>
      <c r="BB232" s="134"/>
      <c r="BC232" s="134"/>
      <c r="BD232" s="134"/>
      <c r="BE232" s="134"/>
      <c r="BF232" s="134"/>
      <c r="BG232" s="134"/>
      <c r="BH232" s="134"/>
      <c r="BI232" s="134"/>
      <c r="BJ232" s="127"/>
      <c r="BK232" s="127"/>
      <c r="BL232" s="127"/>
      <c r="BM232" s="127"/>
      <c r="BN232" s="127"/>
      <c r="BO232" s="127"/>
      <c r="BP232" s="127"/>
      <c r="BQ232" s="127"/>
      <c r="BR232" s="127"/>
      <c r="BS232" s="127"/>
      <c r="BT232" s="127"/>
      <c r="BU232" s="127"/>
      <c r="BV232" s="127"/>
      <c r="BW232" s="127"/>
      <c r="BX232" s="127"/>
      <c r="BY232" s="127"/>
      <c r="BZ232" s="127"/>
      <c r="CA232" s="127"/>
      <c r="CB232" s="127"/>
      <c r="CC232" s="127"/>
      <c r="CD232" s="127"/>
      <c r="CE232" s="127"/>
      <c r="CF232" s="127"/>
      <c r="CG232" s="127"/>
      <c r="CH232" s="127"/>
      <c r="CI232" s="127"/>
      <c r="CJ232" s="127"/>
      <c r="CK232" s="127"/>
      <c r="CL232" s="127"/>
      <c r="CM232" s="127"/>
      <c r="CN232" s="127"/>
      <c r="CO232" s="127"/>
      <c r="CP232" s="127"/>
      <c r="CQ232" s="127"/>
      <c r="CR232" s="127"/>
      <c r="CS232" s="127"/>
      <c r="CT232" s="127"/>
      <c r="CU232" s="127"/>
    </row>
    <row r="233" spans="1:99" ht="18" hidden="1" x14ac:dyDescent="0.35">
      <c r="A233" s="6"/>
      <c r="B233" s="6"/>
      <c r="C233" s="6"/>
      <c r="D233" s="6"/>
      <c r="E233" s="6"/>
      <c r="F233" s="6"/>
      <c r="G233" s="6"/>
      <c r="H233" s="6"/>
      <c r="I233" s="113"/>
      <c r="J233" s="113"/>
      <c r="K233" s="113"/>
      <c r="L233" s="113"/>
      <c r="M233" s="113"/>
      <c r="N233" s="113"/>
      <c r="O233" s="113"/>
      <c r="P233" s="113"/>
      <c r="Q233" s="113"/>
      <c r="R233" s="113"/>
      <c r="S233" s="113"/>
      <c r="T233" s="113"/>
      <c r="U233" s="113"/>
      <c r="V233" s="113"/>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4"/>
      <c r="AY233" s="134"/>
      <c r="AZ233" s="134"/>
      <c r="BA233" s="134"/>
      <c r="BB233" s="134"/>
      <c r="BC233" s="134"/>
      <c r="BD233" s="134"/>
      <c r="BE233" s="134"/>
      <c r="BF233" s="134"/>
      <c r="BG233" s="134"/>
      <c r="BH233" s="134"/>
      <c r="BI233" s="134"/>
      <c r="BJ233" s="127"/>
      <c r="BK233" s="127"/>
      <c r="BL233" s="127"/>
      <c r="BM233" s="127"/>
      <c r="BN233" s="127"/>
      <c r="BO233" s="127"/>
      <c r="BP233" s="127"/>
      <c r="BQ233" s="127"/>
      <c r="BR233" s="127"/>
      <c r="BS233" s="127"/>
      <c r="BT233" s="127"/>
      <c r="BU233" s="127"/>
      <c r="BV233" s="127"/>
      <c r="BW233" s="127"/>
      <c r="BX233" s="127"/>
      <c r="BY233" s="127"/>
      <c r="BZ233" s="127"/>
      <c r="CA233" s="127"/>
      <c r="CB233" s="127"/>
      <c r="CC233" s="127"/>
      <c r="CD233" s="127"/>
      <c r="CE233" s="127"/>
      <c r="CF233" s="127"/>
      <c r="CG233" s="127"/>
      <c r="CH233" s="127"/>
      <c r="CI233" s="127"/>
      <c r="CJ233" s="127"/>
      <c r="CK233" s="127"/>
      <c r="CL233" s="127"/>
      <c r="CM233" s="127"/>
      <c r="CN233" s="127"/>
      <c r="CO233" s="127"/>
      <c r="CP233" s="127"/>
      <c r="CQ233" s="127"/>
      <c r="CR233" s="127"/>
      <c r="CS233" s="127"/>
      <c r="CT233" s="127"/>
      <c r="CU233" s="127"/>
    </row>
    <row r="234" spans="1:99" ht="18" hidden="1" x14ac:dyDescent="0.35">
      <c r="A234" s="6"/>
      <c r="B234" s="6"/>
      <c r="C234" s="6"/>
      <c r="D234" s="6"/>
      <c r="E234" s="6"/>
      <c r="F234" s="6"/>
      <c r="G234" s="6"/>
      <c r="H234" s="6"/>
      <c r="I234" s="113"/>
      <c r="J234" s="113"/>
      <c r="K234" s="113"/>
      <c r="L234" s="113"/>
      <c r="M234" s="113"/>
      <c r="N234" s="113"/>
      <c r="O234" s="113"/>
      <c r="P234" s="113"/>
      <c r="Q234" s="113"/>
      <c r="R234" s="113"/>
      <c r="S234" s="113"/>
      <c r="T234" s="113"/>
      <c r="U234" s="113"/>
      <c r="V234" s="113"/>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c r="AX234" s="134"/>
      <c r="AY234" s="134"/>
      <c r="AZ234" s="134"/>
      <c r="BA234" s="134"/>
      <c r="BB234" s="134"/>
      <c r="BC234" s="134"/>
      <c r="BD234" s="134"/>
      <c r="BE234" s="134"/>
      <c r="BF234" s="134"/>
      <c r="BG234" s="134"/>
      <c r="BH234" s="134"/>
      <c r="BI234" s="134"/>
      <c r="BJ234" s="127"/>
      <c r="BK234" s="127"/>
      <c r="BL234" s="127"/>
      <c r="BM234" s="127"/>
      <c r="BN234" s="127"/>
      <c r="BO234" s="127"/>
      <c r="BP234" s="127"/>
      <c r="BQ234" s="127"/>
      <c r="BR234" s="127"/>
      <c r="BS234" s="127"/>
      <c r="BT234" s="127"/>
      <c r="BU234" s="127"/>
      <c r="BV234" s="127"/>
      <c r="BW234" s="127"/>
      <c r="BX234" s="127"/>
      <c r="BY234" s="127"/>
      <c r="BZ234" s="127"/>
      <c r="CA234" s="127"/>
      <c r="CB234" s="127"/>
      <c r="CC234" s="127"/>
      <c r="CD234" s="127"/>
      <c r="CE234" s="127"/>
      <c r="CF234" s="127"/>
      <c r="CG234" s="127"/>
      <c r="CH234" s="127"/>
      <c r="CI234" s="127"/>
      <c r="CJ234" s="127"/>
      <c r="CK234" s="127"/>
      <c r="CL234" s="127"/>
      <c r="CM234" s="127"/>
      <c r="CN234" s="127"/>
      <c r="CO234" s="127"/>
      <c r="CP234" s="127"/>
      <c r="CQ234" s="127"/>
      <c r="CR234" s="127"/>
      <c r="CS234" s="127"/>
      <c r="CT234" s="127"/>
      <c r="CU234" s="127"/>
    </row>
    <row r="235" spans="1:99" ht="18" hidden="1" x14ac:dyDescent="0.35">
      <c r="A235" s="6"/>
      <c r="B235" s="6"/>
      <c r="C235" s="6"/>
      <c r="D235" s="6"/>
      <c r="E235" s="6"/>
      <c r="F235" s="6"/>
      <c r="G235" s="6"/>
      <c r="H235" s="6"/>
      <c r="I235" s="113"/>
      <c r="J235" s="113"/>
      <c r="K235" s="113"/>
      <c r="L235" s="113"/>
      <c r="M235" s="113"/>
      <c r="N235" s="113"/>
      <c r="O235" s="113"/>
      <c r="P235" s="113"/>
      <c r="Q235" s="113"/>
      <c r="R235" s="113"/>
      <c r="S235" s="113"/>
      <c r="T235" s="113"/>
      <c r="U235" s="113"/>
      <c r="V235" s="113"/>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4"/>
      <c r="BC235" s="134"/>
      <c r="BD235" s="134"/>
      <c r="BE235" s="134"/>
      <c r="BF235" s="134"/>
      <c r="BG235" s="134"/>
      <c r="BH235" s="134"/>
      <c r="BI235" s="134"/>
      <c r="BJ235" s="127"/>
      <c r="BK235" s="127"/>
      <c r="BL235" s="127"/>
      <c r="BM235" s="127"/>
      <c r="BN235" s="127"/>
      <c r="BO235" s="127"/>
      <c r="BP235" s="127"/>
      <c r="BQ235" s="127"/>
      <c r="BR235" s="127"/>
      <c r="BS235" s="127"/>
      <c r="BT235" s="127"/>
      <c r="BU235" s="127"/>
      <c r="BV235" s="127"/>
      <c r="BW235" s="127"/>
      <c r="BX235" s="127"/>
      <c r="BY235" s="127"/>
      <c r="BZ235" s="127"/>
      <c r="CA235" s="127"/>
      <c r="CB235" s="127"/>
      <c r="CC235" s="127"/>
      <c r="CD235" s="127"/>
      <c r="CE235" s="127"/>
      <c r="CF235" s="127"/>
      <c r="CG235" s="127"/>
      <c r="CH235" s="127"/>
      <c r="CI235" s="127"/>
      <c r="CJ235" s="127"/>
      <c r="CK235" s="127"/>
      <c r="CL235" s="127"/>
      <c r="CM235" s="127"/>
      <c r="CN235" s="127"/>
      <c r="CO235" s="127"/>
      <c r="CP235" s="127"/>
      <c r="CQ235" s="127"/>
      <c r="CR235" s="127"/>
      <c r="CS235" s="127"/>
      <c r="CT235" s="127"/>
      <c r="CU235" s="127"/>
    </row>
    <row r="236" spans="1:99" ht="18" hidden="1" x14ac:dyDescent="0.35">
      <c r="A236" s="6"/>
      <c r="B236" s="6"/>
      <c r="C236" s="6"/>
      <c r="D236" s="6"/>
      <c r="E236" s="6"/>
      <c r="F236" s="6"/>
      <c r="G236" s="6"/>
      <c r="H236" s="6"/>
      <c r="I236" s="113"/>
      <c r="J236" s="113"/>
      <c r="K236" s="113"/>
      <c r="L236" s="113"/>
      <c r="M236" s="113"/>
      <c r="N236" s="113"/>
      <c r="O236" s="113"/>
      <c r="P236" s="113"/>
      <c r="Q236" s="113"/>
      <c r="R236" s="113"/>
      <c r="S236" s="113"/>
      <c r="T236" s="113"/>
      <c r="U236" s="113"/>
      <c r="V236" s="113"/>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27"/>
      <c r="BK236" s="127"/>
      <c r="BL236" s="127"/>
      <c r="BM236" s="127"/>
      <c r="BN236" s="127"/>
      <c r="BO236" s="127"/>
      <c r="BP236" s="127"/>
      <c r="BQ236" s="127"/>
      <c r="BR236" s="127"/>
      <c r="BS236" s="127"/>
      <c r="BT236" s="127"/>
      <c r="BU236" s="127"/>
      <c r="BV236" s="127"/>
      <c r="BW236" s="127"/>
      <c r="BX236" s="127"/>
      <c r="BY236" s="127"/>
      <c r="BZ236" s="127"/>
      <c r="CA236" s="127"/>
      <c r="CB236" s="127"/>
      <c r="CC236" s="127"/>
      <c r="CD236" s="127"/>
      <c r="CE236" s="127"/>
      <c r="CF236" s="127"/>
      <c r="CG236" s="127"/>
      <c r="CH236" s="127"/>
      <c r="CI236" s="127"/>
      <c r="CJ236" s="127"/>
      <c r="CK236" s="127"/>
      <c r="CL236" s="127"/>
      <c r="CM236" s="127"/>
      <c r="CN236" s="127"/>
      <c r="CO236" s="127"/>
      <c r="CP236" s="127"/>
      <c r="CQ236" s="127"/>
      <c r="CR236" s="127"/>
      <c r="CS236" s="127"/>
      <c r="CT236" s="127"/>
      <c r="CU236" s="127"/>
    </row>
    <row r="237" spans="1:99" ht="18" hidden="1" x14ac:dyDescent="0.35">
      <c r="A237" s="6"/>
      <c r="B237" s="6"/>
      <c r="C237" s="6"/>
      <c r="D237" s="6"/>
      <c r="E237" s="6"/>
      <c r="F237" s="6"/>
      <c r="G237" s="6"/>
      <c r="H237" s="6"/>
      <c r="I237" s="113"/>
      <c r="J237" s="113"/>
      <c r="K237" s="113"/>
      <c r="L237" s="113"/>
      <c r="M237" s="113"/>
      <c r="N237" s="113"/>
      <c r="O237" s="113"/>
      <c r="P237" s="113"/>
      <c r="Q237" s="113"/>
      <c r="R237" s="113"/>
      <c r="S237" s="113"/>
      <c r="T237" s="113"/>
      <c r="U237" s="113"/>
      <c r="V237" s="113"/>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4"/>
      <c r="BC237" s="134"/>
      <c r="BD237" s="134"/>
      <c r="BE237" s="134"/>
      <c r="BF237" s="134"/>
      <c r="BG237" s="134"/>
      <c r="BH237" s="134"/>
      <c r="BI237" s="134"/>
      <c r="BJ237" s="127"/>
      <c r="BK237" s="127"/>
      <c r="BL237" s="127"/>
      <c r="BM237" s="127"/>
      <c r="BN237" s="127"/>
      <c r="BO237" s="127"/>
      <c r="BP237" s="127"/>
      <c r="BQ237" s="127"/>
      <c r="BR237" s="127"/>
      <c r="BS237" s="127"/>
      <c r="BT237" s="127"/>
      <c r="BU237" s="127"/>
      <c r="BV237" s="127"/>
      <c r="BW237" s="127"/>
      <c r="BX237" s="127"/>
      <c r="BY237" s="127"/>
      <c r="BZ237" s="127"/>
      <c r="CA237" s="127"/>
      <c r="CB237" s="127"/>
      <c r="CC237" s="127"/>
      <c r="CD237" s="127"/>
      <c r="CE237" s="127"/>
      <c r="CF237" s="127"/>
      <c r="CG237" s="127"/>
      <c r="CH237" s="127"/>
      <c r="CI237" s="127"/>
      <c r="CJ237" s="127"/>
      <c r="CK237" s="127"/>
      <c r="CL237" s="127"/>
      <c r="CM237" s="127"/>
      <c r="CN237" s="127"/>
      <c r="CO237" s="127"/>
      <c r="CP237" s="127"/>
      <c r="CQ237" s="127"/>
      <c r="CR237" s="127"/>
      <c r="CS237" s="127"/>
      <c r="CT237" s="127"/>
      <c r="CU237" s="127"/>
    </row>
    <row r="238" spans="1:99" ht="18" hidden="1" x14ac:dyDescent="0.35">
      <c r="A238" s="6"/>
      <c r="B238" s="6"/>
      <c r="C238" s="6"/>
      <c r="D238" s="6"/>
      <c r="E238" s="6"/>
      <c r="F238" s="6"/>
      <c r="G238" s="6"/>
      <c r="H238" s="6"/>
      <c r="I238" s="113"/>
      <c r="J238" s="113"/>
      <c r="K238" s="113"/>
      <c r="L238" s="113"/>
      <c r="M238" s="113"/>
      <c r="N238" s="113"/>
      <c r="O238" s="113"/>
      <c r="P238" s="113"/>
      <c r="Q238" s="113"/>
      <c r="R238" s="113"/>
      <c r="S238" s="113"/>
      <c r="T238" s="113"/>
      <c r="U238" s="113"/>
      <c r="V238" s="113"/>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c r="AX238" s="134"/>
      <c r="AY238" s="134"/>
      <c r="AZ238" s="134"/>
      <c r="BA238" s="134"/>
      <c r="BB238" s="134"/>
      <c r="BC238" s="134"/>
      <c r="BD238" s="134"/>
      <c r="BE238" s="134"/>
      <c r="BF238" s="134"/>
      <c r="BG238" s="134"/>
      <c r="BH238" s="134"/>
      <c r="BI238" s="134"/>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c r="CU238" s="16"/>
    </row>
    <row r="239" spans="1:99" ht="18" hidden="1" x14ac:dyDescent="0.35">
      <c r="A239" s="6"/>
      <c r="B239" s="6"/>
      <c r="C239" s="6"/>
      <c r="D239" s="6"/>
      <c r="E239" s="6"/>
      <c r="F239" s="6"/>
      <c r="G239" s="6"/>
      <c r="H239" s="6"/>
      <c r="I239" s="113"/>
      <c r="J239" s="113"/>
      <c r="K239" s="113"/>
      <c r="L239" s="113"/>
      <c r="M239" s="113"/>
      <c r="N239" s="113"/>
      <c r="O239" s="113"/>
      <c r="P239" s="113"/>
      <c r="Q239" s="113"/>
      <c r="R239" s="113"/>
      <c r="S239" s="113"/>
      <c r="T239" s="113"/>
      <c r="U239" s="113"/>
      <c r="V239" s="113"/>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6"/>
      <c r="BK239" s="16"/>
      <c r="BL239" s="16"/>
      <c r="BM239" s="16"/>
      <c r="BN239" s="16"/>
      <c r="BO239" s="16"/>
      <c r="BP239" s="16"/>
      <c r="BQ239" s="16"/>
      <c r="BR239" s="16"/>
      <c r="BS239" s="16"/>
      <c r="BT239" s="16"/>
      <c r="BU239" s="16"/>
      <c r="BV239" s="16"/>
      <c r="BW239" s="16"/>
      <c r="BX239" s="16"/>
      <c r="BY239" s="16"/>
      <c r="BZ239" s="16"/>
      <c r="CA239" s="16"/>
      <c r="CB239" s="16"/>
      <c r="CC239" s="16"/>
      <c r="CD239" s="16"/>
      <c r="CE239" s="16"/>
      <c r="CF239" s="16"/>
      <c r="CG239" s="16"/>
      <c r="CH239" s="16"/>
      <c r="CI239" s="16"/>
      <c r="CJ239" s="16"/>
      <c r="CK239" s="16"/>
      <c r="CL239" s="16"/>
      <c r="CM239" s="16"/>
      <c r="CN239" s="16"/>
      <c r="CO239" s="16"/>
      <c r="CP239" s="16"/>
      <c r="CQ239" s="16"/>
      <c r="CR239" s="16"/>
      <c r="CS239" s="16"/>
      <c r="CT239" s="16"/>
      <c r="CU239" s="16"/>
    </row>
    <row r="240" spans="1:99" ht="18" hidden="1" x14ac:dyDescent="0.35">
      <c r="A240" s="6"/>
      <c r="B240" s="6"/>
      <c r="C240" s="6"/>
      <c r="D240" s="6"/>
      <c r="E240" s="6"/>
      <c r="F240" s="6"/>
      <c r="G240" s="6"/>
      <c r="H240" s="6"/>
      <c r="I240" s="113"/>
      <c r="J240" s="113"/>
      <c r="K240" s="113"/>
      <c r="L240" s="113"/>
      <c r="M240" s="113"/>
      <c r="N240" s="113"/>
      <c r="O240" s="113"/>
      <c r="P240" s="113"/>
      <c r="Q240" s="113"/>
      <c r="R240" s="113"/>
      <c r="S240" s="113"/>
      <c r="T240" s="113"/>
      <c r="U240" s="113"/>
      <c r="V240" s="113"/>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c r="BG240" s="134"/>
      <c r="BH240" s="134"/>
      <c r="BI240" s="134"/>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c r="CU240" s="16"/>
    </row>
    <row r="241" spans="1:99" ht="18" hidden="1" x14ac:dyDescent="0.35">
      <c r="A241" s="6"/>
      <c r="B241" s="6"/>
      <c r="C241" s="6"/>
      <c r="D241" s="6"/>
      <c r="E241" s="6"/>
      <c r="F241" s="6"/>
      <c r="G241" s="6"/>
      <c r="H241" s="6"/>
      <c r="I241" s="113"/>
      <c r="J241" s="113"/>
      <c r="K241" s="113"/>
      <c r="L241" s="113"/>
      <c r="M241" s="113"/>
      <c r="N241" s="113"/>
      <c r="O241" s="113"/>
      <c r="P241" s="113"/>
      <c r="Q241" s="113"/>
      <c r="R241" s="113"/>
      <c r="S241" s="113"/>
      <c r="T241" s="113"/>
      <c r="U241" s="113"/>
      <c r="V241" s="113"/>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4"/>
      <c r="BC241" s="134"/>
      <c r="BD241" s="134"/>
      <c r="BE241" s="134"/>
      <c r="BF241" s="134"/>
      <c r="BG241" s="134"/>
      <c r="BH241" s="134"/>
      <c r="BI241" s="134"/>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row>
    <row r="242" spans="1:99" ht="18" hidden="1" x14ac:dyDescent="0.35">
      <c r="A242" s="6"/>
      <c r="B242" s="6"/>
      <c r="C242" s="6"/>
      <c r="D242" s="6"/>
      <c r="E242" s="6"/>
      <c r="F242" s="6"/>
      <c r="G242" s="6"/>
      <c r="H242" s="6"/>
      <c r="I242" s="113"/>
      <c r="J242" s="113"/>
      <c r="K242" s="113"/>
      <c r="L242" s="113"/>
      <c r="M242" s="113"/>
      <c r="N242" s="113"/>
      <c r="O242" s="113"/>
      <c r="P242" s="113"/>
      <c r="Q242" s="113"/>
      <c r="R242" s="113"/>
      <c r="S242" s="113"/>
      <c r="T242" s="113"/>
      <c r="U242" s="113"/>
      <c r="V242" s="113"/>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c r="BA242" s="134"/>
      <c r="BB242" s="134"/>
      <c r="BC242" s="134"/>
      <c r="BD242" s="134"/>
      <c r="BE242" s="134"/>
      <c r="BF242" s="134"/>
      <c r="BG242" s="134"/>
      <c r="BH242" s="134"/>
      <c r="BI242" s="134"/>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c r="CU242" s="16"/>
    </row>
    <row r="243" spans="1:99" ht="18" hidden="1" x14ac:dyDescent="0.35">
      <c r="A243" s="6"/>
      <c r="B243" s="6"/>
      <c r="C243" s="6"/>
      <c r="D243" s="6"/>
      <c r="E243" s="6"/>
      <c r="F243" s="6"/>
      <c r="G243" s="6"/>
      <c r="H243" s="6"/>
      <c r="I243" s="113"/>
      <c r="J243" s="113"/>
      <c r="K243" s="113"/>
      <c r="L243" s="113"/>
      <c r="M243" s="113"/>
      <c r="N243" s="113"/>
      <c r="O243" s="113"/>
      <c r="P243" s="113"/>
      <c r="Q243" s="113"/>
      <c r="R243" s="113"/>
      <c r="S243" s="113"/>
      <c r="T243" s="113"/>
      <c r="U243" s="113"/>
      <c r="V243" s="113"/>
      <c r="W243" s="134"/>
      <c r="X243" s="134"/>
      <c r="Y243" s="134"/>
      <c r="Z243" s="134"/>
      <c r="AA243" s="134"/>
      <c r="AB243" s="134"/>
      <c r="AC243" s="134"/>
      <c r="AD243" s="134"/>
      <c r="AE243" s="134"/>
      <c r="AF243" s="134"/>
      <c r="AG243" s="134"/>
      <c r="AH243" s="134"/>
      <c r="AI243" s="134"/>
      <c r="AJ243" s="134"/>
      <c r="AK243" s="134"/>
      <c r="AL243" s="134"/>
      <c r="AM243" s="134"/>
      <c r="AN243" s="134"/>
      <c r="AO243" s="134"/>
      <c r="AP243" s="134"/>
      <c r="AQ243" s="134"/>
      <c r="AR243" s="134"/>
      <c r="AS243" s="134"/>
      <c r="AT243" s="134"/>
      <c r="AU243" s="134"/>
      <c r="AV243" s="134"/>
      <c r="AW243" s="134"/>
      <c r="AX243" s="134"/>
      <c r="AY243" s="134"/>
      <c r="AZ243" s="134"/>
      <c r="BA243" s="134"/>
      <c r="BB243" s="134"/>
      <c r="BC243" s="134"/>
      <c r="BD243" s="134"/>
      <c r="BE243" s="134"/>
      <c r="BF243" s="134"/>
      <c r="BG243" s="134"/>
      <c r="BH243" s="134"/>
      <c r="BI243" s="134"/>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row>
    <row r="244" spans="1:99" ht="18" hidden="1" x14ac:dyDescent="0.35">
      <c r="A244" s="6"/>
      <c r="B244" s="6"/>
      <c r="C244" s="6"/>
      <c r="D244" s="6"/>
      <c r="E244" s="6"/>
      <c r="F244" s="6"/>
      <c r="G244" s="6"/>
      <c r="H244" s="6"/>
      <c r="I244" s="113"/>
      <c r="J244" s="113"/>
      <c r="K244" s="113"/>
      <c r="L244" s="113"/>
      <c r="M244" s="113"/>
      <c r="N244" s="113"/>
      <c r="O244" s="113"/>
      <c r="P244" s="113"/>
      <c r="Q244" s="113"/>
      <c r="R244" s="113"/>
      <c r="S244" s="113"/>
      <c r="T244" s="113"/>
      <c r="U244" s="113"/>
      <c r="V244" s="113"/>
      <c r="W244" s="134"/>
      <c r="X244" s="134"/>
      <c r="Y244" s="134"/>
      <c r="Z244" s="134"/>
      <c r="AA244" s="134"/>
      <c r="AB244" s="134"/>
      <c r="AC244" s="134"/>
      <c r="AD244" s="134"/>
      <c r="AE244" s="134"/>
      <c r="AF244" s="134"/>
      <c r="AG244" s="134"/>
      <c r="AH244" s="134"/>
      <c r="AI244" s="134"/>
      <c r="AJ244" s="134"/>
      <c r="AK244" s="134"/>
      <c r="AL244" s="134"/>
      <c r="AM244" s="134"/>
      <c r="AN244" s="134"/>
      <c r="AO244" s="134"/>
      <c r="AP244" s="134"/>
      <c r="AQ244" s="134"/>
      <c r="AR244" s="134"/>
      <c r="AS244" s="134"/>
      <c r="AT244" s="134"/>
      <c r="AU244" s="134"/>
      <c r="AV244" s="134"/>
      <c r="AW244" s="134"/>
      <c r="AX244" s="134"/>
      <c r="AY244" s="134"/>
      <c r="AZ244" s="134"/>
      <c r="BA244" s="134"/>
      <c r="BB244" s="134"/>
      <c r="BC244" s="134"/>
      <c r="BD244" s="134"/>
      <c r="BE244" s="134"/>
      <c r="BF244" s="134"/>
      <c r="BG244" s="134"/>
      <c r="BH244" s="134"/>
      <c r="BI244" s="134"/>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c r="CU244" s="16"/>
    </row>
    <row r="245" spans="1:99" ht="18" hidden="1" x14ac:dyDescent="0.35">
      <c r="A245" s="6"/>
      <c r="B245" s="6"/>
      <c r="C245" s="6"/>
      <c r="D245" s="6"/>
      <c r="E245" s="6"/>
      <c r="F245" s="6"/>
      <c r="G245" s="6"/>
      <c r="H245" s="6"/>
      <c r="I245" s="113"/>
      <c r="J245" s="113"/>
      <c r="K245" s="113"/>
      <c r="L245" s="113"/>
      <c r="M245" s="113"/>
      <c r="N245" s="113"/>
      <c r="O245" s="113"/>
      <c r="P245" s="113"/>
      <c r="Q245" s="113"/>
      <c r="R245" s="113"/>
      <c r="S245" s="113"/>
      <c r="T245" s="113"/>
      <c r="U245" s="113"/>
      <c r="V245" s="113"/>
      <c r="W245" s="134"/>
      <c r="X245" s="134"/>
      <c r="Y245" s="134"/>
      <c r="Z245" s="134"/>
      <c r="AA245" s="134"/>
      <c r="AB245" s="134"/>
      <c r="AC245" s="134"/>
      <c r="AD245" s="134"/>
      <c r="AE245" s="134"/>
      <c r="AF245" s="134"/>
      <c r="AG245" s="134"/>
      <c r="AH245" s="134"/>
      <c r="AI245" s="134"/>
      <c r="AJ245" s="134"/>
      <c r="AK245" s="134"/>
      <c r="AL245" s="134"/>
      <c r="AM245" s="134"/>
      <c r="AN245" s="134"/>
      <c r="AO245" s="134"/>
      <c r="AP245" s="134"/>
      <c r="AQ245" s="134"/>
      <c r="AR245" s="134"/>
      <c r="AS245" s="134"/>
      <c r="AT245" s="134"/>
      <c r="AU245" s="134"/>
      <c r="AV245" s="134"/>
      <c r="AW245" s="134"/>
      <c r="AX245" s="134"/>
      <c r="AY245" s="134"/>
      <c r="AZ245" s="134"/>
      <c r="BA245" s="134"/>
      <c r="BB245" s="134"/>
      <c r="BC245" s="134"/>
      <c r="BD245" s="134"/>
      <c r="BE245" s="134"/>
      <c r="BF245" s="134"/>
      <c r="BG245" s="134"/>
      <c r="BH245" s="134"/>
      <c r="BI245" s="134"/>
      <c r="BJ245" s="16"/>
      <c r="BK245" s="16"/>
      <c r="BL245" s="16"/>
      <c r="BM245" s="16"/>
      <c r="BN245" s="16"/>
      <c r="BO245" s="16"/>
      <c r="BP245" s="16"/>
      <c r="BQ245" s="16"/>
      <c r="BR245" s="16"/>
      <c r="BS245" s="16"/>
      <c r="BT245" s="16"/>
      <c r="BU245" s="16"/>
      <c r="BV245" s="16"/>
      <c r="BW245" s="16"/>
      <c r="BX245" s="16"/>
      <c r="BY245" s="16"/>
      <c r="BZ245" s="16"/>
      <c r="CA245" s="16"/>
      <c r="CB245" s="16"/>
      <c r="CC245" s="16"/>
      <c r="CD245" s="16"/>
      <c r="CE245" s="16"/>
      <c r="CF245" s="16"/>
      <c r="CG245" s="16"/>
      <c r="CH245" s="16"/>
      <c r="CI245" s="16"/>
      <c r="CJ245" s="16"/>
      <c r="CK245" s="16"/>
      <c r="CL245" s="16"/>
      <c r="CM245" s="16"/>
      <c r="CN245" s="16"/>
      <c r="CO245" s="16"/>
      <c r="CP245" s="16"/>
      <c r="CQ245" s="16"/>
      <c r="CR245" s="16"/>
      <c r="CS245" s="16"/>
      <c r="CT245" s="16"/>
      <c r="CU245" s="16"/>
    </row>
    <row r="246" spans="1:99" ht="18" hidden="1" x14ac:dyDescent="0.35">
      <c r="A246" s="6"/>
      <c r="B246" s="6"/>
      <c r="C246" s="6"/>
      <c r="D246" s="6"/>
      <c r="E246" s="6"/>
      <c r="F246" s="6"/>
      <c r="G246" s="6"/>
      <c r="H246" s="6"/>
      <c r="I246" s="113"/>
      <c r="J246" s="113"/>
      <c r="K246" s="113"/>
      <c r="L246" s="113"/>
      <c r="M246" s="113"/>
      <c r="N246" s="113"/>
      <c r="O246" s="113"/>
      <c r="P246" s="113"/>
      <c r="Q246" s="113"/>
      <c r="R246" s="113"/>
      <c r="S246" s="113"/>
      <c r="T246" s="113"/>
      <c r="U246" s="113"/>
      <c r="V246" s="113"/>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34"/>
      <c r="AR246" s="134"/>
      <c r="AS246" s="134"/>
      <c r="AT246" s="134"/>
      <c r="AU246" s="134"/>
      <c r="AV246" s="134"/>
      <c r="AW246" s="134"/>
      <c r="AX246" s="134"/>
      <c r="AY246" s="134"/>
      <c r="AZ246" s="134"/>
      <c r="BA246" s="134"/>
      <c r="BB246" s="134"/>
      <c r="BC246" s="134"/>
      <c r="BD246" s="134"/>
      <c r="BE246" s="134"/>
      <c r="BF246" s="134"/>
      <c r="BG246" s="134"/>
      <c r="BH246" s="134"/>
      <c r="BI246" s="134"/>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row>
    <row r="247" spans="1:99" ht="18" hidden="1" x14ac:dyDescent="0.35">
      <c r="A247" s="6"/>
      <c r="B247" s="6"/>
      <c r="C247" s="6"/>
      <c r="D247" s="6"/>
      <c r="E247" s="6"/>
      <c r="F247" s="6"/>
      <c r="G247" s="6"/>
      <c r="H247" s="6"/>
      <c r="I247" s="113"/>
      <c r="J247" s="113"/>
      <c r="K247" s="113"/>
      <c r="L247" s="113"/>
      <c r="M247" s="113"/>
      <c r="N247" s="113"/>
      <c r="O247" s="113"/>
      <c r="P247" s="113"/>
      <c r="Q247" s="113"/>
      <c r="R247" s="113"/>
      <c r="S247" s="113"/>
      <c r="T247" s="113"/>
      <c r="U247" s="113"/>
      <c r="V247" s="113"/>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34"/>
      <c r="AR247" s="134"/>
      <c r="AS247" s="134"/>
      <c r="AT247" s="134"/>
      <c r="AU247" s="134"/>
      <c r="AV247" s="134"/>
      <c r="AW247" s="134"/>
      <c r="AX247" s="134"/>
      <c r="AY247" s="134"/>
      <c r="AZ247" s="134"/>
      <c r="BA247" s="134"/>
      <c r="BB247" s="134"/>
      <c r="BC247" s="134"/>
      <c r="BD247" s="134"/>
      <c r="BE247" s="134"/>
      <c r="BF247" s="134"/>
      <c r="BG247" s="134"/>
      <c r="BH247" s="134"/>
      <c r="BI247" s="134"/>
      <c r="BJ247" s="16"/>
      <c r="BK247" s="16"/>
      <c r="BL247" s="16"/>
      <c r="BM247" s="16"/>
      <c r="BN247" s="16"/>
      <c r="BO247" s="16"/>
      <c r="BP247" s="16"/>
      <c r="BQ247" s="16"/>
      <c r="BR247" s="16"/>
      <c r="BS247" s="16"/>
      <c r="BT247" s="16"/>
      <c r="BU247" s="16"/>
      <c r="BV247" s="16"/>
      <c r="BW247" s="16"/>
      <c r="BX247" s="16"/>
      <c r="BY247" s="16"/>
      <c r="BZ247" s="16"/>
      <c r="CA247" s="16"/>
      <c r="CB247" s="16"/>
      <c r="CC247" s="16"/>
      <c r="CD247" s="16"/>
      <c r="CE247" s="16"/>
      <c r="CF247" s="16"/>
      <c r="CG247" s="16"/>
      <c r="CH247" s="16"/>
      <c r="CI247" s="16"/>
      <c r="CJ247" s="16"/>
      <c r="CK247" s="16"/>
      <c r="CL247" s="16"/>
      <c r="CM247" s="16"/>
      <c r="CN247" s="16"/>
      <c r="CO247" s="16"/>
      <c r="CP247" s="16"/>
      <c r="CQ247" s="16"/>
      <c r="CR247" s="16"/>
      <c r="CS247" s="16"/>
      <c r="CT247" s="16"/>
      <c r="CU247" s="16"/>
    </row>
    <row r="248" spans="1:99" ht="18" hidden="1" x14ac:dyDescent="0.35">
      <c r="A248" s="6"/>
      <c r="B248" s="6"/>
      <c r="C248" s="6"/>
      <c r="D248" s="6"/>
      <c r="E248" s="6"/>
      <c r="F248" s="6"/>
      <c r="G248" s="6"/>
      <c r="H248" s="6"/>
      <c r="I248" s="113"/>
      <c r="J248" s="113"/>
      <c r="K248" s="113"/>
      <c r="L248" s="113"/>
      <c r="M248" s="113"/>
      <c r="N248" s="113"/>
      <c r="O248" s="113"/>
      <c r="P248" s="113"/>
      <c r="Q248" s="113"/>
      <c r="R248" s="113"/>
      <c r="S248" s="113"/>
      <c r="T248" s="113"/>
      <c r="U248" s="113"/>
      <c r="V248" s="113"/>
      <c r="W248" s="134"/>
      <c r="X248" s="134"/>
      <c r="Y248" s="134"/>
      <c r="Z248" s="134"/>
      <c r="AA248" s="134"/>
      <c r="AB248" s="134"/>
      <c r="AC248" s="134"/>
      <c r="AD248" s="134"/>
      <c r="AE248" s="134"/>
      <c r="AF248" s="134"/>
      <c r="AG248" s="134"/>
      <c r="AH248" s="134"/>
      <c r="AI248" s="134"/>
      <c r="AJ248" s="134"/>
      <c r="AK248" s="134"/>
      <c r="AL248" s="134"/>
      <c r="AM248" s="134"/>
      <c r="AN248" s="134"/>
      <c r="AO248" s="134"/>
      <c r="AP248" s="134"/>
      <c r="AQ248" s="134"/>
      <c r="AR248" s="134"/>
      <c r="AS248" s="134"/>
      <c r="AT248" s="134"/>
      <c r="AU248" s="134"/>
      <c r="AV248" s="134"/>
      <c r="AW248" s="134"/>
      <c r="AX248" s="134"/>
      <c r="AY248" s="134"/>
      <c r="AZ248" s="134"/>
      <c r="BA248" s="134"/>
      <c r="BB248" s="134"/>
      <c r="BC248" s="134"/>
      <c r="BD248" s="134"/>
      <c r="BE248" s="134"/>
      <c r="BF248" s="134"/>
      <c r="BG248" s="134"/>
      <c r="BH248" s="134"/>
      <c r="BI248" s="134"/>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c r="CU248" s="16"/>
    </row>
    <row r="249" spans="1:99" ht="18" hidden="1" x14ac:dyDescent="0.35">
      <c r="A249" s="6"/>
      <c r="B249" s="6"/>
      <c r="C249" s="6"/>
      <c r="D249" s="6"/>
      <c r="E249" s="6"/>
      <c r="F249" s="6"/>
      <c r="G249" s="6"/>
      <c r="H249" s="6"/>
      <c r="I249" s="113"/>
      <c r="J249" s="113"/>
      <c r="K249" s="113"/>
      <c r="L249" s="113"/>
      <c r="M249" s="113"/>
      <c r="N249" s="113"/>
      <c r="O249" s="113"/>
      <c r="P249" s="113"/>
      <c r="Q249" s="113"/>
      <c r="R249" s="113"/>
      <c r="S249" s="113"/>
      <c r="T249" s="113"/>
      <c r="U249" s="113"/>
      <c r="V249" s="113"/>
      <c r="W249" s="134"/>
      <c r="X249" s="134"/>
      <c r="Y249" s="134"/>
      <c r="Z249" s="134"/>
      <c r="AA249" s="134"/>
      <c r="AB249" s="134"/>
      <c r="AC249" s="134"/>
      <c r="AD249" s="134"/>
      <c r="AE249" s="134"/>
      <c r="AF249" s="134"/>
      <c r="AG249" s="134"/>
      <c r="AH249" s="134"/>
      <c r="AI249" s="134"/>
      <c r="AJ249" s="134"/>
      <c r="AK249" s="134"/>
      <c r="AL249" s="134"/>
      <c r="AM249" s="134"/>
      <c r="AN249" s="134"/>
      <c r="AO249" s="134"/>
      <c r="AP249" s="134"/>
      <c r="AQ249" s="134"/>
      <c r="AR249" s="134"/>
      <c r="AS249" s="134"/>
      <c r="AT249" s="134"/>
      <c r="AU249" s="134"/>
      <c r="AV249" s="134"/>
      <c r="AW249" s="134"/>
      <c r="AX249" s="134"/>
      <c r="AY249" s="134"/>
      <c r="AZ249" s="134"/>
      <c r="BA249" s="134"/>
      <c r="BB249" s="134"/>
      <c r="BC249" s="134"/>
      <c r="BD249" s="134"/>
      <c r="BE249" s="134"/>
      <c r="BF249" s="134"/>
      <c r="BG249" s="134"/>
      <c r="BH249" s="134"/>
      <c r="BI249" s="134"/>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16"/>
      <c r="CN249" s="16"/>
      <c r="CO249" s="16"/>
      <c r="CP249" s="16"/>
      <c r="CQ249" s="16"/>
      <c r="CR249" s="16"/>
      <c r="CS249" s="16"/>
      <c r="CT249" s="16"/>
      <c r="CU249" s="16"/>
    </row>
    <row r="250" spans="1:99" ht="18" hidden="1" x14ac:dyDescent="0.35">
      <c r="A250" s="6"/>
      <c r="B250" s="6"/>
      <c r="C250" s="6"/>
      <c r="D250" s="6"/>
      <c r="E250" s="6"/>
      <c r="F250" s="6"/>
      <c r="G250" s="6"/>
      <c r="H250" s="6"/>
      <c r="I250" s="113"/>
      <c r="J250" s="113"/>
      <c r="K250" s="113"/>
      <c r="L250" s="113"/>
      <c r="M250" s="113"/>
      <c r="N250" s="113"/>
      <c r="O250" s="113"/>
      <c r="P250" s="113"/>
      <c r="Q250" s="113"/>
      <c r="R250" s="113"/>
      <c r="S250" s="113"/>
      <c r="T250" s="113"/>
      <c r="U250" s="113"/>
      <c r="V250" s="113"/>
      <c r="W250" s="16"/>
      <c r="X250" s="16"/>
      <c r="Y250" s="16"/>
      <c r="Z250" s="16"/>
      <c r="AA250" s="16"/>
      <c r="AB250" s="16"/>
      <c r="AC250" s="16"/>
      <c r="AD250" s="16"/>
      <c r="AE250" s="16"/>
      <c r="AF250" s="16"/>
      <c r="AG250" s="16"/>
      <c r="AH250" s="16"/>
      <c r="AI250" s="16"/>
      <c r="AJ250" s="16"/>
      <c r="AK250" s="16"/>
      <c r="AL250" s="16"/>
      <c r="AM250" s="16"/>
      <c r="AN250" s="16"/>
      <c r="AO250" s="16"/>
      <c r="AP250" s="16"/>
      <c r="AQ250" s="134"/>
      <c r="AR250" s="134"/>
      <c r="AS250" s="134"/>
      <c r="AT250" s="134"/>
      <c r="AU250" s="134"/>
      <c r="AV250" s="134"/>
      <c r="AW250" s="134"/>
      <c r="AX250" s="134"/>
      <c r="AY250" s="134"/>
      <c r="AZ250" s="134"/>
      <c r="BA250" s="134"/>
      <c r="BB250" s="134"/>
      <c r="BC250" s="134"/>
      <c r="BD250" s="134"/>
      <c r="BE250" s="134"/>
      <c r="BF250" s="134"/>
      <c r="BG250" s="134"/>
      <c r="BH250" s="134"/>
      <c r="BI250" s="134"/>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c r="CU250" s="16"/>
    </row>
    <row r="251" spans="1:99" ht="18" hidden="1" x14ac:dyDescent="0.35">
      <c r="A251" s="6"/>
      <c r="B251" s="6"/>
      <c r="C251" s="6"/>
      <c r="D251" s="6"/>
      <c r="E251" s="6"/>
      <c r="F251" s="6"/>
      <c r="G251" s="6"/>
      <c r="H251" s="6"/>
      <c r="I251" s="113"/>
      <c r="J251" s="113"/>
      <c r="K251" s="113"/>
      <c r="L251" s="113"/>
      <c r="M251" s="113"/>
      <c r="N251" s="113"/>
      <c r="O251" s="113"/>
      <c r="P251" s="113"/>
      <c r="Q251" s="113"/>
      <c r="R251" s="113"/>
      <c r="S251" s="113"/>
      <c r="T251" s="113"/>
      <c r="U251" s="113"/>
      <c r="V251" s="113"/>
      <c r="W251" s="16"/>
      <c r="X251" s="16"/>
      <c r="Y251" s="16"/>
      <c r="Z251" s="16"/>
      <c r="AA251" s="16"/>
      <c r="AB251" s="16"/>
      <c r="AC251" s="16"/>
      <c r="AD251" s="16"/>
      <c r="AE251" s="16"/>
      <c r="AF251" s="16"/>
      <c r="AG251" s="16"/>
      <c r="AH251" s="16"/>
      <c r="AI251" s="16"/>
      <c r="AJ251" s="16"/>
      <c r="AK251" s="16"/>
      <c r="AL251" s="16"/>
      <c r="AM251" s="16"/>
      <c r="AN251" s="16"/>
      <c r="AO251" s="16"/>
      <c r="AP251" s="16"/>
      <c r="AQ251" s="134"/>
      <c r="AR251" s="134"/>
      <c r="AS251" s="134"/>
      <c r="AT251" s="134"/>
      <c r="AU251" s="134"/>
      <c r="AV251" s="134"/>
      <c r="AW251" s="134"/>
      <c r="AX251" s="134"/>
      <c r="AY251" s="134"/>
      <c r="AZ251" s="134"/>
      <c r="BA251" s="134"/>
      <c r="BB251" s="134"/>
      <c r="BC251" s="134"/>
      <c r="BD251" s="134"/>
      <c r="BE251" s="134"/>
      <c r="BF251" s="134"/>
      <c r="BG251" s="134"/>
      <c r="BH251" s="134"/>
      <c r="BI251" s="134"/>
      <c r="BJ251" s="16"/>
      <c r="BK251" s="16"/>
      <c r="BL251" s="16"/>
      <c r="BM251" s="16"/>
      <c r="BN251" s="16"/>
      <c r="BO251" s="16"/>
      <c r="BP251" s="16"/>
      <c r="BQ251" s="16"/>
      <c r="BR251" s="16"/>
      <c r="BS251" s="16"/>
      <c r="BT251" s="16"/>
      <c r="BU251" s="16"/>
      <c r="BV251" s="16"/>
      <c r="BW251" s="16"/>
      <c r="BX251" s="16"/>
      <c r="BY251" s="16"/>
      <c r="BZ251" s="16"/>
      <c r="CA251" s="16"/>
      <c r="CB251" s="16"/>
      <c r="CC251" s="16"/>
      <c r="CD251" s="16"/>
      <c r="CE251" s="16"/>
      <c r="CF251" s="16"/>
      <c r="CG251" s="16"/>
      <c r="CH251" s="16"/>
      <c r="CI251" s="16"/>
      <c r="CJ251" s="16"/>
      <c r="CK251" s="16"/>
      <c r="CL251" s="16"/>
      <c r="CM251" s="16"/>
      <c r="CN251" s="16"/>
      <c r="CO251" s="16"/>
      <c r="CP251" s="16"/>
      <c r="CQ251" s="16"/>
      <c r="CR251" s="16"/>
      <c r="CS251" s="16"/>
      <c r="CT251" s="16"/>
      <c r="CU251" s="16"/>
    </row>
    <row r="252" spans="1:99" ht="18" hidden="1" x14ac:dyDescent="0.35">
      <c r="A252" s="6"/>
      <c r="B252" s="6"/>
      <c r="C252" s="6"/>
      <c r="D252" s="6"/>
      <c r="E252" s="6"/>
      <c r="F252" s="6"/>
      <c r="G252" s="6"/>
      <c r="H252" s="6"/>
      <c r="I252" s="6"/>
      <c r="J252" s="6"/>
      <c r="K252" s="6"/>
      <c r="L252" s="6"/>
      <c r="M252" s="6"/>
      <c r="N252" s="6"/>
      <c r="O252" s="6"/>
      <c r="P252" s="6"/>
      <c r="Q252" s="6"/>
      <c r="R252" s="6"/>
      <c r="S252" s="6"/>
      <c r="T252" s="6"/>
      <c r="U252" s="6"/>
      <c r="V252" s="6"/>
      <c r="W252" s="16"/>
      <c r="X252" s="16"/>
      <c r="Y252" s="16"/>
      <c r="Z252" s="16"/>
      <c r="AA252" s="16"/>
      <c r="AB252" s="16"/>
      <c r="AC252" s="16"/>
      <c r="AD252" s="16"/>
      <c r="AE252" s="16"/>
      <c r="AF252" s="16"/>
      <c r="AG252" s="16"/>
      <c r="AH252" s="16"/>
      <c r="AI252" s="16"/>
      <c r="AJ252" s="16"/>
      <c r="AK252" s="16"/>
      <c r="AL252" s="16"/>
      <c r="AM252" s="16"/>
      <c r="AN252" s="16"/>
      <c r="AO252" s="16"/>
      <c r="AP252" s="16"/>
      <c r="AQ252" s="134"/>
      <c r="AR252" s="134"/>
      <c r="AS252" s="134"/>
      <c r="AT252" s="134"/>
      <c r="AU252" s="134"/>
      <c r="AV252" s="134"/>
      <c r="AW252" s="134"/>
      <c r="AX252" s="134"/>
      <c r="AY252" s="134"/>
      <c r="AZ252" s="134"/>
      <c r="BA252" s="134"/>
      <c r="BB252" s="134"/>
      <c r="BC252" s="134"/>
      <c r="BD252" s="134"/>
      <c r="BE252" s="134"/>
      <c r="BF252" s="134"/>
      <c r="BG252" s="134"/>
      <c r="BH252" s="134"/>
      <c r="BI252" s="134"/>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c r="CU252" s="16"/>
    </row>
    <row r="253" spans="1:99" ht="18" hidden="1" x14ac:dyDescent="0.35">
      <c r="A253" s="6"/>
      <c r="B253" s="6"/>
      <c r="C253" s="6"/>
      <c r="D253" s="6"/>
      <c r="E253" s="6"/>
      <c r="F253" s="6"/>
      <c r="G253" s="6"/>
      <c r="H253" s="6"/>
      <c r="I253" s="6"/>
      <c r="J253" s="6"/>
      <c r="K253" s="6"/>
      <c r="L253" s="6"/>
      <c r="M253" s="6"/>
      <c r="N253" s="6"/>
      <c r="O253" s="6"/>
      <c r="P253" s="6"/>
      <c r="Q253" s="6"/>
      <c r="R253" s="6"/>
      <c r="S253" s="6"/>
      <c r="T253" s="6"/>
      <c r="U253" s="6"/>
      <c r="V253" s="6"/>
      <c r="W253" s="16"/>
      <c r="X253" s="16"/>
      <c r="Y253" s="16"/>
      <c r="Z253" s="16"/>
      <c r="AA253" s="16"/>
      <c r="AB253" s="16"/>
      <c r="AC253" s="16"/>
      <c r="AD253" s="16"/>
      <c r="AE253" s="16"/>
      <c r="AF253" s="16"/>
      <c r="AG253" s="16"/>
      <c r="AH253" s="16"/>
      <c r="AI253" s="16"/>
      <c r="AJ253" s="16"/>
      <c r="AK253" s="16"/>
      <c r="AL253" s="16"/>
      <c r="AM253" s="16"/>
      <c r="AN253" s="16"/>
      <c r="AO253" s="16"/>
      <c r="AP253" s="16"/>
      <c r="AQ253" s="134"/>
      <c r="AR253" s="134"/>
      <c r="AS253" s="134"/>
      <c r="AT253" s="134"/>
      <c r="AU253" s="134"/>
      <c r="AV253" s="134"/>
      <c r="AW253" s="134"/>
      <c r="AX253" s="134"/>
      <c r="AY253" s="134"/>
      <c r="AZ253" s="134"/>
      <c r="BA253" s="134"/>
      <c r="BB253" s="134"/>
      <c r="BC253" s="134"/>
      <c r="BD253" s="134"/>
      <c r="BE253" s="134"/>
      <c r="BF253" s="134"/>
      <c r="BG253" s="134"/>
      <c r="BH253" s="134"/>
      <c r="BI253" s="134"/>
      <c r="BJ253" s="16"/>
      <c r="BK253" s="16"/>
      <c r="BL253" s="16"/>
      <c r="BM253" s="16"/>
      <c r="BN253" s="16"/>
      <c r="BO253" s="16"/>
      <c r="BP253" s="16"/>
      <c r="BQ253" s="16"/>
      <c r="BR253" s="16"/>
      <c r="BS253" s="16"/>
      <c r="BT253" s="16"/>
      <c r="BU253" s="16"/>
      <c r="BV253" s="16"/>
      <c r="BW253" s="16"/>
      <c r="BX253" s="16"/>
      <c r="BY253" s="16"/>
      <c r="BZ253" s="16"/>
      <c r="CA253" s="16"/>
      <c r="CB253" s="16"/>
      <c r="CC253" s="16"/>
      <c r="CD253" s="16"/>
      <c r="CE253" s="16"/>
      <c r="CF253" s="16"/>
      <c r="CG253" s="16"/>
      <c r="CH253" s="16"/>
      <c r="CI253" s="16"/>
      <c r="CJ253" s="16"/>
      <c r="CK253" s="16"/>
      <c r="CL253" s="16"/>
      <c r="CM253" s="16"/>
      <c r="CN253" s="16"/>
      <c r="CO253" s="16"/>
      <c r="CP253" s="16"/>
      <c r="CQ253" s="16"/>
      <c r="CR253" s="16"/>
      <c r="CS253" s="16"/>
      <c r="CT253" s="16"/>
      <c r="CU253" s="16"/>
    </row>
    <row r="254" spans="1:99" ht="18" hidden="1" x14ac:dyDescent="0.35">
      <c r="A254" s="6"/>
      <c r="B254" s="6"/>
      <c r="C254" s="6"/>
      <c r="D254" s="6"/>
      <c r="E254" s="6"/>
      <c r="F254" s="6"/>
      <c r="G254" s="6"/>
      <c r="H254" s="6"/>
      <c r="I254" s="6"/>
      <c r="J254" s="6"/>
      <c r="K254" s="6"/>
      <c r="L254" s="6"/>
      <c r="M254" s="6"/>
      <c r="N254" s="6"/>
      <c r="O254" s="6"/>
      <c r="P254" s="6"/>
      <c r="Q254" s="6"/>
      <c r="R254" s="6"/>
      <c r="S254" s="6"/>
      <c r="T254" s="6"/>
      <c r="U254" s="6"/>
      <c r="V254" s="6"/>
      <c r="W254" s="16"/>
      <c r="X254" s="16"/>
      <c r="Y254" s="16"/>
      <c r="Z254" s="16"/>
      <c r="AA254" s="16"/>
      <c r="AB254" s="16"/>
      <c r="AC254" s="16"/>
      <c r="AD254" s="16"/>
      <c r="AE254" s="16"/>
      <c r="AF254" s="16"/>
      <c r="AG254" s="16"/>
      <c r="AH254" s="16"/>
      <c r="AI254" s="16"/>
      <c r="AJ254" s="16"/>
      <c r="AK254" s="16"/>
      <c r="AL254" s="16"/>
      <c r="AM254" s="16"/>
      <c r="AN254" s="16"/>
      <c r="AO254" s="16"/>
      <c r="AP254" s="16"/>
      <c r="AQ254" s="134"/>
      <c r="AR254" s="134"/>
      <c r="AS254" s="134"/>
      <c r="AT254" s="134"/>
      <c r="AU254" s="134"/>
      <c r="AV254" s="134"/>
      <c r="AW254" s="134"/>
      <c r="AX254" s="134"/>
      <c r="AY254" s="134"/>
      <c r="AZ254" s="134"/>
      <c r="BA254" s="134"/>
      <c r="BB254" s="134"/>
      <c r="BC254" s="134"/>
      <c r="BD254" s="134"/>
      <c r="BE254" s="134"/>
      <c r="BF254" s="134"/>
      <c r="BG254" s="134"/>
      <c r="BH254" s="134"/>
      <c r="BI254" s="134"/>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c r="CU254" s="16"/>
    </row>
    <row r="255" spans="1:99" ht="18" hidden="1" x14ac:dyDescent="0.35">
      <c r="A255" s="6"/>
      <c r="B255" s="6"/>
      <c r="C255" s="6"/>
      <c r="D255" s="6"/>
      <c r="E255" s="6"/>
      <c r="F255" s="6"/>
      <c r="G255" s="6"/>
      <c r="H255" s="6"/>
      <c r="I255" s="6"/>
      <c r="J255" s="6"/>
      <c r="K255" s="6"/>
      <c r="L255" s="6"/>
      <c r="M255" s="6"/>
      <c r="N255" s="6"/>
      <c r="O255" s="6"/>
      <c r="P255" s="6"/>
      <c r="Q255" s="6"/>
      <c r="R255" s="6"/>
      <c r="S255" s="6"/>
      <c r="T255" s="6"/>
      <c r="U255" s="6"/>
      <c r="V255" s="6"/>
      <c r="W255" s="16"/>
      <c r="X255" s="16"/>
      <c r="Y255" s="16"/>
      <c r="Z255" s="16"/>
      <c r="AA255" s="16"/>
      <c r="AB255" s="16"/>
      <c r="AC255" s="16"/>
      <c r="AD255" s="16"/>
      <c r="AE255" s="16"/>
      <c r="AF255" s="16"/>
      <c r="AG255" s="16"/>
      <c r="AH255" s="16"/>
      <c r="AI255" s="16"/>
      <c r="AJ255" s="16"/>
      <c r="AK255" s="16"/>
      <c r="AL255" s="16"/>
      <c r="AM255" s="16"/>
      <c r="AN255" s="16"/>
      <c r="AO255" s="16"/>
      <c r="AP255" s="16"/>
      <c r="AQ255" s="134"/>
      <c r="AR255" s="134"/>
      <c r="AS255" s="134"/>
      <c r="AT255" s="134"/>
      <c r="AU255" s="134"/>
      <c r="AV255" s="134"/>
      <c r="AW255" s="134"/>
      <c r="AX255" s="134"/>
      <c r="AY255" s="134"/>
      <c r="AZ255" s="134"/>
      <c r="BA255" s="134"/>
      <c r="BB255" s="134"/>
      <c r="BC255" s="134"/>
      <c r="BD255" s="134"/>
      <c r="BE255" s="134"/>
      <c r="BF255" s="134"/>
      <c r="BG255" s="134"/>
      <c r="BH255" s="134"/>
      <c r="BI255" s="134"/>
      <c r="BJ255" s="16"/>
      <c r="BK255" s="16"/>
      <c r="BL255" s="16"/>
      <c r="BM255" s="16"/>
      <c r="BN255" s="16"/>
      <c r="BO255" s="16"/>
      <c r="BP255" s="16"/>
      <c r="BQ255" s="16"/>
      <c r="BR255" s="16"/>
      <c r="BS255" s="16"/>
      <c r="BT255" s="16"/>
      <c r="BU255" s="16"/>
      <c r="BV255" s="16"/>
      <c r="BW255" s="16"/>
      <c r="BX255" s="16"/>
      <c r="BY255" s="16"/>
      <c r="BZ255" s="16"/>
      <c r="CA255" s="16"/>
      <c r="CB255" s="16"/>
      <c r="CC255" s="16"/>
      <c r="CD255" s="16"/>
      <c r="CE255" s="16"/>
      <c r="CF255" s="16"/>
      <c r="CG255" s="16"/>
      <c r="CH255" s="16"/>
      <c r="CI255" s="16"/>
      <c r="CJ255" s="16"/>
      <c r="CK255" s="16"/>
      <c r="CL255" s="16"/>
      <c r="CM255" s="16"/>
      <c r="CN255" s="16"/>
      <c r="CO255" s="16"/>
      <c r="CP255" s="16"/>
      <c r="CQ255" s="16"/>
      <c r="CR255" s="16"/>
      <c r="CS255" s="16"/>
      <c r="CT255" s="16"/>
      <c r="CU255" s="16"/>
    </row>
    <row r="256" spans="1:99" ht="18" hidden="1" x14ac:dyDescent="0.35">
      <c r="A256" s="6"/>
      <c r="B256" s="6"/>
      <c r="C256" s="6"/>
      <c r="D256" s="6"/>
      <c r="E256" s="6"/>
      <c r="F256" s="6"/>
      <c r="G256" s="6"/>
      <c r="H256" s="6"/>
      <c r="I256" s="6"/>
      <c r="J256" s="6"/>
      <c r="K256" s="6"/>
      <c r="L256" s="6"/>
      <c r="M256" s="6"/>
      <c r="N256" s="6"/>
      <c r="O256" s="6"/>
      <c r="P256" s="6"/>
      <c r="Q256" s="6"/>
      <c r="R256" s="6"/>
      <c r="S256" s="6"/>
      <c r="T256" s="6"/>
      <c r="U256" s="6"/>
      <c r="V256" s="6"/>
      <c r="W256" s="16"/>
      <c r="X256" s="16"/>
      <c r="Y256" s="16"/>
      <c r="Z256" s="16"/>
      <c r="AA256" s="16"/>
      <c r="AB256" s="16"/>
      <c r="AC256" s="16"/>
      <c r="AD256" s="16"/>
      <c r="AE256" s="16"/>
      <c r="AF256" s="16"/>
      <c r="AG256" s="16"/>
      <c r="AH256" s="16"/>
      <c r="AI256" s="16"/>
      <c r="AJ256" s="16"/>
      <c r="AK256" s="16"/>
      <c r="AL256" s="16"/>
      <c r="AM256" s="16"/>
      <c r="AN256" s="16"/>
      <c r="AO256" s="16"/>
      <c r="AP256" s="16"/>
      <c r="AQ256" s="134"/>
      <c r="AR256" s="134"/>
      <c r="AS256" s="134"/>
      <c r="AT256" s="134"/>
      <c r="AU256" s="134"/>
      <c r="AV256" s="134"/>
      <c r="AW256" s="134"/>
      <c r="AX256" s="134"/>
      <c r="AY256" s="134"/>
      <c r="AZ256" s="134"/>
      <c r="BA256" s="134"/>
      <c r="BB256" s="134"/>
      <c r="BC256" s="134"/>
      <c r="BD256" s="134"/>
      <c r="BE256" s="134"/>
      <c r="BF256" s="134"/>
      <c r="BG256" s="134"/>
      <c r="BH256" s="134"/>
      <c r="BI256" s="134"/>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row>
    <row r="257" spans="1:99" ht="18" hidden="1" x14ac:dyDescent="0.35">
      <c r="A257" s="6"/>
      <c r="B257" s="6"/>
      <c r="C257" s="6"/>
      <c r="D257" s="6"/>
      <c r="E257" s="6"/>
      <c r="F257" s="6"/>
      <c r="G257" s="6"/>
      <c r="H257" s="6"/>
      <c r="I257" s="6"/>
      <c r="J257" s="6"/>
      <c r="K257" s="6"/>
      <c r="L257" s="6"/>
      <c r="M257" s="6"/>
      <c r="N257" s="6"/>
      <c r="O257" s="6"/>
      <c r="P257" s="6"/>
      <c r="Q257" s="6"/>
      <c r="R257" s="6"/>
      <c r="S257" s="6"/>
      <c r="T257" s="6"/>
      <c r="U257" s="6"/>
      <c r="V257" s="6"/>
      <c r="W257" s="16"/>
      <c r="X257" s="16"/>
      <c r="Y257" s="16"/>
      <c r="Z257" s="16"/>
      <c r="AA257" s="16"/>
      <c r="AB257" s="16"/>
      <c r="AC257" s="16"/>
      <c r="AD257" s="16"/>
      <c r="AE257" s="16"/>
      <c r="AF257" s="16"/>
      <c r="AG257" s="16"/>
      <c r="AH257" s="16"/>
      <c r="AI257" s="16"/>
      <c r="AJ257" s="16"/>
      <c r="AK257" s="16"/>
      <c r="AL257" s="16"/>
      <c r="AM257" s="16"/>
      <c r="AN257" s="16"/>
      <c r="AO257" s="16"/>
      <c r="AP257" s="16"/>
      <c r="AQ257" s="134"/>
      <c r="AR257" s="134"/>
      <c r="AS257" s="134"/>
      <c r="AT257" s="134"/>
      <c r="AU257" s="134"/>
      <c r="AV257" s="134"/>
      <c r="AW257" s="134"/>
      <c r="AX257" s="134"/>
      <c r="AY257" s="134"/>
      <c r="AZ257" s="134"/>
      <c r="BA257" s="134"/>
      <c r="BB257" s="134"/>
      <c r="BC257" s="134"/>
      <c r="BD257" s="134"/>
      <c r="BE257" s="134"/>
      <c r="BF257" s="134"/>
      <c r="BG257" s="134"/>
      <c r="BH257" s="134"/>
      <c r="BI257" s="134"/>
      <c r="BJ257" s="16"/>
      <c r="BK257" s="16"/>
      <c r="BL257" s="16"/>
      <c r="BM257" s="16"/>
      <c r="BN257" s="16"/>
      <c r="BO257" s="16"/>
      <c r="BP257" s="16"/>
      <c r="BQ257" s="16"/>
      <c r="BR257" s="16"/>
      <c r="BS257" s="16"/>
      <c r="BT257" s="16"/>
      <c r="BU257" s="16"/>
      <c r="BV257" s="16"/>
      <c r="BW257" s="16"/>
      <c r="BX257" s="16"/>
      <c r="BY257" s="16"/>
      <c r="BZ257" s="16"/>
      <c r="CA257" s="16"/>
      <c r="CB257" s="16"/>
      <c r="CC257" s="16"/>
      <c r="CD257" s="16"/>
      <c r="CE257" s="16"/>
      <c r="CF257" s="16"/>
      <c r="CG257" s="16"/>
      <c r="CH257" s="16"/>
      <c r="CI257" s="16"/>
      <c r="CJ257" s="16"/>
      <c r="CK257" s="16"/>
      <c r="CL257" s="16"/>
      <c r="CM257" s="16"/>
      <c r="CN257" s="16"/>
      <c r="CO257" s="16"/>
      <c r="CP257" s="16"/>
      <c r="CQ257" s="16"/>
      <c r="CR257" s="16"/>
      <c r="CS257" s="16"/>
      <c r="CT257" s="16"/>
      <c r="CU257" s="16"/>
    </row>
    <row r="258" spans="1:99" ht="18" hidden="1" x14ac:dyDescent="0.35">
      <c r="A258" s="6"/>
      <c r="B258" s="6"/>
      <c r="C258" s="6"/>
      <c r="D258" s="6"/>
      <c r="E258" s="6"/>
      <c r="F258" s="6"/>
      <c r="G258" s="6"/>
      <c r="H258" s="6"/>
      <c r="I258" s="6"/>
      <c r="J258" s="6"/>
      <c r="K258" s="6"/>
      <c r="L258" s="6"/>
      <c r="M258" s="6"/>
      <c r="N258" s="6"/>
      <c r="O258" s="6"/>
      <c r="P258" s="6"/>
      <c r="Q258" s="6"/>
      <c r="R258" s="6"/>
      <c r="S258" s="6"/>
      <c r="T258" s="6"/>
      <c r="U258" s="6"/>
      <c r="V258" s="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c r="CU258" s="16"/>
    </row>
    <row r="259" spans="1:99" ht="18" hidden="1" x14ac:dyDescent="0.35">
      <c r="A259" s="6"/>
      <c r="B259" s="6"/>
      <c r="C259" s="6"/>
      <c r="D259" s="6"/>
      <c r="E259" s="6"/>
      <c r="F259" s="6"/>
      <c r="G259" s="6"/>
      <c r="H259" s="6"/>
      <c r="I259" s="6"/>
      <c r="J259" s="6"/>
      <c r="K259" s="6"/>
      <c r="L259" s="6"/>
      <c r="M259" s="6"/>
      <c r="N259" s="6"/>
      <c r="O259" s="6"/>
      <c r="P259" s="6"/>
      <c r="Q259" s="6"/>
      <c r="R259" s="6"/>
      <c r="S259" s="6"/>
      <c r="T259" s="6"/>
      <c r="U259" s="6"/>
      <c r="V259" s="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c r="CD259" s="16"/>
      <c r="CE259" s="16"/>
      <c r="CF259" s="16"/>
      <c r="CG259" s="16"/>
      <c r="CH259" s="16"/>
      <c r="CI259" s="16"/>
      <c r="CJ259" s="16"/>
      <c r="CK259" s="16"/>
      <c r="CL259" s="16"/>
      <c r="CM259" s="16"/>
      <c r="CN259" s="16"/>
      <c r="CO259" s="16"/>
      <c r="CP259" s="16"/>
      <c r="CQ259" s="16"/>
      <c r="CR259" s="16"/>
      <c r="CS259" s="16"/>
      <c r="CT259" s="16"/>
      <c r="CU259" s="16"/>
    </row>
    <row r="260" spans="1:99" ht="18" hidden="1" x14ac:dyDescent="0.35">
      <c r="A260" s="6"/>
      <c r="B260" s="6"/>
      <c r="C260" s="6"/>
      <c r="D260" s="6"/>
      <c r="E260" s="6"/>
      <c r="F260" s="6"/>
      <c r="G260" s="6"/>
      <c r="H260" s="6"/>
      <c r="I260" s="6"/>
      <c r="J260" s="6"/>
      <c r="K260" s="6"/>
      <c r="L260" s="6"/>
      <c r="M260" s="6"/>
      <c r="N260" s="6"/>
      <c r="O260" s="6"/>
      <c r="P260" s="6"/>
      <c r="Q260" s="6"/>
      <c r="R260" s="6"/>
      <c r="S260" s="6"/>
      <c r="T260" s="6"/>
      <c r="U260" s="6"/>
      <c r="V260" s="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c r="CU260" s="16"/>
    </row>
    <row r="261" spans="1:99" ht="18" hidden="1" x14ac:dyDescent="0.35">
      <c r="A261" s="6"/>
      <c r="B261" s="6"/>
      <c r="C261" s="6"/>
      <c r="D261" s="6"/>
      <c r="E261" s="6"/>
      <c r="F261" s="6"/>
      <c r="G261" s="6"/>
      <c r="H261" s="6"/>
      <c r="I261" s="6"/>
      <c r="J261" s="6"/>
      <c r="K261" s="6"/>
      <c r="L261" s="6"/>
      <c r="M261" s="6"/>
      <c r="N261" s="6"/>
      <c r="O261" s="6"/>
      <c r="P261" s="6"/>
      <c r="Q261" s="6"/>
      <c r="R261" s="6"/>
      <c r="S261" s="6"/>
      <c r="T261" s="6"/>
      <c r="U261" s="6"/>
      <c r="V261" s="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c r="CD261" s="16"/>
      <c r="CE261" s="16"/>
      <c r="CF261" s="16"/>
      <c r="CG261" s="16"/>
      <c r="CH261" s="16"/>
      <c r="CI261" s="16"/>
      <c r="CJ261" s="16"/>
      <c r="CK261" s="16"/>
      <c r="CL261" s="16"/>
      <c r="CM261" s="16"/>
      <c r="CN261" s="16"/>
      <c r="CO261" s="16"/>
      <c r="CP261" s="16"/>
      <c r="CQ261" s="16"/>
      <c r="CR261" s="16"/>
      <c r="CS261" s="16"/>
      <c r="CT261" s="16"/>
      <c r="CU261" s="16"/>
    </row>
    <row r="262" spans="1:99" ht="18" hidden="1" x14ac:dyDescent="0.35">
      <c r="A262" s="6"/>
      <c r="B262" s="6"/>
      <c r="C262" s="6"/>
      <c r="D262" s="6"/>
      <c r="E262" s="6"/>
      <c r="F262" s="6"/>
      <c r="G262" s="6"/>
      <c r="H262" s="6"/>
      <c r="I262" s="6"/>
      <c r="J262" s="6"/>
      <c r="K262" s="6"/>
      <c r="L262" s="6"/>
      <c r="M262" s="6"/>
      <c r="N262" s="6"/>
      <c r="O262" s="6"/>
      <c r="P262" s="6"/>
      <c r="Q262" s="6"/>
      <c r="R262" s="6"/>
      <c r="S262" s="6"/>
      <c r="T262" s="6"/>
      <c r="U262" s="6"/>
      <c r="V262" s="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c r="CU262" s="16"/>
    </row>
    <row r="263" spans="1:99" ht="18" hidden="1" x14ac:dyDescent="0.35">
      <c r="A263" s="6"/>
      <c r="B263" s="6"/>
      <c r="C263" s="6"/>
      <c r="D263" s="6"/>
      <c r="E263" s="6"/>
      <c r="F263" s="6"/>
      <c r="G263" s="6"/>
      <c r="H263" s="6"/>
      <c r="I263" s="6"/>
      <c r="J263" s="6"/>
      <c r="K263" s="6"/>
      <c r="L263" s="6"/>
      <c r="M263" s="6"/>
      <c r="N263" s="6"/>
      <c r="O263" s="6"/>
      <c r="P263" s="6"/>
      <c r="Q263" s="6"/>
      <c r="R263" s="6"/>
      <c r="S263" s="6"/>
      <c r="T263" s="6"/>
      <c r="U263" s="6"/>
      <c r="V263" s="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c r="CD263" s="16"/>
      <c r="CE263" s="16"/>
      <c r="CF263" s="16"/>
      <c r="CG263" s="16"/>
      <c r="CH263" s="16"/>
      <c r="CI263" s="16"/>
      <c r="CJ263" s="16"/>
      <c r="CK263" s="16"/>
      <c r="CL263" s="16"/>
      <c r="CM263" s="16"/>
      <c r="CN263" s="16"/>
      <c r="CO263" s="16"/>
      <c r="CP263" s="16"/>
      <c r="CQ263" s="16"/>
      <c r="CR263" s="16"/>
      <c r="CS263" s="16"/>
      <c r="CT263" s="16"/>
      <c r="CU263" s="16"/>
    </row>
    <row r="264" spans="1:99" ht="18" hidden="1" x14ac:dyDescent="0.35">
      <c r="A264" s="6"/>
      <c r="B264" s="6"/>
      <c r="C264" s="6"/>
      <c r="D264" s="6"/>
      <c r="E264" s="6"/>
      <c r="F264" s="6"/>
      <c r="G264" s="6"/>
      <c r="H264" s="6"/>
      <c r="I264" s="6"/>
      <c r="J264" s="6"/>
      <c r="K264" s="6"/>
      <c r="L264" s="6"/>
      <c r="M264" s="6"/>
      <c r="N264" s="6"/>
      <c r="O264" s="6"/>
      <c r="P264" s="6"/>
      <c r="Q264" s="6"/>
      <c r="R264" s="6"/>
      <c r="S264" s="6"/>
      <c r="T264" s="6"/>
      <c r="U264" s="6"/>
      <c r="V264" s="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c r="CD264" s="16"/>
      <c r="CE264" s="16"/>
      <c r="CF264" s="16"/>
      <c r="CG264" s="16"/>
      <c r="CH264" s="16"/>
      <c r="CI264" s="16"/>
      <c r="CJ264" s="16"/>
      <c r="CK264" s="16"/>
      <c r="CL264" s="16"/>
      <c r="CM264" s="16"/>
      <c r="CN264" s="16"/>
      <c r="CO264" s="16"/>
      <c r="CP264" s="16"/>
      <c r="CQ264" s="16"/>
      <c r="CR264" s="16"/>
      <c r="CS264" s="16"/>
      <c r="CT264" s="16"/>
      <c r="CU264" s="16"/>
    </row>
    <row r="265" spans="1:99" ht="18" hidden="1" x14ac:dyDescent="0.35">
      <c r="A265" s="6"/>
      <c r="B265" s="6"/>
      <c r="C265" s="6"/>
      <c r="D265" s="6"/>
      <c r="E265" s="6"/>
      <c r="F265" s="6"/>
      <c r="G265" s="6"/>
      <c r="H265" s="6"/>
      <c r="I265" s="6"/>
      <c r="J265" s="6"/>
      <c r="K265" s="6"/>
      <c r="L265" s="6"/>
      <c r="M265" s="6"/>
      <c r="N265" s="6"/>
      <c r="O265" s="6"/>
      <c r="P265" s="6"/>
      <c r="Q265" s="6"/>
      <c r="R265" s="6"/>
      <c r="S265" s="6"/>
      <c r="T265" s="6"/>
      <c r="U265" s="6"/>
      <c r="V265" s="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c r="CD265" s="16"/>
      <c r="CE265" s="16"/>
      <c r="CF265" s="16"/>
      <c r="CG265" s="16"/>
      <c r="CH265" s="16"/>
      <c r="CI265" s="16"/>
      <c r="CJ265" s="16"/>
      <c r="CK265" s="16"/>
      <c r="CL265" s="16"/>
      <c r="CM265" s="16"/>
      <c r="CN265" s="16"/>
      <c r="CO265" s="16"/>
      <c r="CP265" s="16"/>
      <c r="CQ265" s="16"/>
      <c r="CR265" s="16"/>
      <c r="CS265" s="16"/>
      <c r="CT265" s="16"/>
      <c r="CU265" s="16"/>
    </row>
    <row r="266" spans="1:99" ht="18" hidden="1" x14ac:dyDescent="0.35">
      <c r="A266" s="6"/>
      <c r="B266" s="6"/>
      <c r="C266" s="6"/>
      <c r="D266" s="6"/>
      <c r="E266" s="6"/>
      <c r="F266" s="6"/>
      <c r="G266" s="6"/>
      <c r="H266" s="6"/>
      <c r="I266" s="6"/>
      <c r="J266" s="6"/>
      <c r="K266" s="6"/>
      <c r="L266" s="6"/>
      <c r="M266" s="6"/>
      <c r="N266" s="6"/>
      <c r="O266" s="6"/>
      <c r="P266" s="6"/>
      <c r="Q266" s="6"/>
      <c r="R266" s="6"/>
      <c r="S266" s="6"/>
      <c r="T266" s="6"/>
      <c r="U266" s="6"/>
      <c r="V266" s="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row>
    <row r="267" spans="1:99" ht="18" hidden="1" x14ac:dyDescent="0.35">
      <c r="A267" s="6"/>
      <c r="B267" s="6"/>
      <c r="C267" s="6"/>
      <c r="D267" s="6"/>
      <c r="E267" s="6"/>
      <c r="F267" s="6"/>
      <c r="G267" s="6"/>
      <c r="H267" s="6"/>
      <c r="I267" s="6"/>
      <c r="J267" s="6"/>
      <c r="K267" s="6"/>
      <c r="L267" s="6"/>
      <c r="M267" s="6"/>
      <c r="N267" s="6"/>
      <c r="O267" s="6"/>
      <c r="P267" s="6"/>
      <c r="Q267" s="6"/>
      <c r="R267" s="6"/>
      <c r="S267" s="6"/>
      <c r="T267" s="6"/>
      <c r="U267" s="6"/>
      <c r="V267" s="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row>
  </sheetData>
  <mergeCells count="108">
    <mergeCell ref="CS5:CU6"/>
    <mergeCell ref="CS7:CS8"/>
    <mergeCell ref="CT7:CT8"/>
    <mergeCell ref="CU7:CU8"/>
    <mergeCell ref="A2:CU2"/>
    <mergeCell ref="A3:CU3"/>
    <mergeCell ref="CM7:CM8"/>
    <mergeCell ref="CN7:CN8"/>
    <mergeCell ref="CP7:CP8"/>
    <mergeCell ref="CQ7:CQ8"/>
    <mergeCell ref="CR7:CR8"/>
    <mergeCell ref="CF7:CF8"/>
    <mergeCell ref="CH7:CH8"/>
    <mergeCell ref="CI7:CI8"/>
    <mergeCell ref="CJ7:CJ8"/>
    <mergeCell ref="CL7:CL8"/>
    <mergeCell ref="BZ7:BZ8"/>
    <mergeCell ref="CA7:CA8"/>
    <mergeCell ref="CB7:CB8"/>
    <mergeCell ref="CD7:CD8"/>
    <mergeCell ref="CE7:CE8"/>
    <mergeCell ref="BZ5:CB6"/>
    <mergeCell ref="CD5:CF6"/>
    <mergeCell ref="CH5:CJ6"/>
    <mergeCell ref="CP5:CR6"/>
    <mergeCell ref="BJ5:BL6"/>
    <mergeCell ref="BN5:BP6"/>
    <mergeCell ref="BR5:BT6"/>
    <mergeCell ref="BV5:BX6"/>
    <mergeCell ref="BJ7:BJ8"/>
    <mergeCell ref="BK7:BK8"/>
    <mergeCell ref="BL7:BL8"/>
    <mergeCell ref="BN7:BN8"/>
    <mergeCell ref="BO7:BO8"/>
    <mergeCell ref="BP7:BP8"/>
    <mergeCell ref="BR7:BR8"/>
    <mergeCell ref="BS7:BS8"/>
    <mergeCell ref="BT7:BT8"/>
    <mergeCell ref="BV7:BV8"/>
    <mergeCell ref="BW7:BW8"/>
    <mergeCell ref="BX7:BX8"/>
    <mergeCell ref="BG7:BG8"/>
    <mergeCell ref="BH7:BH8"/>
    <mergeCell ref="BI7:BI8"/>
    <mergeCell ref="AW7:AW8"/>
    <mergeCell ref="AY7:AY8"/>
    <mergeCell ref="AZ7:AZ8"/>
    <mergeCell ref="BA7:BA8"/>
    <mergeCell ref="BC7:BC8"/>
    <mergeCell ref="CL5:CN6"/>
    <mergeCell ref="AR7:AR8"/>
    <mergeCell ref="AS7:AS8"/>
    <mergeCell ref="AU7:AU8"/>
    <mergeCell ref="AV7:AV8"/>
    <mergeCell ref="AQ5:AS6"/>
    <mergeCell ref="AU5:AW6"/>
    <mergeCell ref="AY5:BA6"/>
    <mergeCell ref="BC5:BE6"/>
    <mergeCell ref="BD7:BD8"/>
    <mergeCell ref="BE7:BE8"/>
    <mergeCell ref="A4:U4"/>
    <mergeCell ref="T7:T8"/>
    <mergeCell ref="U7:U8"/>
    <mergeCell ref="H7:H8"/>
    <mergeCell ref="C7:C8"/>
    <mergeCell ref="D7:D8"/>
    <mergeCell ref="E7:E8"/>
    <mergeCell ref="I7:I8"/>
    <mergeCell ref="A49:CU49"/>
    <mergeCell ref="A48:CU48"/>
    <mergeCell ref="W7:W8"/>
    <mergeCell ref="X7:X8"/>
    <mergeCell ref="Y7:Y8"/>
    <mergeCell ref="AA7:AA8"/>
    <mergeCell ref="AB7:AB8"/>
    <mergeCell ref="W5:Y6"/>
    <mergeCell ref="AA5:AC6"/>
    <mergeCell ref="AE5:AG6"/>
    <mergeCell ref="AI5:AK6"/>
    <mergeCell ref="BG5:BI6"/>
    <mergeCell ref="AJ7:AJ8"/>
    <mergeCell ref="AK7:AK8"/>
    <mergeCell ref="AM7:AM8"/>
    <mergeCell ref="AN7:AN8"/>
    <mergeCell ref="A50:CU50"/>
    <mergeCell ref="A51:CU51"/>
    <mergeCell ref="S5:U6"/>
    <mergeCell ref="Q7:Q8"/>
    <mergeCell ref="A5:A8"/>
    <mergeCell ref="K7:K8"/>
    <mergeCell ref="L7:L8"/>
    <mergeCell ref="M7:M8"/>
    <mergeCell ref="O7:O8"/>
    <mergeCell ref="P7:P8"/>
    <mergeCell ref="K5:M6"/>
    <mergeCell ref="O5:Q6"/>
    <mergeCell ref="S7:S8"/>
    <mergeCell ref="C5:E6"/>
    <mergeCell ref="G5:I6"/>
    <mergeCell ref="G7:G8"/>
    <mergeCell ref="AO7:AO8"/>
    <mergeCell ref="AC7:AC8"/>
    <mergeCell ref="AE7:AE8"/>
    <mergeCell ref="AF7:AF8"/>
    <mergeCell ref="AG7:AG8"/>
    <mergeCell ref="AI7:AI8"/>
    <mergeCell ref="AM5:AO6"/>
    <mergeCell ref="AQ7:AQ8"/>
  </mergeCells>
  <printOptions horizontalCentered="1" gridLinesSet="0"/>
  <pageMargins left="0" right="0" top="0.39370078740157483" bottom="0" header="0" footer="0"/>
  <pageSetup scale="5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pageSetUpPr fitToPage="1"/>
  </sheetPr>
  <dimension ref="A1:DN270"/>
  <sheetViews>
    <sheetView showGridLines="0" showZeros="0" zoomScale="90" zoomScaleNormal="90" workbookViewId="0"/>
  </sheetViews>
  <sheetFormatPr baseColWidth="10" defaultColWidth="0" defaultRowHeight="16.5" zeroHeight="1" x14ac:dyDescent="0.3"/>
  <cols>
    <col min="1" max="1" width="21.5546875" style="103" customWidth="1"/>
    <col min="2" max="2" width="6.88671875" style="103" bestFit="1" customWidth="1"/>
    <col min="3" max="3" width="10.109375" style="103" bestFit="1" customWidth="1"/>
    <col min="4" max="4" width="8.33203125" style="103" bestFit="1" customWidth="1"/>
    <col min="5" max="5" width="2.77734375" style="120" customWidth="1"/>
    <col min="6" max="6" width="6.88671875" style="120" bestFit="1" customWidth="1"/>
    <col min="7" max="7" width="10.109375" style="120" bestFit="1" customWidth="1"/>
    <col min="8" max="8" width="8.33203125" style="103" customWidth="1"/>
    <col min="9" max="9" width="2.77734375" style="103" customWidth="1"/>
    <col min="10" max="10" width="6.88671875" style="103" bestFit="1" customWidth="1"/>
    <col min="11" max="11" width="10.109375" style="103" bestFit="1" customWidth="1"/>
    <col min="12" max="12" width="8.33203125" style="103" bestFit="1" customWidth="1"/>
    <col min="13" max="13" width="2.77734375" style="103" customWidth="1"/>
    <col min="14" max="14" width="6.88671875" style="103" bestFit="1" customWidth="1"/>
    <col min="15" max="15" width="10.109375" style="103" bestFit="1" customWidth="1"/>
    <col min="16" max="16" width="8.33203125" style="103" bestFit="1" customWidth="1"/>
    <col min="17" max="17" width="2.77734375" style="120" customWidth="1"/>
    <col min="18" max="18" width="6.88671875" style="120" bestFit="1" customWidth="1"/>
    <col min="19" max="19" width="10.109375" style="120" bestFit="1" customWidth="1"/>
    <col min="20" max="20" width="8.33203125" style="103" bestFit="1" customWidth="1"/>
    <col min="21" max="21" width="3" style="103" customWidth="1"/>
    <col min="22" max="22" width="6.88671875" style="103" bestFit="1" customWidth="1"/>
    <col min="23" max="23" width="10.109375" style="103" bestFit="1" customWidth="1"/>
    <col min="24" max="24" width="8.33203125" style="103" bestFit="1" customWidth="1"/>
    <col min="25" max="25" width="2.77734375" style="103" customWidth="1"/>
    <col min="26" max="26" width="6.88671875" style="103" bestFit="1" customWidth="1"/>
    <col min="27" max="27" width="10.109375" style="103" bestFit="1" customWidth="1"/>
    <col min="28" max="28" width="8.33203125" style="103" bestFit="1" customWidth="1"/>
    <col min="29" max="29" width="2.77734375" style="103" customWidth="1"/>
    <col min="30" max="30" width="6.88671875" style="103" bestFit="1" customWidth="1"/>
    <col min="31" max="31" width="10.109375" style="103" bestFit="1" customWidth="1"/>
    <col min="32" max="32" width="8.33203125" style="103" bestFit="1" customWidth="1"/>
    <col min="33" max="33" width="2.77734375" style="103" customWidth="1"/>
    <col min="34" max="34" width="6.88671875" style="103" bestFit="1" customWidth="1"/>
    <col min="35" max="35" width="10.109375" style="103" bestFit="1" customWidth="1"/>
    <col min="36" max="36" width="8.33203125" style="103" bestFit="1" customWidth="1"/>
    <col min="37" max="37" width="2.77734375" style="120" customWidth="1"/>
    <col min="38" max="38" width="6.88671875" style="120" bestFit="1" customWidth="1"/>
    <col min="39" max="39" width="10.109375" style="120" bestFit="1" customWidth="1"/>
    <col min="40" max="40" width="8.33203125" style="103" bestFit="1" customWidth="1"/>
    <col min="41" max="41" width="2.5546875" style="103" customWidth="1"/>
    <col min="42" max="42" width="6.88671875" style="103" bestFit="1" customWidth="1"/>
    <col min="43" max="43" width="10.109375" style="103" bestFit="1" customWidth="1"/>
    <col min="44" max="44" width="8.33203125" style="103" bestFit="1" customWidth="1"/>
    <col min="45" max="45" width="2.77734375" style="103" customWidth="1"/>
    <col min="46" max="46" width="6.88671875" style="103" bestFit="1" customWidth="1"/>
    <col min="47" max="47" width="10.109375" style="103" bestFit="1" customWidth="1"/>
    <col min="48" max="48" width="8.33203125" style="103" bestFit="1" customWidth="1"/>
    <col min="49" max="49" width="1.5546875" style="103" customWidth="1"/>
    <col min="50" max="50" width="6.88671875" style="103" bestFit="1" customWidth="1"/>
    <col min="51" max="51" width="10.109375" style="103" bestFit="1" customWidth="1"/>
    <col min="52" max="52" width="8.33203125" style="103" bestFit="1" customWidth="1"/>
    <col min="53" max="53" width="1.21875" style="103" customWidth="1"/>
    <col min="54" max="54" width="6.88671875" style="103" bestFit="1" customWidth="1"/>
    <col min="55" max="55" width="10.109375" style="103" bestFit="1" customWidth="1"/>
    <col min="56" max="56" width="8.33203125" style="103" bestFit="1" customWidth="1"/>
    <col min="57" max="57" width="1.33203125" style="120" customWidth="1"/>
    <col min="58" max="58" width="6.88671875" style="120" bestFit="1" customWidth="1"/>
    <col min="59" max="59" width="10.109375" style="120" bestFit="1" customWidth="1"/>
    <col min="60" max="60" width="8.33203125" style="103" bestFit="1" customWidth="1"/>
    <col min="61" max="61" width="2.44140625" style="103" customWidth="1"/>
    <col min="62" max="62" width="6.88671875" style="103" bestFit="1" customWidth="1"/>
    <col min="63" max="63" width="10.109375" style="103" bestFit="1" customWidth="1"/>
    <col min="64" max="64" width="8.33203125" style="103" bestFit="1" customWidth="1"/>
    <col min="65" max="65" width="1.5546875" style="103" customWidth="1"/>
    <col min="66" max="66" width="6.88671875" style="103" bestFit="1" customWidth="1"/>
    <col min="67" max="67" width="10.109375" style="103" bestFit="1" customWidth="1"/>
    <col min="68" max="68" width="8.33203125" style="103" bestFit="1" customWidth="1"/>
    <col min="69" max="69" width="1.6640625" style="103" customWidth="1"/>
    <col min="70" max="70" width="6.88671875" style="103" bestFit="1" customWidth="1"/>
    <col min="71" max="71" width="10.109375" style="103" bestFit="1" customWidth="1"/>
    <col min="72" max="72" width="8.33203125" style="103" bestFit="1" customWidth="1"/>
    <col min="73" max="73" width="2.6640625" style="103" customWidth="1"/>
    <col min="74" max="74" width="6.88671875" style="103" bestFit="1" customWidth="1"/>
    <col min="75" max="75" width="10.109375" style="103" bestFit="1" customWidth="1"/>
    <col min="76" max="76" width="8.33203125" style="103" bestFit="1" customWidth="1"/>
    <col min="77" max="77" width="2.77734375" style="120" customWidth="1"/>
    <col min="78" max="78" width="6.88671875" style="120" bestFit="1" customWidth="1"/>
    <col min="79" max="79" width="10.109375" style="120" bestFit="1" customWidth="1"/>
    <col min="80" max="80" width="8.33203125" style="103" bestFit="1" customWidth="1"/>
    <col min="81" max="81" width="6.88671875" style="103" bestFit="1" customWidth="1"/>
    <col min="82" max="82" width="10.109375" style="103" bestFit="1" customWidth="1"/>
    <col min="83" max="83" width="8.33203125" style="103" bestFit="1" customWidth="1"/>
    <col min="84" max="84" width="2.77734375" style="103" customWidth="1"/>
    <col min="85" max="85" width="6.88671875" style="114" bestFit="1" customWidth="1"/>
    <col min="86" max="86" width="10.109375" style="103" bestFit="1" customWidth="1"/>
    <col min="87" max="87" width="8.33203125" style="103" bestFit="1" customWidth="1"/>
    <col min="88" max="88" width="2.44140625" style="103" customWidth="1"/>
    <col min="89" max="89" width="6.88671875" style="103" bestFit="1" customWidth="1"/>
    <col min="90" max="90" width="10.109375" style="103" bestFit="1" customWidth="1"/>
    <col min="91" max="91" width="8.33203125" style="103" bestFit="1" customWidth="1"/>
    <col min="92" max="92" width="2.77734375" style="103" customWidth="1"/>
    <col min="93" max="93" width="6.88671875" style="114" bestFit="1" customWidth="1"/>
    <col min="94" max="94" width="10.109375" style="103" bestFit="1" customWidth="1"/>
    <col min="95" max="95" width="8.33203125" style="103" bestFit="1" customWidth="1"/>
    <col min="96" max="96" width="2.77734375" style="103" customWidth="1"/>
    <col min="97" max="97" width="6.88671875" style="114" bestFit="1" customWidth="1"/>
    <col min="98" max="98" width="10.109375" style="103" bestFit="1" customWidth="1"/>
    <col min="99" max="99" width="8.33203125" style="103" bestFit="1" customWidth="1"/>
    <col min="100" max="100" width="1.5546875" style="103" customWidth="1"/>
    <col min="101" max="101" width="6.88671875" style="114" bestFit="1" customWidth="1"/>
    <col min="102" max="102" width="10.109375" style="103" bestFit="1" customWidth="1"/>
    <col min="103" max="103" width="8.33203125" style="103" bestFit="1" customWidth="1"/>
    <col min="104" max="104" width="1.33203125" style="103" customWidth="1"/>
    <col min="105" max="105" width="6.88671875" style="114" bestFit="1" customWidth="1"/>
    <col min="106" max="106" width="10.109375" style="103" bestFit="1" customWidth="1"/>
    <col min="107" max="107" width="8.33203125" style="103" bestFit="1" customWidth="1"/>
    <col min="108" max="108" width="1.77734375" style="103" customWidth="1"/>
    <col min="109" max="109" width="7.77734375" style="114" customWidth="1"/>
    <col min="110" max="110" width="10.33203125" style="103" customWidth="1"/>
    <col min="111" max="111" width="8.77734375" style="103" customWidth="1"/>
    <col min="112" max="112" width="8.77734375" customWidth="1"/>
    <col min="113" max="117" width="8.77734375" hidden="1" customWidth="1"/>
    <col min="118" max="118" width="3.44140625" style="103" hidden="1" customWidth="1"/>
    <col min="119" max="16384" width="9.77734375" style="103" hidden="1"/>
  </cols>
  <sheetData>
    <row r="1" spans="1:117" s="100" customFormat="1" ht="18" x14ac:dyDescent="0.35">
      <c r="A1" s="97"/>
      <c r="B1" s="98"/>
      <c r="C1" s="98"/>
      <c r="D1" s="98"/>
      <c r="E1" s="98"/>
      <c r="F1" s="98"/>
      <c r="G1" s="98"/>
      <c r="H1" s="98"/>
      <c r="I1" s="98"/>
      <c r="J1" s="98"/>
      <c r="K1" s="98"/>
      <c r="L1" s="99"/>
      <c r="M1" s="99"/>
      <c r="N1" s="98"/>
      <c r="O1" s="98"/>
      <c r="P1" s="98"/>
      <c r="Q1" s="98"/>
      <c r="R1" s="98"/>
      <c r="S1" s="98"/>
      <c r="T1" s="98"/>
      <c r="U1" s="98"/>
      <c r="V1" s="98"/>
      <c r="W1" s="98"/>
      <c r="X1" s="99"/>
      <c r="Y1" s="98"/>
      <c r="Z1" s="98"/>
      <c r="AA1" s="98"/>
      <c r="AB1" s="98"/>
      <c r="AC1" s="98"/>
      <c r="AD1" s="98"/>
      <c r="AE1" s="98"/>
      <c r="AF1" s="98"/>
      <c r="AG1" s="98"/>
      <c r="AH1" s="98"/>
      <c r="AI1" s="98"/>
      <c r="AJ1" s="99"/>
      <c r="AK1" s="99"/>
      <c r="AL1" s="98"/>
      <c r="AM1" s="98"/>
      <c r="AN1" s="98"/>
      <c r="AO1" s="98"/>
      <c r="AP1" s="98"/>
      <c r="AQ1" s="98"/>
      <c r="AR1" s="98"/>
      <c r="AS1" s="98"/>
      <c r="AT1" s="98"/>
      <c r="AU1" s="98"/>
      <c r="AV1" s="99"/>
      <c r="AW1" s="98"/>
      <c r="AX1" s="98"/>
      <c r="AY1" s="98"/>
      <c r="AZ1" s="98"/>
      <c r="BA1" s="98"/>
      <c r="BB1" s="98"/>
      <c r="BC1" s="98"/>
      <c r="BD1" s="98"/>
      <c r="BE1" s="98"/>
      <c r="BF1" s="98"/>
      <c r="BG1" s="98"/>
      <c r="BH1" s="99"/>
      <c r="BI1" s="99"/>
      <c r="BJ1" s="98"/>
      <c r="BK1" s="98"/>
      <c r="BL1" s="98"/>
      <c r="BM1" s="98"/>
      <c r="BN1" s="98"/>
      <c r="BO1" s="98"/>
      <c r="BP1" s="98"/>
      <c r="BQ1" s="98"/>
      <c r="BR1" s="98"/>
      <c r="BS1" s="98"/>
      <c r="BT1" s="99"/>
      <c r="BU1" s="99"/>
      <c r="BV1" s="98"/>
      <c r="BW1" s="98"/>
      <c r="BX1" s="98"/>
      <c r="BY1" s="98"/>
      <c r="BZ1" s="98"/>
      <c r="CA1" s="98"/>
      <c r="CB1" s="98"/>
      <c r="CC1" s="98"/>
      <c r="CD1" s="98"/>
      <c r="CE1" s="99"/>
      <c r="CF1" s="99"/>
      <c r="CG1" s="98"/>
      <c r="CH1" s="98"/>
      <c r="CI1" s="98"/>
      <c r="CJ1" s="98"/>
      <c r="CK1" s="98"/>
      <c r="CL1" s="98"/>
      <c r="CM1" s="98"/>
      <c r="CN1" s="99"/>
      <c r="CO1" s="98"/>
      <c r="CP1" s="98"/>
      <c r="CQ1" s="98"/>
      <c r="CR1" s="99"/>
      <c r="CS1" s="98"/>
      <c r="CT1" s="98"/>
      <c r="CU1" s="98"/>
      <c r="CV1" s="99"/>
      <c r="CW1" s="98"/>
      <c r="CX1" s="98"/>
      <c r="CY1" s="98"/>
      <c r="CZ1" s="99"/>
      <c r="DA1" s="98"/>
      <c r="DB1" s="98"/>
      <c r="DC1" s="98"/>
      <c r="DD1" s="98"/>
      <c r="DE1" s="98"/>
      <c r="DF1" s="98"/>
      <c r="DG1" s="98"/>
      <c r="DH1"/>
      <c r="DI1"/>
      <c r="DJ1"/>
      <c r="DK1"/>
      <c r="DL1"/>
      <c r="DM1"/>
    </row>
    <row r="2" spans="1:117" s="101" customFormat="1" ht="15.75" customHeight="1" x14ac:dyDescent="0.3">
      <c r="A2" s="278" t="s">
        <v>111</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278"/>
      <c r="BF2" s="278"/>
      <c r="BG2" s="278"/>
      <c r="BH2" s="278"/>
      <c r="BI2" s="278"/>
      <c r="BJ2" s="278"/>
      <c r="BK2" s="278"/>
      <c r="BL2" s="278"/>
      <c r="BM2" s="278"/>
      <c r="BN2" s="278"/>
      <c r="BO2" s="278"/>
      <c r="BP2" s="278"/>
      <c r="BQ2" s="278"/>
      <c r="BR2" s="278"/>
      <c r="BS2" s="278"/>
      <c r="BT2" s="278"/>
      <c r="BU2" s="278"/>
      <c r="BV2" s="278"/>
      <c r="BW2" s="278"/>
      <c r="BX2" s="278"/>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c r="DD2" s="278"/>
      <c r="DE2" s="278"/>
      <c r="DF2" s="278"/>
      <c r="DG2" s="278"/>
      <c r="DH2"/>
      <c r="DI2"/>
      <c r="DJ2"/>
      <c r="DK2"/>
      <c r="DL2"/>
      <c r="DM2"/>
    </row>
    <row r="3" spans="1:117" s="102" customFormat="1" ht="17.25" customHeight="1" x14ac:dyDescent="0.3">
      <c r="A3" s="277" t="s">
        <v>172</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c r="BH3" s="277"/>
      <c r="BI3" s="277"/>
      <c r="BJ3" s="277"/>
      <c r="BK3" s="277"/>
      <c r="BL3" s="277"/>
      <c r="BM3" s="277"/>
      <c r="BN3" s="277"/>
      <c r="BO3" s="277"/>
      <c r="BP3" s="277"/>
      <c r="BQ3" s="277"/>
      <c r="BR3" s="277"/>
      <c r="BS3" s="277"/>
      <c r="BT3" s="277"/>
      <c r="BU3" s="277"/>
      <c r="BV3" s="277"/>
      <c r="BW3" s="277"/>
      <c r="BX3" s="277"/>
      <c r="BY3" s="277"/>
      <c r="BZ3" s="277"/>
      <c r="CA3" s="277"/>
      <c r="CB3" s="277"/>
      <c r="CC3" s="277"/>
      <c r="CD3" s="277"/>
      <c r="CE3" s="277"/>
      <c r="CF3" s="277"/>
      <c r="CG3" s="277"/>
      <c r="CH3" s="277"/>
      <c r="CI3" s="277"/>
      <c r="CJ3" s="277"/>
      <c r="CK3" s="277"/>
      <c r="CL3" s="277"/>
      <c r="CM3" s="277"/>
      <c r="CN3" s="277"/>
      <c r="CO3" s="277"/>
      <c r="CP3" s="277"/>
      <c r="CQ3" s="277"/>
      <c r="CR3" s="277"/>
      <c r="CS3" s="277"/>
      <c r="CT3" s="277"/>
      <c r="CU3" s="277"/>
      <c r="CV3" s="277"/>
      <c r="CW3" s="277"/>
      <c r="CX3" s="277"/>
      <c r="CY3" s="277"/>
      <c r="CZ3" s="277"/>
      <c r="DA3" s="277"/>
      <c r="DB3" s="277"/>
      <c r="DC3" s="277"/>
      <c r="DD3" s="277"/>
      <c r="DE3" s="277"/>
      <c r="DF3" s="277"/>
      <c r="DG3" s="277"/>
      <c r="DH3"/>
      <c r="DI3"/>
      <c r="DJ3"/>
      <c r="DK3"/>
      <c r="DL3"/>
      <c r="DM3"/>
    </row>
    <row r="4" spans="1:117" s="101" customFormat="1" ht="17.25" thickBot="1" x14ac:dyDescent="0.35">
      <c r="B4" s="121"/>
      <c r="C4" s="121"/>
      <c r="D4" s="121"/>
      <c r="E4" s="121"/>
      <c r="F4" s="121"/>
      <c r="G4" s="121"/>
      <c r="H4" s="121"/>
      <c r="I4" s="121"/>
      <c r="J4" s="121"/>
      <c r="K4" s="121"/>
      <c r="L4" s="121"/>
      <c r="M4" s="121"/>
      <c r="N4" s="121"/>
      <c r="O4" s="121"/>
      <c r="P4" s="121"/>
      <c r="Q4" s="121"/>
      <c r="R4" s="121"/>
      <c r="S4" s="121"/>
      <c r="T4" s="121"/>
      <c r="U4" s="121"/>
      <c r="V4" s="121"/>
      <c r="W4" s="121"/>
      <c r="X4" s="122"/>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2"/>
      <c r="AW4" s="121"/>
      <c r="AX4" s="121"/>
      <c r="AY4" s="121"/>
      <c r="AZ4" s="121"/>
      <c r="BA4" s="121"/>
      <c r="BB4" s="121"/>
      <c r="BC4" s="121"/>
      <c r="BD4" s="121"/>
      <c r="BE4" s="121"/>
      <c r="BF4" s="121"/>
      <c r="BG4" s="121"/>
      <c r="BH4" s="121"/>
      <c r="BI4" s="121"/>
      <c r="DH4"/>
      <c r="DI4"/>
      <c r="DJ4"/>
      <c r="DK4"/>
      <c r="DL4"/>
      <c r="DM4"/>
    </row>
    <row r="5" spans="1:117" s="104" customFormat="1" ht="14.25" customHeight="1" thickTop="1" x14ac:dyDescent="0.3">
      <c r="A5" s="319" t="s">
        <v>128</v>
      </c>
      <c r="B5" s="315">
        <v>1997</v>
      </c>
      <c r="C5" s="315"/>
      <c r="D5" s="315"/>
      <c r="E5" s="75"/>
      <c r="F5" s="315">
        <v>1998</v>
      </c>
      <c r="G5" s="315"/>
      <c r="H5" s="315"/>
      <c r="I5" s="75"/>
      <c r="J5" s="315">
        <v>1999</v>
      </c>
      <c r="K5" s="315"/>
      <c r="L5" s="315"/>
      <c r="M5" s="75"/>
      <c r="N5" s="315">
        <v>2000</v>
      </c>
      <c r="O5" s="315"/>
      <c r="P5" s="315"/>
      <c r="Q5" s="75"/>
      <c r="R5" s="315">
        <v>2001</v>
      </c>
      <c r="S5" s="315"/>
      <c r="T5" s="315"/>
      <c r="U5" s="75"/>
      <c r="V5" s="315">
        <v>2002</v>
      </c>
      <c r="W5" s="315"/>
      <c r="X5" s="315"/>
      <c r="Y5" s="75"/>
      <c r="Z5" s="315">
        <v>2003</v>
      </c>
      <c r="AA5" s="315"/>
      <c r="AB5" s="315"/>
      <c r="AC5" s="75"/>
      <c r="AD5" s="315">
        <v>2004</v>
      </c>
      <c r="AE5" s="315"/>
      <c r="AF5" s="315"/>
      <c r="AG5" s="75"/>
      <c r="AH5" s="315">
        <v>2005</v>
      </c>
      <c r="AI5" s="315"/>
      <c r="AJ5" s="315"/>
      <c r="AK5" s="75"/>
      <c r="AL5" s="315">
        <v>2006</v>
      </c>
      <c r="AM5" s="315"/>
      <c r="AN5" s="315"/>
      <c r="AO5" s="75"/>
      <c r="AP5" s="315">
        <v>2007</v>
      </c>
      <c r="AQ5" s="315"/>
      <c r="AR5" s="315"/>
      <c r="AS5" s="75"/>
      <c r="AT5" s="315">
        <v>2008</v>
      </c>
      <c r="AU5" s="315"/>
      <c r="AV5" s="315"/>
      <c r="AW5" s="75"/>
      <c r="AX5" s="315">
        <v>2009</v>
      </c>
      <c r="AY5" s="315"/>
      <c r="AZ5" s="315"/>
      <c r="BA5" s="75"/>
      <c r="BB5" s="315">
        <v>2010</v>
      </c>
      <c r="BC5" s="315"/>
      <c r="BD5" s="315"/>
      <c r="BE5" s="75"/>
      <c r="BF5" s="315">
        <v>2011</v>
      </c>
      <c r="BG5" s="315"/>
      <c r="BH5" s="315"/>
      <c r="BI5" s="75"/>
      <c r="BJ5" s="315">
        <v>2012</v>
      </c>
      <c r="BK5" s="315"/>
      <c r="BL5" s="315"/>
      <c r="BM5" s="75"/>
      <c r="BN5" s="315">
        <v>2013</v>
      </c>
      <c r="BO5" s="315"/>
      <c r="BP5" s="315"/>
      <c r="BQ5" s="75"/>
      <c r="BR5" s="315">
        <v>2014</v>
      </c>
      <c r="BS5" s="315"/>
      <c r="BT5" s="315"/>
      <c r="BU5" s="75"/>
      <c r="BV5" s="315">
        <v>2015</v>
      </c>
      <c r="BW5" s="315"/>
      <c r="BX5" s="315"/>
      <c r="BY5" s="75"/>
      <c r="BZ5" s="315">
        <v>2016</v>
      </c>
      <c r="CA5" s="315"/>
      <c r="CB5" s="315"/>
      <c r="CC5" s="315">
        <v>2017</v>
      </c>
      <c r="CD5" s="315"/>
      <c r="CE5" s="315"/>
      <c r="CF5" s="75"/>
      <c r="CG5" s="315">
        <v>2018</v>
      </c>
      <c r="CH5" s="315"/>
      <c r="CI5" s="315"/>
      <c r="CJ5" s="75"/>
      <c r="CK5" s="315">
        <v>2019</v>
      </c>
      <c r="CL5" s="315"/>
      <c r="CM5" s="315"/>
      <c r="CN5" s="75"/>
      <c r="CO5" s="315">
        <v>2020</v>
      </c>
      <c r="CP5" s="315"/>
      <c r="CQ5" s="315"/>
      <c r="CR5" s="75"/>
      <c r="CS5" s="315">
        <v>2021</v>
      </c>
      <c r="CT5" s="315"/>
      <c r="CU5" s="315"/>
      <c r="CV5" s="75"/>
      <c r="CW5" s="315">
        <v>2022</v>
      </c>
      <c r="CX5" s="315"/>
      <c r="CY5" s="315"/>
      <c r="CZ5" s="75"/>
      <c r="DA5" s="315">
        <v>2023</v>
      </c>
      <c r="DB5" s="315"/>
      <c r="DC5" s="315"/>
      <c r="DD5" s="75"/>
      <c r="DE5" s="315">
        <v>2024</v>
      </c>
      <c r="DF5" s="315"/>
      <c r="DG5" s="315"/>
      <c r="DH5"/>
      <c r="DI5"/>
      <c r="DJ5"/>
      <c r="DK5"/>
      <c r="DL5"/>
      <c r="DM5"/>
    </row>
    <row r="6" spans="1:117" s="104" customFormat="1" ht="14.25" customHeight="1" thickBot="1" x14ac:dyDescent="0.35">
      <c r="A6" s="320"/>
      <c r="B6" s="303"/>
      <c r="C6" s="303"/>
      <c r="D6" s="303"/>
      <c r="E6" s="77"/>
      <c r="F6" s="303"/>
      <c r="G6" s="303"/>
      <c r="H6" s="303"/>
      <c r="I6" s="77"/>
      <c r="J6" s="303"/>
      <c r="K6" s="303"/>
      <c r="L6" s="303"/>
      <c r="M6" s="77"/>
      <c r="N6" s="303"/>
      <c r="O6" s="303"/>
      <c r="P6" s="303"/>
      <c r="Q6" s="77"/>
      <c r="R6" s="303"/>
      <c r="S6" s="303"/>
      <c r="T6" s="303"/>
      <c r="U6" s="77"/>
      <c r="V6" s="303"/>
      <c r="W6" s="303"/>
      <c r="X6" s="303"/>
      <c r="Y6" s="77"/>
      <c r="Z6" s="303"/>
      <c r="AA6" s="303"/>
      <c r="AB6" s="303"/>
      <c r="AC6" s="77"/>
      <c r="AD6" s="303"/>
      <c r="AE6" s="303"/>
      <c r="AF6" s="303"/>
      <c r="AG6" s="77"/>
      <c r="AH6" s="303"/>
      <c r="AI6" s="303"/>
      <c r="AJ6" s="303"/>
      <c r="AK6" s="77"/>
      <c r="AL6" s="303"/>
      <c r="AM6" s="303"/>
      <c r="AN6" s="303"/>
      <c r="AO6" s="77"/>
      <c r="AP6" s="303"/>
      <c r="AQ6" s="303"/>
      <c r="AR6" s="303"/>
      <c r="AS6" s="77"/>
      <c r="AT6" s="303"/>
      <c r="AU6" s="303"/>
      <c r="AV6" s="303"/>
      <c r="AW6" s="77"/>
      <c r="AX6" s="303"/>
      <c r="AY6" s="303"/>
      <c r="AZ6" s="303"/>
      <c r="BA6" s="77"/>
      <c r="BB6" s="303"/>
      <c r="BC6" s="303"/>
      <c r="BD6" s="303"/>
      <c r="BE6" s="77"/>
      <c r="BF6" s="303"/>
      <c r="BG6" s="303"/>
      <c r="BH6" s="303"/>
      <c r="BI6" s="77"/>
      <c r="BJ6" s="303"/>
      <c r="BK6" s="303"/>
      <c r="BL6" s="303"/>
      <c r="BM6" s="77"/>
      <c r="BN6" s="303"/>
      <c r="BO6" s="303"/>
      <c r="BP6" s="303"/>
      <c r="BQ6" s="77"/>
      <c r="BR6" s="303"/>
      <c r="BS6" s="303"/>
      <c r="BT6" s="303"/>
      <c r="BU6" s="77"/>
      <c r="BV6" s="303"/>
      <c r="BW6" s="303"/>
      <c r="BX6" s="303"/>
      <c r="BY6" s="77"/>
      <c r="BZ6" s="303"/>
      <c r="CA6" s="303"/>
      <c r="CB6" s="303"/>
      <c r="CC6" s="303"/>
      <c r="CD6" s="303"/>
      <c r="CE6" s="303"/>
      <c r="CF6" s="77"/>
      <c r="CG6" s="303"/>
      <c r="CH6" s="303"/>
      <c r="CI6" s="303"/>
      <c r="CJ6" s="77"/>
      <c r="CK6" s="303"/>
      <c r="CL6" s="303"/>
      <c r="CM6" s="303"/>
      <c r="CN6" s="77"/>
      <c r="CO6" s="303"/>
      <c r="CP6" s="303"/>
      <c r="CQ6" s="303"/>
      <c r="CR6" s="77"/>
      <c r="CS6" s="303"/>
      <c r="CT6" s="303"/>
      <c r="CU6" s="303"/>
      <c r="CV6" s="77"/>
      <c r="CW6" s="303"/>
      <c r="CX6" s="303"/>
      <c r="CY6" s="303"/>
      <c r="CZ6" s="77"/>
      <c r="DA6" s="303"/>
      <c r="DB6" s="303"/>
      <c r="DC6" s="303"/>
      <c r="DD6" s="77"/>
      <c r="DE6" s="303"/>
      <c r="DF6" s="303"/>
      <c r="DG6" s="303"/>
      <c r="DH6"/>
      <c r="DI6"/>
      <c r="DJ6"/>
      <c r="DK6"/>
      <c r="DL6"/>
      <c r="DM6"/>
    </row>
    <row r="7" spans="1:117" s="104" customFormat="1" ht="14.25" customHeight="1" thickTop="1" x14ac:dyDescent="0.3">
      <c r="A7" s="320"/>
      <c r="B7" s="317" t="s">
        <v>56</v>
      </c>
      <c r="C7" s="320" t="s">
        <v>57</v>
      </c>
      <c r="D7" s="317" t="s">
        <v>58</v>
      </c>
      <c r="E7" s="76"/>
      <c r="F7" s="317" t="s">
        <v>56</v>
      </c>
      <c r="G7" s="320" t="s">
        <v>57</v>
      </c>
      <c r="H7" s="317" t="s">
        <v>58</v>
      </c>
      <c r="I7" s="76"/>
      <c r="J7" s="317" t="s">
        <v>56</v>
      </c>
      <c r="K7" s="320" t="s">
        <v>57</v>
      </c>
      <c r="L7" s="317" t="s">
        <v>58</v>
      </c>
      <c r="M7" s="76"/>
      <c r="N7" s="317" t="s">
        <v>56</v>
      </c>
      <c r="O7" s="320" t="s">
        <v>57</v>
      </c>
      <c r="P7" s="317" t="s">
        <v>58</v>
      </c>
      <c r="Q7" s="76"/>
      <c r="R7" s="317" t="s">
        <v>56</v>
      </c>
      <c r="S7" s="320" t="s">
        <v>57</v>
      </c>
      <c r="T7" s="317" t="s">
        <v>58</v>
      </c>
      <c r="U7" s="76"/>
      <c r="V7" s="317" t="s">
        <v>56</v>
      </c>
      <c r="W7" s="320" t="s">
        <v>57</v>
      </c>
      <c r="X7" s="317" t="s">
        <v>58</v>
      </c>
      <c r="Y7" s="76"/>
      <c r="Z7" s="320" t="s">
        <v>56</v>
      </c>
      <c r="AA7" s="320" t="s">
        <v>57</v>
      </c>
      <c r="AB7" s="320" t="s">
        <v>58</v>
      </c>
      <c r="AC7" s="76"/>
      <c r="AD7" s="320" t="s">
        <v>56</v>
      </c>
      <c r="AE7" s="320" t="s">
        <v>57</v>
      </c>
      <c r="AF7" s="320" t="s">
        <v>58</v>
      </c>
      <c r="AG7" s="76"/>
      <c r="AH7" s="320" t="s">
        <v>56</v>
      </c>
      <c r="AI7" s="320" t="s">
        <v>57</v>
      </c>
      <c r="AJ7" s="320" t="s">
        <v>58</v>
      </c>
      <c r="AK7" s="76"/>
      <c r="AL7" s="320" t="s">
        <v>56</v>
      </c>
      <c r="AM7" s="320" t="s">
        <v>57</v>
      </c>
      <c r="AN7" s="320" t="s">
        <v>58</v>
      </c>
      <c r="AO7" s="76"/>
      <c r="AP7" s="320" t="s">
        <v>56</v>
      </c>
      <c r="AQ7" s="320" t="s">
        <v>57</v>
      </c>
      <c r="AR7" s="320" t="s">
        <v>58</v>
      </c>
      <c r="AS7" s="76"/>
      <c r="AT7" s="320" t="s">
        <v>56</v>
      </c>
      <c r="AU7" s="320" t="s">
        <v>57</v>
      </c>
      <c r="AV7" s="320" t="s">
        <v>58</v>
      </c>
      <c r="AW7" s="76"/>
      <c r="AX7" s="317" t="s">
        <v>56</v>
      </c>
      <c r="AY7" s="320" t="s">
        <v>57</v>
      </c>
      <c r="AZ7" s="317" t="s">
        <v>58</v>
      </c>
      <c r="BA7" s="76"/>
      <c r="BB7" s="317" t="s">
        <v>56</v>
      </c>
      <c r="BC7" s="320" t="s">
        <v>57</v>
      </c>
      <c r="BD7" s="317" t="s">
        <v>58</v>
      </c>
      <c r="BE7" s="76"/>
      <c r="BF7" s="317" t="s">
        <v>56</v>
      </c>
      <c r="BG7" s="320" t="s">
        <v>57</v>
      </c>
      <c r="BH7" s="317" t="s">
        <v>58</v>
      </c>
      <c r="BI7" s="76"/>
      <c r="BJ7" s="317" t="s">
        <v>56</v>
      </c>
      <c r="BK7" s="320" t="s">
        <v>57</v>
      </c>
      <c r="BL7" s="317" t="s">
        <v>58</v>
      </c>
      <c r="BM7" s="76"/>
      <c r="BN7" s="317" t="s">
        <v>56</v>
      </c>
      <c r="BO7" s="320" t="s">
        <v>57</v>
      </c>
      <c r="BP7" s="317" t="s">
        <v>58</v>
      </c>
      <c r="BQ7" s="76"/>
      <c r="BR7" s="317" t="s">
        <v>56</v>
      </c>
      <c r="BS7" s="320" t="s">
        <v>57</v>
      </c>
      <c r="BT7" s="317" t="s">
        <v>58</v>
      </c>
      <c r="BU7" s="76"/>
      <c r="BV7" s="317" t="s">
        <v>56</v>
      </c>
      <c r="BW7" s="320" t="s">
        <v>57</v>
      </c>
      <c r="BX7" s="317" t="s">
        <v>58</v>
      </c>
      <c r="BY7" s="76"/>
      <c r="BZ7" s="317" t="s">
        <v>56</v>
      </c>
      <c r="CA7" s="320" t="s">
        <v>57</v>
      </c>
      <c r="CB7" s="317" t="s">
        <v>58</v>
      </c>
      <c r="CC7" s="325" t="s">
        <v>56</v>
      </c>
      <c r="CD7" s="327" t="s">
        <v>57</v>
      </c>
      <c r="CE7" s="325" t="s">
        <v>58</v>
      </c>
      <c r="CF7" s="78"/>
      <c r="CG7" s="325" t="s">
        <v>56</v>
      </c>
      <c r="CH7" s="327" t="s">
        <v>57</v>
      </c>
      <c r="CI7" s="325" t="s">
        <v>58</v>
      </c>
      <c r="CJ7" s="78"/>
      <c r="CK7" s="325" t="s">
        <v>56</v>
      </c>
      <c r="CL7" s="327" t="s">
        <v>57</v>
      </c>
      <c r="CM7" s="325" t="s">
        <v>58</v>
      </c>
      <c r="CN7" s="78"/>
      <c r="CO7" s="325" t="s">
        <v>56</v>
      </c>
      <c r="CP7" s="327" t="s">
        <v>57</v>
      </c>
      <c r="CQ7" s="325" t="s">
        <v>58</v>
      </c>
      <c r="CR7" s="78"/>
      <c r="CS7" s="325" t="s">
        <v>56</v>
      </c>
      <c r="CT7" s="327" t="s">
        <v>57</v>
      </c>
      <c r="CU7" s="325" t="s">
        <v>58</v>
      </c>
      <c r="CV7" s="78"/>
      <c r="CW7" s="325" t="s">
        <v>56</v>
      </c>
      <c r="CX7" s="327" t="s">
        <v>57</v>
      </c>
      <c r="CY7" s="325" t="s">
        <v>58</v>
      </c>
      <c r="CZ7" s="78"/>
      <c r="DA7" s="325" t="s">
        <v>56</v>
      </c>
      <c r="DB7" s="327" t="s">
        <v>57</v>
      </c>
      <c r="DC7" s="325" t="s">
        <v>58</v>
      </c>
      <c r="DD7" s="78"/>
      <c r="DE7" s="325" t="s">
        <v>56</v>
      </c>
      <c r="DF7" s="327" t="s">
        <v>57</v>
      </c>
      <c r="DG7" s="325" t="s">
        <v>58</v>
      </c>
      <c r="DH7"/>
      <c r="DI7"/>
      <c r="DJ7"/>
      <c r="DK7"/>
      <c r="DL7"/>
      <c r="DM7"/>
    </row>
    <row r="8" spans="1:117" s="104" customFormat="1" ht="14.25" customHeight="1" thickBot="1" x14ac:dyDescent="0.35">
      <c r="A8" s="304"/>
      <c r="B8" s="318"/>
      <c r="C8" s="304"/>
      <c r="D8" s="318"/>
      <c r="E8" s="79"/>
      <c r="F8" s="318"/>
      <c r="G8" s="304"/>
      <c r="H8" s="318"/>
      <c r="I8" s="79"/>
      <c r="J8" s="318"/>
      <c r="K8" s="304"/>
      <c r="L8" s="318"/>
      <c r="M8" s="79"/>
      <c r="N8" s="318"/>
      <c r="O8" s="304"/>
      <c r="P8" s="318"/>
      <c r="Q8" s="79"/>
      <c r="R8" s="318"/>
      <c r="S8" s="304"/>
      <c r="T8" s="318"/>
      <c r="U8" s="79"/>
      <c r="V8" s="318"/>
      <c r="W8" s="304"/>
      <c r="X8" s="318"/>
      <c r="Y8" s="79"/>
      <c r="Z8" s="304"/>
      <c r="AA8" s="304"/>
      <c r="AB8" s="304"/>
      <c r="AC8" s="79"/>
      <c r="AD8" s="304"/>
      <c r="AE8" s="304"/>
      <c r="AF8" s="304"/>
      <c r="AG8" s="79"/>
      <c r="AH8" s="304"/>
      <c r="AI8" s="304"/>
      <c r="AJ8" s="304"/>
      <c r="AK8" s="79"/>
      <c r="AL8" s="304"/>
      <c r="AM8" s="304"/>
      <c r="AN8" s="304"/>
      <c r="AO8" s="79"/>
      <c r="AP8" s="304"/>
      <c r="AQ8" s="304"/>
      <c r="AR8" s="304"/>
      <c r="AS8" s="79"/>
      <c r="AT8" s="304"/>
      <c r="AU8" s="304"/>
      <c r="AV8" s="304"/>
      <c r="AW8" s="79"/>
      <c r="AX8" s="318"/>
      <c r="AY8" s="304"/>
      <c r="AZ8" s="318"/>
      <c r="BA8" s="79"/>
      <c r="BB8" s="318"/>
      <c r="BC8" s="304"/>
      <c r="BD8" s="318"/>
      <c r="BE8" s="79"/>
      <c r="BF8" s="318"/>
      <c r="BG8" s="304"/>
      <c r="BH8" s="318"/>
      <c r="BI8" s="79"/>
      <c r="BJ8" s="318"/>
      <c r="BK8" s="304"/>
      <c r="BL8" s="318"/>
      <c r="BM8" s="79"/>
      <c r="BN8" s="318"/>
      <c r="BO8" s="304"/>
      <c r="BP8" s="318"/>
      <c r="BQ8" s="79"/>
      <c r="BR8" s="318"/>
      <c r="BS8" s="304"/>
      <c r="BT8" s="318"/>
      <c r="BU8" s="79"/>
      <c r="BV8" s="318"/>
      <c r="BW8" s="304"/>
      <c r="BX8" s="318"/>
      <c r="BY8" s="79"/>
      <c r="BZ8" s="318"/>
      <c r="CA8" s="304"/>
      <c r="CB8" s="318"/>
      <c r="CC8" s="326"/>
      <c r="CD8" s="293"/>
      <c r="CE8" s="326"/>
      <c r="CF8" s="80"/>
      <c r="CG8" s="326"/>
      <c r="CH8" s="293"/>
      <c r="CI8" s="326"/>
      <c r="CJ8" s="80"/>
      <c r="CK8" s="326"/>
      <c r="CL8" s="293"/>
      <c r="CM8" s="326"/>
      <c r="CN8" s="80"/>
      <c r="CO8" s="326"/>
      <c r="CP8" s="293"/>
      <c r="CQ8" s="326"/>
      <c r="CR8" s="80"/>
      <c r="CS8" s="326"/>
      <c r="CT8" s="293"/>
      <c r="CU8" s="326"/>
      <c r="CV8" s="80"/>
      <c r="CW8" s="326"/>
      <c r="CX8" s="293"/>
      <c r="CY8" s="326"/>
      <c r="CZ8" s="80"/>
      <c r="DA8" s="326"/>
      <c r="DB8" s="293"/>
      <c r="DC8" s="326"/>
      <c r="DD8" s="80"/>
      <c r="DE8" s="326"/>
      <c r="DF8" s="293"/>
      <c r="DG8" s="326"/>
      <c r="DH8"/>
      <c r="DI8"/>
      <c r="DJ8"/>
      <c r="DK8"/>
      <c r="DL8"/>
      <c r="DM8"/>
    </row>
    <row r="9" spans="1:117" s="104" customFormat="1" ht="15" customHeight="1" thickTop="1" x14ac:dyDescent="0.3">
      <c r="A9" s="76"/>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105"/>
      <c r="CM9" s="105"/>
      <c r="CN9" s="78"/>
      <c r="CO9" s="78"/>
      <c r="CP9" s="105"/>
      <c r="CQ9" s="105"/>
      <c r="CR9" s="78"/>
      <c r="CS9" s="78"/>
      <c r="CT9" s="105"/>
      <c r="CU9" s="105"/>
      <c r="CV9" s="78"/>
      <c r="CW9" s="78"/>
      <c r="CX9" s="105"/>
      <c r="CY9" s="105"/>
      <c r="CZ9" s="78"/>
      <c r="DA9" s="78"/>
      <c r="DB9" s="105"/>
      <c r="DC9" s="105"/>
      <c r="DD9" s="105"/>
      <c r="DE9" s="78"/>
      <c r="DF9" s="105"/>
      <c r="DG9" s="105"/>
      <c r="DH9"/>
      <c r="DI9"/>
      <c r="DJ9"/>
      <c r="DK9"/>
      <c r="DL9"/>
      <c r="DM9"/>
    </row>
    <row r="10" spans="1:117" ht="15" customHeight="1" x14ac:dyDescent="0.3">
      <c r="A10" s="106" t="s">
        <v>0</v>
      </c>
      <c r="B10" s="107">
        <v>88.831658406387106</v>
      </c>
      <c r="C10" s="107">
        <v>91.228516633264093</v>
      </c>
      <c r="D10" s="107">
        <v>59.813871758154335</v>
      </c>
      <c r="E10" s="116"/>
      <c r="F10" s="107">
        <v>107.177368986364</v>
      </c>
      <c r="G10" s="107">
        <v>111.54111553147526</v>
      </c>
      <c r="H10" s="107">
        <v>66.919107957048411</v>
      </c>
      <c r="I10" s="117"/>
      <c r="J10" s="107">
        <v>122.32146924875448</v>
      </c>
      <c r="K10" s="107">
        <v>127.27294895558786</v>
      </c>
      <c r="L10" s="107">
        <v>79.123801005125472</v>
      </c>
      <c r="M10" s="107"/>
      <c r="N10" s="107">
        <v>140.60796973248361</v>
      </c>
      <c r="O10" s="107">
        <v>145.64721861834641</v>
      </c>
      <c r="P10" s="107">
        <v>93.829532079979643</v>
      </c>
      <c r="Q10" s="115"/>
      <c r="R10" s="107">
        <v>155.54143180696732</v>
      </c>
      <c r="S10" s="107">
        <v>161.06576105874277</v>
      </c>
      <c r="T10" s="107">
        <v>101.94664812770465</v>
      </c>
      <c r="U10" s="107"/>
      <c r="V10" s="107">
        <v>165.39605635554744</v>
      </c>
      <c r="W10" s="107">
        <v>171.22780975028812</v>
      </c>
      <c r="X10" s="107">
        <v>110.03524015951176</v>
      </c>
      <c r="Y10" s="116"/>
      <c r="Z10" s="107">
        <v>177.49187086635035</v>
      </c>
      <c r="AA10" s="107">
        <v>183.6034499251586</v>
      </c>
      <c r="AB10" s="107">
        <v>120.90042227099838</v>
      </c>
      <c r="AC10" s="116"/>
      <c r="AD10" s="107">
        <v>187.6395495970898</v>
      </c>
      <c r="AE10" s="107">
        <v>194.32202633264973</v>
      </c>
      <c r="AF10" s="107">
        <v>129.29212529968532</v>
      </c>
      <c r="AG10" s="117"/>
      <c r="AH10" s="107">
        <v>198.74255340327255</v>
      </c>
      <c r="AI10" s="107">
        <v>205.91296413714315</v>
      </c>
      <c r="AJ10" s="107">
        <v>138.73968928789819</v>
      </c>
      <c r="AK10" s="107"/>
      <c r="AL10" s="107">
        <v>209.09194656056124</v>
      </c>
      <c r="AM10" s="107">
        <v>216.60096938189099</v>
      </c>
      <c r="AN10" s="107">
        <v>149.60245934090298</v>
      </c>
      <c r="AO10" s="107"/>
      <c r="AP10" s="107">
        <v>219.14570266132333</v>
      </c>
      <c r="AQ10" s="107">
        <v>226.84088216314569</v>
      </c>
      <c r="AR10" s="107">
        <v>158.34770666251296</v>
      </c>
      <c r="AS10" s="115"/>
      <c r="AT10" s="107">
        <v>232.0295376353647</v>
      </c>
      <c r="AU10" s="107">
        <v>239.22200470982386</v>
      </c>
      <c r="AV10" s="107">
        <v>176.4835377915775</v>
      </c>
      <c r="AW10" s="115"/>
      <c r="AX10" s="107">
        <v>238.95177760127177</v>
      </c>
      <c r="AY10" s="107">
        <v>246.3781847928604</v>
      </c>
      <c r="AZ10" s="107">
        <v>185.50972965404296</v>
      </c>
      <c r="BA10" s="116"/>
      <c r="BB10" s="107">
        <v>249.28648151451321</v>
      </c>
      <c r="BC10" s="107">
        <v>257.18779204990204</v>
      </c>
      <c r="BD10" s="107">
        <v>196.91192683570705</v>
      </c>
      <c r="BE10" s="117"/>
      <c r="BF10" s="107">
        <v>260.53971681296258</v>
      </c>
      <c r="BG10" s="107">
        <v>268.78076794940756</v>
      </c>
      <c r="BH10" s="107">
        <v>208.64741445715478</v>
      </c>
      <c r="BI10" s="107"/>
      <c r="BJ10" s="107">
        <v>270.91473601366818</v>
      </c>
      <c r="BK10" s="107">
        <v>278.92456736678827</v>
      </c>
      <c r="BL10" s="107">
        <v>221.36945526732669</v>
      </c>
      <c r="BM10" s="115"/>
      <c r="BN10" s="107">
        <v>281.65771398801172</v>
      </c>
      <c r="BO10" s="107">
        <v>289.49441034738823</v>
      </c>
      <c r="BP10" s="107">
        <v>233.06062182019767</v>
      </c>
      <c r="BQ10" s="115"/>
      <c r="BR10" s="107">
        <v>294.70365229124383</v>
      </c>
      <c r="BS10" s="107">
        <v>302.7672775747655</v>
      </c>
      <c r="BT10" s="107">
        <v>246.64807048448108</v>
      </c>
      <c r="BU10" s="107"/>
      <c r="BV10" s="107">
        <v>306.68671994254908</v>
      </c>
      <c r="BW10" s="107">
        <v>314.36802534639349</v>
      </c>
      <c r="BX10" s="107">
        <v>259.92237879502824</v>
      </c>
      <c r="BY10" s="116"/>
      <c r="BZ10" s="107">
        <v>318.64719476095331</v>
      </c>
      <c r="CA10" s="107">
        <v>326.54206221358345</v>
      </c>
      <c r="CB10" s="107">
        <v>270.18313192251003</v>
      </c>
      <c r="CC10" s="107">
        <v>336.26050474392048</v>
      </c>
      <c r="CD10" s="107">
        <v>344.04513269622356</v>
      </c>
      <c r="CE10" s="107">
        <v>289.37471198912704</v>
      </c>
      <c r="CF10" s="107"/>
      <c r="CG10" s="107">
        <v>354.34792221500294</v>
      </c>
      <c r="CH10" s="107">
        <v>361.79726020454325</v>
      </c>
      <c r="CI10" s="107">
        <v>309.68138065982765</v>
      </c>
      <c r="CJ10" s="107"/>
      <c r="CK10" s="107">
        <v>378.13481416759782</v>
      </c>
      <c r="CL10" s="107">
        <v>385.58560535269527</v>
      </c>
      <c r="CM10" s="107">
        <v>332.84379911289062</v>
      </c>
      <c r="CN10" s="107"/>
      <c r="CO10" s="107">
        <v>408.00743463423822</v>
      </c>
      <c r="CP10" s="107">
        <v>416.20739657782138</v>
      </c>
      <c r="CQ10" s="107">
        <v>358.22766829948193</v>
      </c>
      <c r="CR10" s="107"/>
      <c r="CS10" s="107">
        <v>438.55758527777044</v>
      </c>
      <c r="CT10" s="107">
        <v>447.88206223537736</v>
      </c>
      <c r="CU10" s="107">
        <v>376.47854771540767</v>
      </c>
      <c r="CV10" s="107"/>
      <c r="CW10" s="107">
        <v>486.64829196640778</v>
      </c>
      <c r="CX10" s="107">
        <v>496.44069744204029</v>
      </c>
      <c r="CY10" s="107">
        <v>423.5786732145001</v>
      </c>
      <c r="CZ10" s="107"/>
      <c r="DA10" s="107">
        <v>537.87059184574935</v>
      </c>
      <c r="DB10" s="107">
        <v>547.07547560193359</v>
      </c>
      <c r="DC10" s="107">
        <v>480.14339461387686</v>
      </c>
      <c r="DD10" s="107"/>
      <c r="DE10" s="107">
        <v>587.39386068741294</v>
      </c>
      <c r="DF10" s="107">
        <v>596.25108876152387</v>
      </c>
      <c r="DG10" s="107">
        <v>528.14873587950513</v>
      </c>
    </row>
    <row r="11" spans="1:117" ht="15" customHeight="1" x14ac:dyDescent="0.3">
      <c r="B11" s="107"/>
      <c r="C11" s="107"/>
      <c r="D11" s="107"/>
      <c r="E11" s="116"/>
      <c r="F11" s="107"/>
      <c r="G11" s="107"/>
      <c r="H11" s="107"/>
      <c r="I11" s="117"/>
      <c r="J11" s="107"/>
      <c r="K11" s="107"/>
      <c r="L11" s="107"/>
      <c r="M11" s="107"/>
      <c r="N11" s="107"/>
      <c r="O11" s="107"/>
      <c r="P11" s="107"/>
      <c r="Q11" s="115"/>
      <c r="R11" s="107"/>
      <c r="S11" s="107"/>
      <c r="T11" s="107"/>
      <c r="U11" s="107"/>
      <c r="V11" s="107"/>
      <c r="W11" s="107"/>
      <c r="X11" s="107"/>
      <c r="Y11" s="116"/>
      <c r="Z11" s="107"/>
      <c r="AA11" s="107"/>
      <c r="AB11" s="107"/>
      <c r="AC11" s="116"/>
      <c r="AD11" s="107"/>
      <c r="AE11" s="107"/>
      <c r="AF11" s="107"/>
      <c r="AG11" s="117"/>
      <c r="AH11" s="107"/>
      <c r="AI11" s="107"/>
      <c r="AJ11" s="107"/>
      <c r="AK11" s="107"/>
      <c r="AL11" s="107"/>
      <c r="AM11" s="107"/>
      <c r="AN11" s="107"/>
      <c r="AO11" s="107"/>
      <c r="AP11" s="107"/>
      <c r="AQ11" s="107"/>
      <c r="AR11" s="107"/>
      <c r="AS11" s="117"/>
      <c r="AT11" s="107"/>
      <c r="AU11" s="107"/>
      <c r="AV11" s="107"/>
      <c r="AW11" s="117"/>
      <c r="AX11" s="107"/>
      <c r="AY11" s="107"/>
      <c r="AZ11" s="107"/>
      <c r="BA11" s="116"/>
      <c r="BB11" s="107"/>
      <c r="BC11" s="107"/>
      <c r="BD11" s="107"/>
      <c r="BE11" s="117"/>
      <c r="BF11" s="107"/>
      <c r="BG11" s="107"/>
      <c r="BH11" s="107"/>
      <c r="BI11" s="107"/>
      <c r="BJ11" s="107"/>
      <c r="BK11" s="107"/>
      <c r="BL11" s="107"/>
      <c r="BM11" s="115"/>
      <c r="BN11" s="107"/>
      <c r="BO11" s="107"/>
      <c r="BP11" s="107"/>
      <c r="BQ11" s="117"/>
      <c r="BR11" s="107"/>
      <c r="BS11" s="107"/>
      <c r="BT11" s="107"/>
      <c r="BU11" s="107"/>
      <c r="BV11" s="107"/>
      <c r="BW11" s="107"/>
      <c r="BX11" s="107"/>
      <c r="BY11" s="116"/>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row>
    <row r="12" spans="1:117" ht="15" customHeight="1" x14ac:dyDescent="0.3">
      <c r="A12" s="103" t="s">
        <v>1</v>
      </c>
      <c r="B12" s="107">
        <v>70.279272837282221</v>
      </c>
      <c r="C12" s="107">
        <v>71.373419986125811</v>
      </c>
      <c r="D12" s="107">
        <v>52.645051194539249</v>
      </c>
      <c r="E12" s="116"/>
      <c r="F12" s="107">
        <v>88.04696315964155</v>
      </c>
      <c r="G12" s="107">
        <v>90.256227487890044</v>
      </c>
      <c r="H12" s="107">
        <v>60.807639952356645</v>
      </c>
      <c r="I12" s="117"/>
      <c r="J12" s="107">
        <v>100.96015554191153</v>
      </c>
      <c r="K12" s="107">
        <v>103.92215343375032</v>
      </c>
      <c r="L12" s="107">
        <v>68.585838855946989</v>
      </c>
      <c r="M12" s="107"/>
      <c r="N12" s="107">
        <v>119.73498538583058</v>
      </c>
      <c r="O12" s="107">
        <v>122.71096568255173</v>
      </c>
      <c r="P12" s="107">
        <v>81.530733490745675</v>
      </c>
      <c r="Q12" s="115"/>
      <c r="R12" s="107">
        <v>139.55243214068861</v>
      </c>
      <c r="S12" s="107">
        <v>143.21401518594604</v>
      </c>
      <c r="T12" s="107">
        <v>92.519031680547982</v>
      </c>
      <c r="U12" s="107"/>
      <c r="V12" s="107">
        <v>150.0457200447679</v>
      </c>
      <c r="W12" s="107">
        <v>154.06370770399121</v>
      </c>
      <c r="X12" s="107">
        <v>101.31113385481395</v>
      </c>
      <c r="Y12" s="116"/>
      <c r="Z12" s="107">
        <v>163.33691588257221</v>
      </c>
      <c r="AA12" s="107">
        <v>168.22927780751789</v>
      </c>
      <c r="AB12" s="107">
        <v>108.6644433748195</v>
      </c>
      <c r="AC12" s="116"/>
      <c r="AD12" s="107">
        <v>170.2227542542735</v>
      </c>
      <c r="AE12" s="107">
        <v>174.75219972816367</v>
      </c>
      <c r="AF12" s="107">
        <v>117.32256492376244</v>
      </c>
      <c r="AG12" s="117"/>
      <c r="AH12" s="107">
        <v>180.48705254528795</v>
      </c>
      <c r="AI12" s="107">
        <v>186.35605644019608</v>
      </c>
      <c r="AJ12" s="107">
        <v>116.57297572784609</v>
      </c>
      <c r="AK12" s="107"/>
      <c r="AL12" s="107">
        <v>189.27773136909968</v>
      </c>
      <c r="AM12" s="107">
        <v>195.74852013270018</v>
      </c>
      <c r="AN12" s="107">
        <v>126.55018392012612</v>
      </c>
      <c r="AO12" s="107"/>
      <c r="AP12" s="107">
        <v>197.01217000290109</v>
      </c>
      <c r="AQ12" s="107">
        <v>202.89303529909111</v>
      </c>
      <c r="AR12" s="107">
        <v>133.7075654152446</v>
      </c>
      <c r="AS12" s="117"/>
      <c r="AT12" s="107">
        <v>206.96227368671404</v>
      </c>
      <c r="AU12" s="107">
        <v>212.26559155894188</v>
      </c>
      <c r="AV12" s="107">
        <v>140.5567466166421</v>
      </c>
      <c r="AW12" s="117"/>
      <c r="AX12" s="107">
        <v>211.67359294754334</v>
      </c>
      <c r="AY12" s="107">
        <v>216.91999148090304</v>
      </c>
      <c r="AZ12" s="107">
        <v>151.90936236391912</v>
      </c>
      <c r="BA12" s="116"/>
      <c r="BB12" s="107">
        <v>221.10863072763149</v>
      </c>
      <c r="BC12" s="107">
        <v>227.19439694222717</v>
      </c>
      <c r="BD12" s="107">
        <v>160.44576253072566</v>
      </c>
      <c r="BE12" s="117"/>
      <c r="BF12" s="107">
        <v>235.76616336506424</v>
      </c>
      <c r="BG12" s="107">
        <v>242.81861817128552</v>
      </c>
      <c r="BH12" s="107">
        <v>169.73354641871276</v>
      </c>
      <c r="BI12" s="107"/>
      <c r="BJ12" s="107">
        <v>240.70510429179862</v>
      </c>
      <c r="BK12" s="107">
        <v>246.98122755231128</v>
      </c>
      <c r="BL12" s="107">
        <v>183.44144701928181</v>
      </c>
      <c r="BM12" s="115"/>
      <c r="BN12" s="107">
        <v>250.5607721886266</v>
      </c>
      <c r="BO12" s="107">
        <v>256.55487151789231</v>
      </c>
      <c r="BP12" s="107">
        <v>193.93137297297298</v>
      </c>
      <c r="BQ12" s="117"/>
      <c r="BR12" s="107">
        <v>261.90062812550019</v>
      </c>
      <c r="BS12" s="107">
        <v>267.52852947256002</v>
      </c>
      <c r="BT12" s="107">
        <v>207.31729524286848</v>
      </c>
      <c r="BU12" s="107"/>
      <c r="BV12" s="107">
        <v>274.30048185291662</v>
      </c>
      <c r="BW12" s="107">
        <v>280.37654323505302</v>
      </c>
      <c r="BX12" s="107">
        <v>215.73894414088605</v>
      </c>
      <c r="BY12" s="116"/>
      <c r="BZ12" s="107">
        <v>293.94868020462803</v>
      </c>
      <c r="CA12" s="107">
        <v>300.79047374846442</v>
      </c>
      <c r="CB12" s="107">
        <v>228.74978118161926</v>
      </c>
      <c r="CC12" s="107">
        <v>312.18319899683712</v>
      </c>
      <c r="CD12" s="107">
        <v>317.1665517191833</v>
      </c>
      <c r="CE12" s="107">
        <v>257.67431535106675</v>
      </c>
      <c r="CF12" s="107"/>
      <c r="CG12" s="107">
        <v>334.05818873796602</v>
      </c>
      <c r="CH12" s="107">
        <v>339.36601086292302</v>
      </c>
      <c r="CI12" s="107">
        <v>276.70303969307952</v>
      </c>
      <c r="CJ12" s="107"/>
      <c r="CK12" s="107">
        <v>358.42664042700841</v>
      </c>
      <c r="CL12" s="107">
        <v>364.25872280715788</v>
      </c>
      <c r="CM12" s="107">
        <v>293.81005354505169</v>
      </c>
      <c r="CN12" s="107"/>
      <c r="CO12" s="107">
        <v>391.58177101057436</v>
      </c>
      <c r="CP12" s="107">
        <v>398.65814405607807</v>
      </c>
      <c r="CQ12" s="107">
        <v>318.10863925512632</v>
      </c>
      <c r="CR12" s="107"/>
      <c r="CS12" s="107">
        <v>420.57776429700596</v>
      </c>
      <c r="CT12" s="107">
        <v>427.68238111551364</v>
      </c>
      <c r="CU12" s="107">
        <v>333.39571683521712</v>
      </c>
      <c r="CV12" s="107"/>
      <c r="CW12" s="107">
        <v>464.18405239999612</v>
      </c>
      <c r="CX12" s="107">
        <v>471.29343066276829</v>
      </c>
      <c r="CY12" s="107">
        <v>377.53524445817317</v>
      </c>
      <c r="CZ12" s="107"/>
      <c r="DA12" s="107">
        <v>512.54518312157927</v>
      </c>
      <c r="DB12" s="107">
        <v>519.22654395205336</v>
      </c>
      <c r="DC12" s="107">
        <v>433.40871796725338</v>
      </c>
      <c r="DD12" s="107"/>
      <c r="DE12" s="107">
        <v>549.65913823927667</v>
      </c>
      <c r="DF12" s="107">
        <v>555.34766803427055</v>
      </c>
      <c r="DG12" s="107">
        <v>482.74285815678343</v>
      </c>
    </row>
    <row r="13" spans="1:117" ht="15" customHeight="1" x14ac:dyDescent="0.3">
      <c r="A13" s="103" t="s">
        <v>2</v>
      </c>
      <c r="B13" s="107">
        <v>89.597664836295678</v>
      </c>
      <c r="C13" s="107">
        <v>89.864307924816728</v>
      </c>
      <c r="D13" s="107">
        <v>84.753234969228345</v>
      </c>
      <c r="E13" s="116"/>
      <c r="F13" s="107">
        <v>110.37048233187777</v>
      </c>
      <c r="G13" s="107">
        <v>111.97919332553721</v>
      </c>
      <c r="H13" s="107">
        <v>85.494429892384886</v>
      </c>
      <c r="I13" s="117"/>
      <c r="J13" s="107">
        <v>128.79164746432747</v>
      </c>
      <c r="K13" s="107">
        <v>130.33858661334455</v>
      </c>
      <c r="L13" s="107">
        <v>107.44729677168417</v>
      </c>
      <c r="M13" s="107"/>
      <c r="N13" s="107">
        <v>146.51779325458423</v>
      </c>
      <c r="O13" s="107">
        <v>147.25536918232476</v>
      </c>
      <c r="P13" s="107">
        <v>133.76327137998055</v>
      </c>
      <c r="Q13" s="115"/>
      <c r="R13" s="107">
        <v>161.89325083091973</v>
      </c>
      <c r="S13" s="107">
        <v>162.69552412374571</v>
      </c>
      <c r="T13" s="107">
        <v>147.24987036332837</v>
      </c>
      <c r="U13" s="107"/>
      <c r="V13" s="107">
        <v>169.9784521741627</v>
      </c>
      <c r="W13" s="107">
        <v>171.31923907466825</v>
      </c>
      <c r="X13" s="107">
        <v>149.91489056949698</v>
      </c>
      <c r="Y13" s="116"/>
      <c r="Z13" s="107">
        <v>179.10013926664698</v>
      </c>
      <c r="AA13" s="107">
        <v>181.82180429826613</v>
      </c>
      <c r="AB13" s="107">
        <v>142.55652284911923</v>
      </c>
      <c r="AC13" s="116"/>
      <c r="AD13" s="107">
        <v>188.84349546446933</v>
      </c>
      <c r="AE13" s="107">
        <v>191.92617874685601</v>
      </c>
      <c r="AF13" s="107">
        <v>148.94448185385562</v>
      </c>
      <c r="AG13" s="117"/>
      <c r="AH13" s="107">
        <v>201.28267853812409</v>
      </c>
      <c r="AI13" s="107">
        <v>204.47106322651834</v>
      </c>
      <c r="AJ13" s="107">
        <v>159.62574420036952</v>
      </c>
      <c r="AK13" s="107"/>
      <c r="AL13" s="107">
        <v>213.34537083076128</v>
      </c>
      <c r="AM13" s="107">
        <v>217.33957594077188</v>
      </c>
      <c r="AN13" s="107">
        <v>171.09451583581372</v>
      </c>
      <c r="AO13" s="107"/>
      <c r="AP13" s="107">
        <v>225.06620833250889</v>
      </c>
      <c r="AQ13" s="107">
        <v>228.12804402667467</v>
      </c>
      <c r="AR13" s="107">
        <v>185.99865968586388</v>
      </c>
      <c r="AS13" s="117"/>
      <c r="AT13" s="107">
        <v>236.5336188601581</v>
      </c>
      <c r="AU13" s="107">
        <v>239.69781775952021</v>
      </c>
      <c r="AV13" s="107">
        <v>197.64806373279939</v>
      </c>
      <c r="AW13" s="117"/>
      <c r="AX13" s="107">
        <v>242.77862158647594</v>
      </c>
      <c r="AY13" s="107">
        <v>245.20051159171564</v>
      </c>
      <c r="AZ13" s="107">
        <v>213.7726827356457</v>
      </c>
      <c r="BA13" s="116"/>
      <c r="BB13" s="107">
        <v>250.04914514502963</v>
      </c>
      <c r="BC13" s="107">
        <v>252.29164611671212</v>
      </c>
      <c r="BD13" s="107">
        <v>224.36637259989621</v>
      </c>
      <c r="BE13" s="117"/>
      <c r="BF13" s="107">
        <v>254.66956529793433</v>
      </c>
      <c r="BG13" s="107">
        <v>259.36762396135202</v>
      </c>
      <c r="BH13" s="107">
        <v>208.74223974448549</v>
      </c>
      <c r="BI13" s="107"/>
      <c r="BJ13" s="107">
        <v>261.83060047813245</v>
      </c>
      <c r="BK13" s="107">
        <v>265.45743319582323</v>
      </c>
      <c r="BL13" s="107">
        <v>225.48013444939383</v>
      </c>
      <c r="BM13" s="115"/>
      <c r="BN13" s="107">
        <v>271.10901703095811</v>
      </c>
      <c r="BO13" s="107">
        <v>272.80611385415131</v>
      </c>
      <c r="BP13" s="107">
        <v>250.14174772361039</v>
      </c>
      <c r="BQ13" s="117"/>
      <c r="BR13" s="107">
        <v>278.58301538195389</v>
      </c>
      <c r="BS13" s="107">
        <v>281.45702975787526</v>
      </c>
      <c r="BT13" s="107">
        <v>247.07828111359007</v>
      </c>
      <c r="BU13" s="107"/>
      <c r="BV13" s="107">
        <v>292.70540822836915</v>
      </c>
      <c r="BW13" s="107">
        <v>295.53769921323379</v>
      </c>
      <c r="BX13" s="107">
        <v>260.91748427672957</v>
      </c>
      <c r="BY13" s="116"/>
      <c r="BZ13" s="107">
        <v>313.08722064171752</v>
      </c>
      <c r="CA13" s="107">
        <v>315.6634256511573</v>
      </c>
      <c r="CB13" s="107">
        <v>283.30301634814646</v>
      </c>
      <c r="CC13" s="107">
        <v>332.97440912491089</v>
      </c>
      <c r="CD13" s="107">
        <v>336.10544545907015</v>
      </c>
      <c r="CE13" s="107">
        <v>297.39799466205005</v>
      </c>
      <c r="CF13" s="107"/>
      <c r="CG13" s="107">
        <v>352.86290101190872</v>
      </c>
      <c r="CH13" s="107">
        <v>356.38781461278893</v>
      </c>
      <c r="CI13" s="107">
        <v>314.58407870023774</v>
      </c>
      <c r="CJ13" s="107"/>
      <c r="CK13" s="107">
        <v>399.14813647904492</v>
      </c>
      <c r="CL13" s="107">
        <v>402.89277855351327</v>
      </c>
      <c r="CM13" s="107">
        <v>357.99729069645753</v>
      </c>
      <c r="CN13" s="107"/>
      <c r="CO13" s="107">
        <v>428.66926638138824</v>
      </c>
      <c r="CP13" s="107">
        <v>431.89385452910841</v>
      </c>
      <c r="CQ13" s="107">
        <v>392.14541694480437</v>
      </c>
      <c r="CR13" s="107"/>
      <c r="CS13" s="107">
        <v>466.85648688730407</v>
      </c>
      <c r="CT13" s="107">
        <v>470.30261760172237</v>
      </c>
      <c r="CU13" s="107">
        <v>431.03001421666193</v>
      </c>
      <c r="CV13" s="107"/>
      <c r="CW13" s="107">
        <v>535.07914868549551</v>
      </c>
      <c r="CX13" s="107">
        <v>539.21821890232434</v>
      </c>
      <c r="CY13" s="107">
        <v>493.63646674212077</v>
      </c>
      <c r="CZ13" s="107"/>
      <c r="DA13" s="107">
        <v>597.51638139172292</v>
      </c>
      <c r="DB13" s="107">
        <v>601.33575592034947</v>
      </c>
      <c r="DC13" s="107">
        <v>561.251474472268</v>
      </c>
      <c r="DD13" s="107"/>
      <c r="DE13" s="107">
        <v>669.40283658018984</v>
      </c>
      <c r="DF13" s="107">
        <v>672.14677876362657</v>
      </c>
      <c r="DG13" s="107">
        <v>641.38281671886818</v>
      </c>
    </row>
    <row r="14" spans="1:117" ht="15" customHeight="1" x14ac:dyDescent="0.3">
      <c r="A14" s="103" t="s">
        <v>3</v>
      </c>
      <c r="B14" s="107">
        <v>88.568169506740333</v>
      </c>
      <c r="C14" s="107">
        <v>91.208826048138775</v>
      </c>
      <c r="D14" s="107">
        <v>73.67023026315789</v>
      </c>
      <c r="E14" s="116"/>
      <c r="F14" s="107">
        <v>107.76817152561563</v>
      </c>
      <c r="G14" s="107">
        <v>113.2243635047317</v>
      </c>
      <c r="H14" s="107">
        <v>82.74009646556496</v>
      </c>
      <c r="I14" s="117"/>
      <c r="J14" s="107">
        <v>122.77790098581455</v>
      </c>
      <c r="K14" s="107">
        <v>128.53951839508593</v>
      </c>
      <c r="L14" s="107">
        <v>95.088482374185446</v>
      </c>
      <c r="M14" s="107"/>
      <c r="N14" s="107">
        <v>138.36590846325726</v>
      </c>
      <c r="O14" s="107">
        <v>144.03459114698566</v>
      </c>
      <c r="P14" s="107">
        <v>112.06442477876107</v>
      </c>
      <c r="Q14" s="115"/>
      <c r="R14" s="107">
        <v>152.41080242560992</v>
      </c>
      <c r="S14" s="107">
        <v>158.05704445647598</v>
      </c>
      <c r="T14" s="107">
        <v>119.79025110782865</v>
      </c>
      <c r="U14" s="107"/>
      <c r="V14" s="107">
        <v>162.31753914762075</v>
      </c>
      <c r="W14" s="107">
        <v>167.28842586409036</v>
      </c>
      <c r="X14" s="107">
        <v>133.31474586544289</v>
      </c>
      <c r="Y14" s="116"/>
      <c r="Z14" s="107">
        <v>172.80033174372798</v>
      </c>
      <c r="AA14" s="107">
        <v>177.10588856991873</v>
      </c>
      <c r="AB14" s="107">
        <v>147.623935192918</v>
      </c>
      <c r="AC14" s="116"/>
      <c r="AD14" s="107">
        <v>180.93804506012759</v>
      </c>
      <c r="AE14" s="107">
        <v>188.05265068502359</v>
      </c>
      <c r="AF14" s="107">
        <v>149.83276510698332</v>
      </c>
      <c r="AG14" s="117"/>
      <c r="AH14" s="107">
        <v>190.15670678218359</v>
      </c>
      <c r="AI14" s="107">
        <v>200.1962345149025</v>
      </c>
      <c r="AJ14" s="107">
        <v>149.08064435188439</v>
      </c>
      <c r="AK14" s="107"/>
      <c r="AL14" s="107">
        <v>200.63841481823511</v>
      </c>
      <c r="AM14" s="107">
        <v>211.58655464082844</v>
      </c>
      <c r="AN14" s="107">
        <v>160.35633855486765</v>
      </c>
      <c r="AO14" s="107"/>
      <c r="AP14" s="107">
        <v>211.87345797686564</v>
      </c>
      <c r="AQ14" s="107">
        <v>220.5061625362577</v>
      </c>
      <c r="AR14" s="107">
        <v>179.96320680185096</v>
      </c>
      <c r="AS14" s="117"/>
      <c r="AT14" s="107">
        <v>220.71787228018752</v>
      </c>
      <c r="AU14" s="107">
        <v>227.37979420983174</v>
      </c>
      <c r="AV14" s="107">
        <v>192.74466427118057</v>
      </c>
      <c r="AW14" s="117"/>
      <c r="AX14" s="107">
        <v>227.9923784143904</v>
      </c>
      <c r="AY14" s="107">
        <v>235.01175334438068</v>
      </c>
      <c r="AZ14" s="107">
        <v>198.17574118963267</v>
      </c>
      <c r="BA14" s="116"/>
      <c r="BB14" s="107">
        <v>236.29134974293964</v>
      </c>
      <c r="BC14" s="107">
        <v>243.41069702030413</v>
      </c>
      <c r="BD14" s="107">
        <v>207.58943125442948</v>
      </c>
      <c r="BE14" s="117"/>
      <c r="BF14" s="107">
        <v>245.93016701548416</v>
      </c>
      <c r="BG14" s="107">
        <v>252.81708015874699</v>
      </c>
      <c r="BH14" s="107">
        <v>220.66805496088125</v>
      </c>
      <c r="BI14" s="107"/>
      <c r="BJ14" s="107">
        <v>253.85001500417684</v>
      </c>
      <c r="BK14" s="107">
        <v>259.10138329002024</v>
      </c>
      <c r="BL14" s="107">
        <v>233.77027502836353</v>
      </c>
      <c r="BM14" s="115"/>
      <c r="BN14" s="107">
        <v>262.36014783300686</v>
      </c>
      <c r="BO14" s="107">
        <v>268.79475431803178</v>
      </c>
      <c r="BP14" s="107">
        <v>239.99099160815209</v>
      </c>
      <c r="BQ14" s="117"/>
      <c r="BR14" s="107">
        <v>280.12876459973876</v>
      </c>
      <c r="BS14" s="107">
        <v>288.6170244089156</v>
      </c>
      <c r="BT14" s="107">
        <v>251.83021399123095</v>
      </c>
      <c r="BU14" s="107"/>
      <c r="BV14" s="107">
        <v>286.03747776185628</v>
      </c>
      <c r="BW14" s="107">
        <v>297.1924704481832</v>
      </c>
      <c r="BX14" s="107">
        <v>253.56459822395496</v>
      </c>
      <c r="BY14" s="116"/>
      <c r="BZ14" s="107">
        <v>295.38803332330133</v>
      </c>
      <c r="CA14" s="107">
        <v>308.06954990454108</v>
      </c>
      <c r="CB14" s="107">
        <v>260.29989386849343</v>
      </c>
      <c r="CC14" s="107">
        <v>309.53826769428235</v>
      </c>
      <c r="CD14" s="107">
        <v>322.74951267851463</v>
      </c>
      <c r="CE14" s="107">
        <v>275.24480247279502</v>
      </c>
      <c r="CF14" s="107"/>
      <c r="CG14" s="107">
        <v>320.42077912499792</v>
      </c>
      <c r="CH14" s="107">
        <v>334.46434707238927</v>
      </c>
      <c r="CI14" s="107">
        <v>285.83761172412477</v>
      </c>
      <c r="CJ14" s="107"/>
      <c r="CK14" s="107">
        <v>345.85492463512969</v>
      </c>
      <c r="CL14" s="107">
        <v>356.14063756930915</v>
      </c>
      <c r="CM14" s="107">
        <v>318.71404820277593</v>
      </c>
      <c r="CN14" s="107"/>
      <c r="CO14" s="107">
        <v>384.90695906811766</v>
      </c>
      <c r="CP14" s="107">
        <v>401.92711111847444</v>
      </c>
      <c r="CQ14" s="107">
        <v>342.97810338142563</v>
      </c>
      <c r="CR14" s="107"/>
      <c r="CS14" s="107">
        <v>424.70854110459072</v>
      </c>
      <c r="CT14" s="107">
        <v>445.2299969175217</v>
      </c>
      <c r="CU14" s="107">
        <v>373.17644673792847</v>
      </c>
      <c r="CV14" s="107"/>
      <c r="CW14" s="107">
        <v>463.79674756957661</v>
      </c>
      <c r="CX14" s="107">
        <v>478.19396823571128</v>
      </c>
      <c r="CY14" s="107">
        <v>429.41756627595078</v>
      </c>
      <c r="CZ14" s="107"/>
      <c r="DA14" s="107">
        <v>511.51070872451442</v>
      </c>
      <c r="DB14" s="107">
        <v>517.69597442697727</v>
      </c>
      <c r="DC14" s="107">
        <v>496.31314927910347</v>
      </c>
      <c r="DD14" s="107"/>
      <c r="DE14" s="107">
        <v>556.30308175294715</v>
      </c>
      <c r="DF14" s="107">
        <v>559.46783186038067</v>
      </c>
      <c r="DG14" s="107">
        <v>548.2363125497393</v>
      </c>
    </row>
    <row r="15" spans="1:117" ht="15" customHeight="1" x14ac:dyDescent="0.3">
      <c r="A15" s="103" t="s">
        <v>4</v>
      </c>
      <c r="B15" s="107">
        <v>81.861485486358887</v>
      </c>
      <c r="C15" s="107">
        <v>82.095691392026026</v>
      </c>
      <c r="D15" s="107">
        <v>80.604464285714286</v>
      </c>
      <c r="E15" s="116"/>
      <c r="F15" s="107">
        <v>106.9517253661009</v>
      </c>
      <c r="G15" s="107">
        <v>106.24673709258725</v>
      </c>
      <c r="H15" s="107">
        <v>109.1829748388201</v>
      </c>
      <c r="I15" s="117"/>
      <c r="J15" s="107">
        <v>118.69567832747397</v>
      </c>
      <c r="K15" s="107">
        <v>115.59759175517931</v>
      </c>
      <c r="L15" s="107">
        <v>128.65108420163335</v>
      </c>
      <c r="M15" s="107"/>
      <c r="N15" s="107">
        <v>133.06927775329009</v>
      </c>
      <c r="O15" s="107">
        <v>131.74296629066106</v>
      </c>
      <c r="P15" s="107">
        <v>137.46260794004237</v>
      </c>
      <c r="Q15" s="115"/>
      <c r="R15" s="107">
        <v>152.60618678060692</v>
      </c>
      <c r="S15" s="107">
        <v>147.57947780296936</v>
      </c>
      <c r="T15" s="107">
        <v>167.30531673724283</v>
      </c>
      <c r="U15" s="107"/>
      <c r="V15" s="107">
        <v>163.79544220199432</v>
      </c>
      <c r="W15" s="107">
        <v>163.479144310501</v>
      </c>
      <c r="X15" s="107">
        <v>164.91308415817207</v>
      </c>
      <c r="Y15" s="116"/>
      <c r="Z15" s="107">
        <v>184.47340061325951</v>
      </c>
      <c r="AA15" s="107">
        <v>178.06757395693566</v>
      </c>
      <c r="AB15" s="107">
        <v>206.73505639932498</v>
      </c>
      <c r="AC15" s="116"/>
      <c r="AD15" s="107">
        <v>197.37557888084683</v>
      </c>
      <c r="AE15" s="107">
        <v>196.42964227400921</v>
      </c>
      <c r="AF15" s="107">
        <v>201.11894855352685</v>
      </c>
      <c r="AG15" s="117"/>
      <c r="AH15" s="107">
        <v>206.62921821733636</v>
      </c>
      <c r="AI15" s="107">
        <v>203.3828896273844</v>
      </c>
      <c r="AJ15" s="107">
        <v>218.59935365142061</v>
      </c>
      <c r="AK15" s="107"/>
      <c r="AL15" s="107">
        <v>222.59917370121178</v>
      </c>
      <c r="AM15" s="107">
        <v>216.1697147372399</v>
      </c>
      <c r="AN15" s="107">
        <v>245.29002142019965</v>
      </c>
      <c r="AO15" s="107"/>
      <c r="AP15" s="107">
        <v>231.44295748485922</v>
      </c>
      <c r="AQ15" s="107">
        <v>225.88646283396525</v>
      </c>
      <c r="AR15" s="107">
        <v>251.59282944961828</v>
      </c>
      <c r="AS15" s="117"/>
      <c r="AT15" s="107">
        <v>255.07015423572744</v>
      </c>
      <c r="AU15" s="107">
        <v>242.98629423826776</v>
      </c>
      <c r="AV15" s="107">
        <v>296.41161717131331</v>
      </c>
      <c r="AW15" s="117"/>
      <c r="AX15" s="107">
        <v>268.0620063617564</v>
      </c>
      <c r="AY15" s="107">
        <v>255.90953699957467</v>
      </c>
      <c r="AZ15" s="107">
        <v>316.84242525193639</v>
      </c>
      <c r="BA15" s="116"/>
      <c r="BB15" s="107">
        <v>287.95481703659266</v>
      </c>
      <c r="BC15" s="107">
        <v>277.13905357981986</v>
      </c>
      <c r="BD15" s="107">
        <v>331.2157082300248</v>
      </c>
      <c r="BE15" s="117"/>
      <c r="BF15" s="107">
        <v>304.78142242624148</v>
      </c>
      <c r="BG15" s="107">
        <v>295.31249167918753</v>
      </c>
      <c r="BH15" s="107">
        <v>342.47006056018171</v>
      </c>
      <c r="BI15" s="107"/>
      <c r="BJ15" s="107">
        <v>322.29642043974974</v>
      </c>
      <c r="BK15" s="107">
        <v>312.77863257308502</v>
      </c>
      <c r="BL15" s="107">
        <v>357.14372860255213</v>
      </c>
      <c r="BM15" s="115"/>
      <c r="BN15" s="107">
        <v>345.52498568202913</v>
      </c>
      <c r="BO15" s="107">
        <v>328.54610718319879</v>
      </c>
      <c r="BP15" s="107">
        <v>408.17102988392196</v>
      </c>
      <c r="BQ15" s="117"/>
      <c r="BR15" s="107">
        <v>397.84819407802223</v>
      </c>
      <c r="BS15" s="107">
        <v>387.38338110826533</v>
      </c>
      <c r="BT15" s="107">
        <v>437.11088837978872</v>
      </c>
      <c r="BU15" s="107"/>
      <c r="BV15" s="107">
        <v>393.63604572486736</v>
      </c>
      <c r="BW15" s="107">
        <v>379.31887835066317</v>
      </c>
      <c r="BX15" s="107">
        <v>449.24380826492279</v>
      </c>
      <c r="BY15" s="116"/>
      <c r="BZ15" s="107">
        <v>376.37597742176473</v>
      </c>
      <c r="CA15" s="107">
        <v>371.3324399731992</v>
      </c>
      <c r="CB15" s="107">
        <v>401.01030625702145</v>
      </c>
      <c r="CC15" s="107">
        <v>381.91394315418796</v>
      </c>
      <c r="CD15" s="107">
        <v>380.40978524895064</v>
      </c>
      <c r="CE15" s="107">
        <v>389.0030176749533</v>
      </c>
      <c r="CF15" s="107"/>
      <c r="CG15" s="107">
        <v>402.34349408648472</v>
      </c>
      <c r="CH15" s="107">
        <v>395.17261558198055</v>
      </c>
      <c r="CI15" s="107">
        <v>434.1142444910808</v>
      </c>
      <c r="CJ15" s="107"/>
      <c r="CK15" s="107">
        <v>427.71362663110631</v>
      </c>
      <c r="CL15" s="107">
        <v>416.19774473991822</v>
      </c>
      <c r="CM15" s="107">
        <v>482.00306741863267</v>
      </c>
      <c r="CN15" s="107"/>
      <c r="CO15" s="107">
        <v>461.04742783241795</v>
      </c>
      <c r="CP15" s="107">
        <v>455.75745784695204</v>
      </c>
      <c r="CQ15" s="107">
        <v>483.96458368806401</v>
      </c>
      <c r="CR15" s="107"/>
      <c r="CS15" s="107">
        <v>486.9492983007458</v>
      </c>
      <c r="CT15" s="107">
        <v>475.34325162714572</v>
      </c>
      <c r="CU15" s="107">
        <v>535.01264924932025</v>
      </c>
      <c r="CV15" s="107"/>
      <c r="CW15" s="107">
        <v>552.87937984953055</v>
      </c>
      <c r="CX15" s="107">
        <v>542.56335583864984</v>
      </c>
      <c r="CY15" s="107">
        <v>593.64661177753214</v>
      </c>
      <c r="CZ15" s="107"/>
      <c r="DA15" s="107">
        <v>603.53448398374212</v>
      </c>
      <c r="DB15" s="107">
        <v>597.86225006664893</v>
      </c>
      <c r="DC15" s="107">
        <v>626.16754130912705</v>
      </c>
      <c r="DD15" s="107"/>
      <c r="DE15" s="107">
        <v>632.81131530410437</v>
      </c>
      <c r="DF15" s="107">
        <v>632.20806199589947</v>
      </c>
      <c r="DG15" s="107">
        <v>635.56147574734416</v>
      </c>
    </row>
    <row r="16" spans="1:117" ht="15" customHeight="1" x14ac:dyDescent="0.3">
      <c r="A16" s="103" t="s">
        <v>5</v>
      </c>
      <c r="B16" s="107">
        <v>77.164194611211656</v>
      </c>
      <c r="C16" s="107">
        <v>78.789473018667024</v>
      </c>
      <c r="D16" s="107">
        <v>52.613462713936428</v>
      </c>
      <c r="E16" s="116"/>
      <c r="F16" s="107">
        <v>94.782820204808957</v>
      </c>
      <c r="G16" s="107">
        <v>97.591598969590535</v>
      </c>
      <c r="H16" s="107">
        <v>58.395035811311438</v>
      </c>
      <c r="I16" s="117"/>
      <c r="J16" s="107">
        <v>109.95937367236715</v>
      </c>
      <c r="K16" s="107">
        <v>113.0675491647655</v>
      </c>
      <c r="L16" s="107">
        <v>72.188028018393751</v>
      </c>
      <c r="M16" s="107"/>
      <c r="N16" s="107">
        <v>127.53050363726101</v>
      </c>
      <c r="O16" s="107">
        <v>130.73350287553421</v>
      </c>
      <c r="P16" s="107">
        <v>88.401407724436652</v>
      </c>
      <c r="Q16" s="115"/>
      <c r="R16" s="107">
        <v>141.81354558168894</v>
      </c>
      <c r="S16" s="107">
        <v>145.31348561661824</v>
      </c>
      <c r="T16" s="107">
        <v>97.438374717832957</v>
      </c>
      <c r="U16" s="107"/>
      <c r="V16" s="107">
        <v>151.12398585524159</v>
      </c>
      <c r="W16" s="107">
        <v>154.75986185049936</v>
      </c>
      <c r="X16" s="107">
        <v>101.81032939491585</v>
      </c>
      <c r="Y16" s="116"/>
      <c r="Z16" s="107">
        <v>163.14435421370084</v>
      </c>
      <c r="AA16" s="107">
        <v>166.81544119809186</v>
      </c>
      <c r="AB16" s="107">
        <v>113.55534846771975</v>
      </c>
      <c r="AC16" s="116"/>
      <c r="AD16" s="107">
        <v>174.20926621258556</v>
      </c>
      <c r="AE16" s="107">
        <v>178.61534030102743</v>
      </c>
      <c r="AF16" s="107">
        <v>118.22993553472398</v>
      </c>
      <c r="AG16" s="117"/>
      <c r="AH16" s="107">
        <v>185.39797460579169</v>
      </c>
      <c r="AI16" s="107">
        <v>190.19513173381026</v>
      </c>
      <c r="AJ16" s="107">
        <v>128.7751390505756</v>
      </c>
      <c r="AK16" s="107"/>
      <c r="AL16" s="107">
        <v>191.55950616801235</v>
      </c>
      <c r="AM16" s="107">
        <v>196.69462493752164</v>
      </c>
      <c r="AN16" s="107">
        <v>136.0997969917874</v>
      </c>
      <c r="AO16" s="107"/>
      <c r="AP16" s="107">
        <v>201.18241550701447</v>
      </c>
      <c r="AQ16" s="107">
        <v>206.50530890912572</v>
      </c>
      <c r="AR16" s="107">
        <v>143.54447763856066</v>
      </c>
      <c r="AS16" s="117"/>
      <c r="AT16" s="107">
        <v>215.60815357755226</v>
      </c>
      <c r="AU16" s="107">
        <v>221.00337492506156</v>
      </c>
      <c r="AV16" s="107">
        <v>163.23225239181863</v>
      </c>
      <c r="AW16" s="117"/>
      <c r="AX16" s="107">
        <v>221.82156279329831</v>
      </c>
      <c r="AY16" s="107">
        <v>227.4188723848022</v>
      </c>
      <c r="AZ16" s="107">
        <v>173.01455717086236</v>
      </c>
      <c r="BA16" s="116"/>
      <c r="BB16" s="107">
        <v>229.51378596220314</v>
      </c>
      <c r="BC16" s="107">
        <v>235.17273615635179</v>
      </c>
      <c r="BD16" s="107">
        <v>185.48419185199265</v>
      </c>
      <c r="BE16" s="117"/>
      <c r="BF16" s="107">
        <v>240.54532318480219</v>
      </c>
      <c r="BG16" s="107">
        <v>246.17385129458194</v>
      </c>
      <c r="BH16" s="107">
        <v>200.78946222216172</v>
      </c>
      <c r="BI16" s="107"/>
      <c r="BJ16" s="107">
        <v>253.8105451267231</v>
      </c>
      <c r="BK16" s="107">
        <v>258.44323697443497</v>
      </c>
      <c r="BL16" s="107">
        <v>220.48271119842829</v>
      </c>
      <c r="BM16" s="115"/>
      <c r="BN16" s="107">
        <v>270.63204417981484</v>
      </c>
      <c r="BO16" s="107">
        <v>274.31355053690402</v>
      </c>
      <c r="BP16" s="107">
        <v>242.893692559149</v>
      </c>
      <c r="BQ16" s="117"/>
      <c r="BR16" s="107">
        <v>284.16334396220759</v>
      </c>
      <c r="BS16" s="107">
        <v>287.68861525263031</v>
      </c>
      <c r="BT16" s="107">
        <v>259.12316825458237</v>
      </c>
      <c r="BU16" s="107"/>
      <c r="BV16" s="107">
        <v>298.27779852855519</v>
      </c>
      <c r="BW16" s="107">
        <v>301.85119910654805</v>
      </c>
      <c r="BX16" s="107">
        <v>272.92181942465214</v>
      </c>
      <c r="BY16" s="116"/>
      <c r="BZ16" s="107">
        <v>314.44545924665533</v>
      </c>
      <c r="CA16" s="107">
        <v>317.25164558235616</v>
      </c>
      <c r="CB16" s="107">
        <v>293.00522491141675</v>
      </c>
      <c r="CC16" s="107">
        <v>333.24218401280814</v>
      </c>
      <c r="CD16" s="107">
        <v>335.86247103150504</v>
      </c>
      <c r="CE16" s="107">
        <v>313.15560290915829</v>
      </c>
      <c r="CF16" s="107"/>
      <c r="CG16" s="107">
        <v>358.27509908208555</v>
      </c>
      <c r="CH16" s="107">
        <v>360.21560105459645</v>
      </c>
      <c r="CI16" s="107">
        <v>343.42878417426095</v>
      </c>
      <c r="CJ16" s="107"/>
      <c r="CK16" s="107">
        <v>382.430426842636</v>
      </c>
      <c r="CL16" s="107">
        <v>383.98325233460093</v>
      </c>
      <c r="CM16" s="107">
        <v>370.22596999748646</v>
      </c>
      <c r="CN16" s="107"/>
      <c r="CO16" s="107">
        <v>406.14113355186635</v>
      </c>
      <c r="CP16" s="107">
        <v>407.15580522569542</v>
      </c>
      <c r="CQ16" s="107">
        <v>397.72022419430175</v>
      </c>
      <c r="CR16" s="107"/>
      <c r="CS16" s="107">
        <v>431.88568211186538</v>
      </c>
      <c r="CT16" s="107">
        <v>433.37575400334021</v>
      </c>
      <c r="CU16" s="107">
        <v>417.92358270978264</v>
      </c>
      <c r="CV16" s="107"/>
      <c r="CW16" s="107">
        <v>480.62695223215286</v>
      </c>
      <c r="CX16" s="107">
        <v>481.47279805386063</v>
      </c>
      <c r="CY16" s="107">
        <v>472.86825427763296</v>
      </c>
      <c r="CZ16" s="107"/>
      <c r="DA16" s="107">
        <v>529.76772908226962</v>
      </c>
      <c r="DB16" s="107">
        <v>531.83369485967819</v>
      </c>
      <c r="DC16" s="107">
        <v>510.80520622845597</v>
      </c>
      <c r="DD16" s="107"/>
      <c r="DE16" s="107">
        <v>581.05339875047389</v>
      </c>
      <c r="DF16" s="107">
        <v>583.87061985698733</v>
      </c>
      <c r="DG16" s="107">
        <v>551.92287971812834</v>
      </c>
    </row>
    <row r="17" spans="1:111" ht="15" customHeight="1" x14ac:dyDescent="0.3">
      <c r="A17" s="103" t="s">
        <v>6</v>
      </c>
      <c r="B17" s="107">
        <v>72.988544295391151</v>
      </c>
      <c r="C17" s="107">
        <v>74.912868994790657</v>
      </c>
      <c r="D17" s="107">
        <v>61.117829088312305</v>
      </c>
      <c r="E17" s="116"/>
      <c r="F17" s="107">
        <v>87.374782446544003</v>
      </c>
      <c r="G17" s="107">
        <v>92.215550829114036</v>
      </c>
      <c r="H17" s="107">
        <v>64.458879087587988</v>
      </c>
      <c r="I17" s="117"/>
      <c r="J17" s="107">
        <v>98.511792789959685</v>
      </c>
      <c r="K17" s="107">
        <v>103.29007124556908</v>
      </c>
      <c r="L17" s="107">
        <v>77.52081406105458</v>
      </c>
      <c r="M17" s="107"/>
      <c r="N17" s="107">
        <v>110.76977890972147</v>
      </c>
      <c r="O17" s="107">
        <v>116.82791437998442</v>
      </c>
      <c r="P17" s="107">
        <v>83.710286602977121</v>
      </c>
      <c r="Q17" s="115"/>
      <c r="R17" s="107">
        <v>123.24321680481903</v>
      </c>
      <c r="S17" s="107">
        <v>130.4333850587453</v>
      </c>
      <c r="T17" s="107">
        <v>92.008666941807675</v>
      </c>
      <c r="U17" s="107"/>
      <c r="V17" s="107">
        <v>135.99971670658528</v>
      </c>
      <c r="W17" s="107">
        <v>142.74358894121696</v>
      </c>
      <c r="X17" s="107">
        <v>104.64132411786105</v>
      </c>
      <c r="Y17" s="116"/>
      <c r="Z17" s="107">
        <v>145.4023529705629</v>
      </c>
      <c r="AA17" s="107">
        <v>152.26502285593196</v>
      </c>
      <c r="AB17" s="107">
        <v>113.02435192458759</v>
      </c>
      <c r="AC17" s="116"/>
      <c r="AD17" s="107">
        <v>155.32998296831147</v>
      </c>
      <c r="AE17" s="107">
        <v>161.25796775403074</v>
      </c>
      <c r="AF17" s="107">
        <v>126.03563283922463</v>
      </c>
      <c r="AG17" s="117"/>
      <c r="AH17" s="107">
        <v>165.47595203126988</v>
      </c>
      <c r="AI17" s="107">
        <v>173.25539433750467</v>
      </c>
      <c r="AJ17" s="107">
        <v>126.25862791672489</v>
      </c>
      <c r="AK17" s="107"/>
      <c r="AL17" s="107">
        <v>173.36359442337769</v>
      </c>
      <c r="AM17" s="107">
        <v>180.65796595256822</v>
      </c>
      <c r="AN17" s="107">
        <v>133.87934766921634</v>
      </c>
      <c r="AO17" s="107"/>
      <c r="AP17" s="107">
        <v>180.92104479199915</v>
      </c>
      <c r="AQ17" s="107">
        <v>186.75295064040523</v>
      </c>
      <c r="AR17" s="107">
        <v>148.76938535098054</v>
      </c>
      <c r="AS17" s="117"/>
      <c r="AT17" s="107">
        <v>195.33387337986042</v>
      </c>
      <c r="AU17" s="107">
        <v>200.85580326418247</v>
      </c>
      <c r="AV17" s="107">
        <v>165.21936997319034</v>
      </c>
      <c r="AW17" s="117"/>
      <c r="AX17" s="107">
        <v>202.5367365972144</v>
      </c>
      <c r="AY17" s="107">
        <v>209.10906987904366</v>
      </c>
      <c r="AZ17" s="107">
        <v>169.77625122669284</v>
      </c>
      <c r="BA17" s="116"/>
      <c r="BB17" s="107">
        <v>209.77157216275305</v>
      </c>
      <c r="BC17" s="107">
        <v>216.18145147388381</v>
      </c>
      <c r="BD17" s="107">
        <v>179.85226906984229</v>
      </c>
      <c r="BE17" s="117"/>
      <c r="BF17" s="107">
        <v>220.32517557322916</v>
      </c>
      <c r="BG17" s="107">
        <v>225.95349580868412</v>
      </c>
      <c r="BH17" s="107">
        <v>195.61339818482676</v>
      </c>
      <c r="BI17" s="107"/>
      <c r="BJ17" s="107">
        <v>230.00777507123402</v>
      </c>
      <c r="BK17" s="107">
        <v>232.43152885716509</v>
      </c>
      <c r="BL17" s="107">
        <v>219.77785077428436</v>
      </c>
      <c r="BM17" s="115"/>
      <c r="BN17" s="107">
        <v>235.55457577201264</v>
      </c>
      <c r="BO17" s="107">
        <v>239.67324556701473</v>
      </c>
      <c r="BP17" s="107">
        <v>218.22335002481165</v>
      </c>
      <c r="BQ17" s="117"/>
      <c r="BR17" s="107">
        <v>249.95203304221496</v>
      </c>
      <c r="BS17" s="107">
        <v>254.9510637174682</v>
      </c>
      <c r="BT17" s="107">
        <v>229.95612145783184</v>
      </c>
      <c r="BU17" s="107"/>
      <c r="BV17" s="107">
        <v>259.56559174107707</v>
      </c>
      <c r="BW17" s="107">
        <v>263.34701704844792</v>
      </c>
      <c r="BX17" s="107">
        <v>244.6995981939439</v>
      </c>
      <c r="BY17" s="116"/>
      <c r="BZ17" s="107">
        <v>268.14993970687016</v>
      </c>
      <c r="CA17" s="107">
        <v>270.10617735536033</v>
      </c>
      <c r="CB17" s="107">
        <v>259.82203029271614</v>
      </c>
      <c r="CC17" s="107">
        <v>284.12998756727956</v>
      </c>
      <c r="CD17" s="107">
        <v>284.87405747279252</v>
      </c>
      <c r="CE17" s="107">
        <v>280.89163050216985</v>
      </c>
      <c r="CF17" s="107"/>
      <c r="CG17" s="107">
        <v>296.95338815121306</v>
      </c>
      <c r="CH17" s="107">
        <v>296.53957327115603</v>
      </c>
      <c r="CI17" s="107">
        <v>298.75341087455229</v>
      </c>
      <c r="CJ17" s="107"/>
      <c r="CK17" s="107">
        <v>323.06443655341047</v>
      </c>
      <c r="CL17" s="107">
        <v>325.58600359507534</v>
      </c>
      <c r="CM17" s="107">
        <v>312.44936611149137</v>
      </c>
      <c r="CN17" s="107"/>
      <c r="CO17" s="107">
        <v>360.43835984162138</v>
      </c>
      <c r="CP17" s="107">
        <v>361.76609390792981</v>
      </c>
      <c r="CQ17" s="107">
        <v>354.72222002452628</v>
      </c>
      <c r="CR17" s="107"/>
      <c r="CS17" s="107">
        <v>383.61921844323825</v>
      </c>
      <c r="CT17" s="107">
        <v>387.33287678449136</v>
      </c>
      <c r="CU17" s="107">
        <v>366.45703156698858</v>
      </c>
      <c r="CV17" s="107"/>
      <c r="CW17" s="107">
        <v>423.16283271199995</v>
      </c>
      <c r="CX17" s="107">
        <v>426.16618860607173</v>
      </c>
      <c r="CY17" s="107">
        <v>409.32827566297783</v>
      </c>
      <c r="CZ17" s="107"/>
      <c r="DA17" s="107">
        <v>470.41095451419721</v>
      </c>
      <c r="DB17" s="107">
        <v>466.78431978403518</v>
      </c>
      <c r="DC17" s="107">
        <v>487.05328358208953</v>
      </c>
      <c r="DD17" s="107"/>
      <c r="DE17" s="107">
        <v>514.47898851538048</v>
      </c>
      <c r="DF17" s="107">
        <v>514.3947929402176</v>
      </c>
      <c r="DG17" s="107">
        <v>514.90648627138876</v>
      </c>
    </row>
    <row r="18" spans="1:111" ht="15" customHeight="1" x14ac:dyDescent="0.3">
      <c r="A18" s="103" t="s">
        <v>7</v>
      </c>
      <c r="B18" s="107">
        <v>67.230341590612781</v>
      </c>
      <c r="C18" s="107">
        <v>68.902491508863349</v>
      </c>
      <c r="D18" s="107">
        <v>52.713723114207816</v>
      </c>
      <c r="E18" s="116"/>
      <c r="F18" s="107">
        <v>82.894119623953088</v>
      </c>
      <c r="G18" s="107">
        <v>86.04064071747429</v>
      </c>
      <c r="H18" s="107">
        <v>60.730810272462115</v>
      </c>
      <c r="I18" s="117"/>
      <c r="J18" s="107">
        <v>90.956673236367877</v>
      </c>
      <c r="K18" s="107">
        <v>94.984346419700785</v>
      </c>
      <c r="L18" s="107">
        <v>65.407328244274808</v>
      </c>
      <c r="M18" s="107"/>
      <c r="N18" s="107">
        <v>107.24252993562062</v>
      </c>
      <c r="O18" s="107">
        <v>107.90529942965779</v>
      </c>
      <c r="P18" s="107">
        <v>102.98461538461538</v>
      </c>
      <c r="Q18" s="115"/>
      <c r="R18" s="107">
        <v>114.06030829557471</v>
      </c>
      <c r="S18" s="107">
        <v>118.26799486975059</v>
      </c>
      <c r="T18" s="107">
        <v>79.763367945186133</v>
      </c>
      <c r="U18" s="107"/>
      <c r="V18" s="107">
        <v>120.95589734431621</v>
      </c>
      <c r="W18" s="107">
        <v>125.37325317413605</v>
      </c>
      <c r="X18" s="107">
        <v>86.97645689153353</v>
      </c>
      <c r="Y18" s="116"/>
      <c r="Z18" s="107">
        <v>130.53756154110374</v>
      </c>
      <c r="AA18" s="107">
        <v>134.08436665629247</v>
      </c>
      <c r="AB18" s="107">
        <v>105.9961464354528</v>
      </c>
      <c r="AC18" s="116"/>
      <c r="AD18" s="107">
        <v>136.36970477649353</v>
      </c>
      <c r="AE18" s="107">
        <v>141.1704864193845</v>
      </c>
      <c r="AF18" s="107">
        <v>98.981888270207435</v>
      </c>
      <c r="AG18" s="117"/>
      <c r="AH18" s="107">
        <v>151.20586717136959</v>
      </c>
      <c r="AI18" s="107">
        <v>155.69857886904762</v>
      </c>
      <c r="AJ18" s="107">
        <v>115.07491622786021</v>
      </c>
      <c r="AK18" s="107"/>
      <c r="AL18" s="107">
        <v>165.8342377867493</v>
      </c>
      <c r="AM18" s="107">
        <v>171.3757685224536</v>
      </c>
      <c r="AN18" s="107">
        <v>123.73828356201237</v>
      </c>
      <c r="AO18" s="107"/>
      <c r="AP18" s="107">
        <v>175.32202611618212</v>
      </c>
      <c r="AQ18" s="107">
        <v>178.79991862199918</v>
      </c>
      <c r="AR18" s="107">
        <v>143.0409139548058</v>
      </c>
      <c r="AS18" s="117"/>
      <c r="AT18" s="107">
        <v>193.20263314541825</v>
      </c>
      <c r="AU18" s="107">
        <v>198.88354682755835</v>
      </c>
      <c r="AV18" s="107">
        <v>144.42800402774671</v>
      </c>
      <c r="AW18" s="117"/>
      <c r="AX18" s="107">
        <v>197.32391218180217</v>
      </c>
      <c r="AY18" s="107">
        <v>201.73666400658217</v>
      </c>
      <c r="AZ18" s="107">
        <v>161.6562828141407</v>
      </c>
      <c r="BA18" s="116"/>
      <c r="BB18" s="107">
        <v>209.38664842624331</v>
      </c>
      <c r="BC18" s="107">
        <v>216.08107613145629</v>
      </c>
      <c r="BD18" s="107">
        <v>160.06193958387743</v>
      </c>
      <c r="BE18" s="117"/>
      <c r="BF18" s="107">
        <v>221.23083500705948</v>
      </c>
      <c r="BG18" s="107">
        <v>228.70185144455536</v>
      </c>
      <c r="BH18" s="107">
        <v>165.63138456373022</v>
      </c>
      <c r="BI18" s="107"/>
      <c r="BJ18" s="107">
        <v>231.62326165754473</v>
      </c>
      <c r="BK18" s="107">
        <v>238.19519897901245</v>
      </c>
      <c r="BL18" s="107">
        <v>178.37306108141266</v>
      </c>
      <c r="BM18" s="115"/>
      <c r="BN18" s="107">
        <v>239.29243661056128</v>
      </c>
      <c r="BO18" s="107">
        <v>245.82136695277811</v>
      </c>
      <c r="BP18" s="107">
        <v>186.23540787623065</v>
      </c>
      <c r="BQ18" s="117"/>
      <c r="BR18" s="107">
        <v>255.03923000902333</v>
      </c>
      <c r="BS18" s="107">
        <v>262.69077332464428</v>
      </c>
      <c r="BT18" s="107">
        <v>199.38669668602125</v>
      </c>
      <c r="BU18" s="107"/>
      <c r="BV18" s="107">
        <v>271.46573025790389</v>
      </c>
      <c r="BW18" s="107">
        <v>277.47609978044073</v>
      </c>
      <c r="BX18" s="107">
        <v>223.84259065185495</v>
      </c>
      <c r="BY18" s="116"/>
      <c r="BZ18" s="107">
        <v>281.93390483520255</v>
      </c>
      <c r="CA18" s="107">
        <v>288.335992460022</v>
      </c>
      <c r="CB18" s="107">
        <v>229.93880571766894</v>
      </c>
      <c r="CC18" s="107">
        <v>292.13691408240601</v>
      </c>
      <c r="CD18" s="107">
        <v>298.92200318098111</v>
      </c>
      <c r="CE18" s="107">
        <v>239.67858587492921</v>
      </c>
      <c r="CF18" s="107"/>
      <c r="CG18" s="107">
        <v>302.97965617349678</v>
      </c>
      <c r="CH18" s="107">
        <v>308.86582996700486</v>
      </c>
      <c r="CI18" s="107">
        <v>257.50972685405748</v>
      </c>
      <c r="CJ18" s="107"/>
      <c r="CK18" s="107">
        <v>323.67320955673296</v>
      </c>
      <c r="CL18" s="107">
        <v>330.08929721027289</v>
      </c>
      <c r="CM18" s="107">
        <v>276.5315825955924</v>
      </c>
      <c r="CN18" s="107"/>
      <c r="CO18" s="107">
        <v>352.41771243010874</v>
      </c>
      <c r="CP18" s="107">
        <v>359.63767212647167</v>
      </c>
      <c r="CQ18" s="107">
        <v>300.92959921651351</v>
      </c>
      <c r="CR18" s="107"/>
      <c r="CS18" s="107">
        <v>366.86882033236947</v>
      </c>
      <c r="CT18" s="107">
        <v>373.65802351945939</v>
      </c>
      <c r="CU18" s="107">
        <v>314.3886628901646</v>
      </c>
      <c r="CV18" s="107"/>
      <c r="CW18" s="107">
        <v>409.44940862415814</v>
      </c>
      <c r="CX18" s="107">
        <v>416.96849314615315</v>
      </c>
      <c r="CY18" s="107">
        <v>354.06778203490552</v>
      </c>
      <c r="CZ18" s="107"/>
      <c r="DA18" s="107">
        <v>455.63705995943991</v>
      </c>
      <c r="DB18" s="107">
        <v>462.18729589106812</v>
      </c>
      <c r="DC18" s="107">
        <v>409.43805712798491</v>
      </c>
      <c r="DD18" s="107"/>
      <c r="DE18" s="107">
        <v>504.1881824743308</v>
      </c>
      <c r="DF18" s="107">
        <v>508.06745714323597</v>
      </c>
      <c r="DG18" s="107">
        <v>476.25527446300714</v>
      </c>
    </row>
    <row r="19" spans="1:111" ht="15" customHeight="1" x14ac:dyDescent="0.3">
      <c r="A19" s="103" t="s">
        <v>8</v>
      </c>
      <c r="B19" s="107">
        <v>78.199947781133318</v>
      </c>
      <c r="C19" s="107">
        <v>78.626699591101712</v>
      </c>
      <c r="D19" s="107">
        <v>67.746649507411021</v>
      </c>
      <c r="E19" s="116"/>
      <c r="F19" s="107">
        <v>98.710260611294501</v>
      </c>
      <c r="G19" s="107">
        <v>99.966315682985012</v>
      </c>
      <c r="H19" s="107">
        <v>70.502764104505872</v>
      </c>
      <c r="I19" s="117"/>
      <c r="J19" s="107">
        <v>111.51889566815501</v>
      </c>
      <c r="K19" s="107">
        <v>112.85398383115358</v>
      </c>
      <c r="L19" s="107">
        <v>83.155505375619285</v>
      </c>
      <c r="M19" s="107"/>
      <c r="N19" s="107">
        <v>129.76578694948378</v>
      </c>
      <c r="O19" s="107">
        <v>131.20557036930452</v>
      </c>
      <c r="P19" s="107">
        <v>98.048669352175921</v>
      </c>
      <c r="Q19" s="115"/>
      <c r="R19" s="107">
        <v>146.03394334732124</v>
      </c>
      <c r="S19" s="107">
        <v>147.91116605095829</v>
      </c>
      <c r="T19" s="107">
        <v>103.97815924305321</v>
      </c>
      <c r="U19" s="107"/>
      <c r="V19" s="107">
        <v>155.03135449847341</v>
      </c>
      <c r="W19" s="107">
        <v>156.96707619262159</v>
      </c>
      <c r="X19" s="107">
        <v>115.39308778653042</v>
      </c>
      <c r="Y19" s="116"/>
      <c r="Z19" s="107">
        <v>163.00855933769938</v>
      </c>
      <c r="AA19" s="107">
        <v>165.73711642111576</v>
      </c>
      <c r="AB19" s="107">
        <v>114.41462808891096</v>
      </c>
      <c r="AC19" s="116"/>
      <c r="AD19" s="107">
        <v>172.3049900751684</v>
      </c>
      <c r="AE19" s="107">
        <v>175.10678812650326</v>
      </c>
      <c r="AF19" s="107">
        <v>124.15430363641744</v>
      </c>
      <c r="AG19" s="117"/>
      <c r="AH19" s="107">
        <v>181.07331269864991</v>
      </c>
      <c r="AI19" s="107">
        <v>184.35041516369452</v>
      </c>
      <c r="AJ19" s="107">
        <v>127.63320267711916</v>
      </c>
      <c r="AK19" s="107"/>
      <c r="AL19" s="107">
        <v>191.46305964436146</v>
      </c>
      <c r="AM19" s="107">
        <v>194.84149833740636</v>
      </c>
      <c r="AN19" s="107">
        <v>141.45404084730887</v>
      </c>
      <c r="AO19" s="107"/>
      <c r="AP19" s="107">
        <v>202.07970258647958</v>
      </c>
      <c r="AQ19" s="107">
        <v>205.40783344111765</v>
      </c>
      <c r="AR19" s="107">
        <v>150.37400866053616</v>
      </c>
      <c r="AS19" s="117"/>
      <c r="AT19" s="107">
        <v>217.68083894679259</v>
      </c>
      <c r="AU19" s="107">
        <v>221.0109441895699</v>
      </c>
      <c r="AV19" s="107">
        <v>163.21732835904004</v>
      </c>
      <c r="AW19" s="117"/>
      <c r="AX19" s="107">
        <v>221.6683899924366</v>
      </c>
      <c r="AY19" s="107">
        <v>226.25618129297948</v>
      </c>
      <c r="AZ19" s="107">
        <v>159.980927279262</v>
      </c>
      <c r="BA19" s="116"/>
      <c r="BB19" s="107">
        <v>228.82242405758979</v>
      </c>
      <c r="BC19" s="107">
        <v>234.10006289145625</v>
      </c>
      <c r="BD19" s="107">
        <v>166.55581305523367</v>
      </c>
      <c r="BE19" s="117"/>
      <c r="BF19" s="107">
        <v>235.96461342494305</v>
      </c>
      <c r="BG19" s="107">
        <v>241.53112839155938</v>
      </c>
      <c r="BH19" s="107">
        <v>174.85165251807877</v>
      </c>
      <c r="BI19" s="107"/>
      <c r="BJ19" s="107">
        <v>244.78544527940815</v>
      </c>
      <c r="BK19" s="107">
        <v>250.09435916451957</v>
      </c>
      <c r="BL19" s="107">
        <v>189.37115448782114</v>
      </c>
      <c r="BM19" s="115"/>
      <c r="BN19" s="107">
        <v>253.3491457922882</v>
      </c>
      <c r="BO19" s="107">
        <v>259.1118184953533</v>
      </c>
      <c r="BP19" s="107">
        <v>197.91453208596107</v>
      </c>
      <c r="BQ19" s="117"/>
      <c r="BR19" s="107">
        <v>263.74246601996089</v>
      </c>
      <c r="BS19" s="107">
        <v>269.35701906669192</v>
      </c>
      <c r="BT19" s="107">
        <v>213.38030639225119</v>
      </c>
      <c r="BU19" s="107"/>
      <c r="BV19" s="107">
        <v>280.21617637464936</v>
      </c>
      <c r="BW19" s="107">
        <v>284.6291432318107</v>
      </c>
      <c r="BX19" s="107">
        <v>237.19192178017531</v>
      </c>
      <c r="BY19" s="116"/>
      <c r="BZ19" s="107">
        <v>300.35640630369443</v>
      </c>
      <c r="CA19" s="107">
        <v>305.00731190429798</v>
      </c>
      <c r="CB19" s="107">
        <v>255.16065361172352</v>
      </c>
      <c r="CC19" s="107">
        <v>320.98485839654637</v>
      </c>
      <c r="CD19" s="107">
        <v>324.75499286640559</v>
      </c>
      <c r="CE19" s="107">
        <v>283.4368092760825</v>
      </c>
      <c r="CF19" s="107"/>
      <c r="CG19" s="107">
        <v>343.58869221919389</v>
      </c>
      <c r="CH19" s="107">
        <v>347.43509334431377</v>
      </c>
      <c r="CI19" s="107">
        <v>305.09195994421339</v>
      </c>
      <c r="CJ19" s="107"/>
      <c r="CK19" s="107">
        <v>374.59964193813676</v>
      </c>
      <c r="CL19" s="107">
        <v>377.52559821256727</v>
      </c>
      <c r="CM19" s="107">
        <v>343.34919054960409</v>
      </c>
      <c r="CN19" s="107"/>
      <c r="CO19" s="107">
        <v>403.17912464739464</v>
      </c>
      <c r="CP19" s="107">
        <v>405.79322861531119</v>
      </c>
      <c r="CQ19" s="107">
        <v>376.64103169377182</v>
      </c>
      <c r="CR19" s="107"/>
      <c r="CS19" s="107">
        <v>432.98142108284407</v>
      </c>
      <c r="CT19" s="107">
        <v>435.3465515782944</v>
      </c>
      <c r="CU19" s="107">
        <v>405.72351228759055</v>
      </c>
      <c r="CV19" s="107"/>
      <c r="CW19" s="107">
        <v>492.25566131729295</v>
      </c>
      <c r="CX19" s="107">
        <v>494.95504948094481</v>
      </c>
      <c r="CY19" s="107">
        <v>459.61001639656905</v>
      </c>
      <c r="CZ19" s="107"/>
      <c r="DA19" s="107">
        <v>549.02494880779739</v>
      </c>
      <c r="DB19" s="107">
        <v>551.26701888352795</v>
      </c>
      <c r="DC19" s="107">
        <v>522.07169872487577</v>
      </c>
      <c r="DD19" s="107"/>
      <c r="DE19" s="107">
        <v>609.43925785302292</v>
      </c>
      <c r="DF19" s="107">
        <v>611.69536395704404</v>
      </c>
      <c r="DG19" s="107">
        <v>580.42809287614114</v>
      </c>
    </row>
    <row r="20" spans="1:111" ht="15" customHeight="1" x14ac:dyDescent="0.3">
      <c r="A20" s="108" t="s">
        <v>103</v>
      </c>
      <c r="B20" s="107">
        <v>139.65787044372996</v>
      </c>
      <c r="C20" s="107">
        <v>142.23122050595768</v>
      </c>
      <c r="D20" s="107">
        <v>78.742206416464896</v>
      </c>
      <c r="E20" s="116"/>
      <c r="F20" s="107">
        <v>169.4418155774861</v>
      </c>
      <c r="G20" s="107">
        <v>175.02394184229905</v>
      </c>
      <c r="H20" s="107">
        <v>83.141348163016829</v>
      </c>
      <c r="I20" s="117"/>
      <c r="J20" s="107">
        <v>191.23203101325802</v>
      </c>
      <c r="K20" s="107">
        <v>198.50783737498858</v>
      </c>
      <c r="L20" s="107">
        <v>96.475016917038843</v>
      </c>
      <c r="M20" s="107"/>
      <c r="N20" s="107">
        <v>218.87396478714604</v>
      </c>
      <c r="O20" s="107">
        <v>225.92399358484647</v>
      </c>
      <c r="P20" s="107">
        <v>116.80341629920453</v>
      </c>
      <c r="Q20" s="115"/>
      <c r="R20" s="107">
        <v>236.10158899104658</v>
      </c>
      <c r="S20" s="107">
        <v>244.74664451608658</v>
      </c>
      <c r="T20" s="107">
        <v>122.31247716601492</v>
      </c>
      <c r="U20" s="107"/>
      <c r="V20" s="107">
        <v>249.36661811736303</v>
      </c>
      <c r="W20" s="107">
        <v>258.32231771359113</v>
      </c>
      <c r="X20" s="107">
        <v>132.77738487176362</v>
      </c>
      <c r="Y20" s="116"/>
      <c r="Z20" s="107">
        <v>264.00222210858129</v>
      </c>
      <c r="AA20" s="107">
        <v>272.86014986679311</v>
      </c>
      <c r="AB20" s="107">
        <v>142.84849600634453</v>
      </c>
      <c r="AC20" s="116"/>
      <c r="AD20" s="107">
        <v>277.08926517931064</v>
      </c>
      <c r="AE20" s="107">
        <v>286.77655467269483</v>
      </c>
      <c r="AF20" s="107">
        <v>147.2123836714525</v>
      </c>
      <c r="AG20" s="117"/>
      <c r="AH20" s="107">
        <v>292.28916893288573</v>
      </c>
      <c r="AI20" s="107">
        <v>302.00377085003788</v>
      </c>
      <c r="AJ20" s="107">
        <v>161.19263241790156</v>
      </c>
      <c r="AK20" s="107"/>
      <c r="AL20" s="107">
        <v>307.89641010244651</v>
      </c>
      <c r="AM20" s="107">
        <v>318.79897979050662</v>
      </c>
      <c r="AN20" s="107">
        <v>176.51253475358681</v>
      </c>
      <c r="AO20" s="107"/>
      <c r="AP20" s="107">
        <v>322.82827523847124</v>
      </c>
      <c r="AQ20" s="107">
        <v>334.17655396052436</v>
      </c>
      <c r="AR20" s="107">
        <v>185.42055357083237</v>
      </c>
      <c r="AS20" s="117"/>
      <c r="AT20" s="107">
        <v>339.25223564887847</v>
      </c>
      <c r="AU20" s="107">
        <v>350.77491342182003</v>
      </c>
      <c r="AV20" s="107">
        <v>210.83026589093615</v>
      </c>
      <c r="AW20" s="117"/>
      <c r="AX20" s="107">
        <v>344.76639635756476</v>
      </c>
      <c r="AY20" s="107">
        <v>356.56954220133815</v>
      </c>
      <c r="AZ20" s="107">
        <v>234.57989688344509</v>
      </c>
      <c r="BA20" s="116"/>
      <c r="BB20" s="107">
        <v>358.44983088303519</v>
      </c>
      <c r="BC20" s="107">
        <v>369.77077336629776</v>
      </c>
      <c r="BD20" s="107">
        <v>261.72500261626271</v>
      </c>
      <c r="BE20" s="117"/>
      <c r="BF20" s="107">
        <v>371.91622120742721</v>
      </c>
      <c r="BG20" s="107">
        <v>382.40194642784189</v>
      </c>
      <c r="BH20" s="107">
        <v>290.12838124911485</v>
      </c>
      <c r="BI20" s="107"/>
      <c r="BJ20" s="107">
        <v>386.9147600263492</v>
      </c>
      <c r="BK20" s="107">
        <v>396.72308084690036</v>
      </c>
      <c r="BL20" s="107">
        <v>310.5916563369978</v>
      </c>
      <c r="BM20" s="115"/>
      <c r="BN20" s="107">
        <v>392.31950953733826</v>
      </c>
      <c r="BO20" s="107">
        <v>403.27707672226154</v>
      </c>
      <c r="BP20" s="107">
        <v>312.50477192138953</v>
      </c>
      <c r="BQ20" s="117"/>
      <c r="BR20" s="107">
        <v>410.21172948899016</v>
      </c>
      <c r="BS20" s="107">
        <v>421.80996338910052</v>
      </c>
      <c r="BT20" s="107">
        <v>330.99775899394058</v>
      </c>
      <c r="BU20" s="107"/>
      <c r="BV20" s="107">
        <v>426.02279207333942</v>
      </c>
      <c r="BW20" s="107">
        <v>436.91476673300326</v>
      </c>
      <c r="BX20" s="107">
        <v>348.36755647914185</v>
      </c>
      <c r="BY20" s="116"/>
      <c r="BZ20" s="107">
        <v>440.00539149159363</v>
      </c>
      <c r="CA20" s="107">
        <v>450.75932256695597</v>
      </c>
      <c r="CB20" s="107">
        <v>364.14689837865762</v>
      </c>
      <c r="CC20" s="107">
        <v>468.77522903948761</v>
      </c>
      <c r="CD20" s="107">
        <v>481.15502822518891</v>
      </c>
      <c r="CE20" s="107">
        <v>386.32984255588116</v>
      </c>
      <c r="CF20" s="107"/>
      <c r="CG20" s="107">
        <v>491.38423357313661</v>
      </c>
      <c r="CH20" s="107">
        <v>503.14956992949834</v>
      </c>
      <c r="CI20" s="107">
        <v>409.78224600272114</v>
      </c>
      <c r="CJ20" s="107"/>
      <c r="CK20" s="107">
        <v>525.37216212819237</v>
      </c>
      <c r="CL20" s="107">
        <v>538.92096346054711</v>
      </c>
      <c r="CM20" s="107">
        <v>435.53669836277192</v>
      </c>
      <c r="CN20" s="107"/>
      <c r="CO20" s="107">
        <v>570.401901241931</v>
      </c>
      <c r="CP20" s="107">
        <v>591.31433201331618</v>
      </c>
      <c r="CQ20" s="107">
        <v>453.72075826835169</v>
      </c>
      <c r="CR20" s="107"/>
      <c r="CS20" s="107">
        <v>623.29635246213797</v>
      </c>
      <c r="CT20" s="107">
        <v>644.70008697406172</v>
      </c>
      <c r="CU20" s="107">
        <v>487.84578641789471</v>
      </c>
      <c r="CV20" s="107"/>
      <c r="CW20" s="107">
        <v>687.08442449369636</v>
      </c>
      <c r="CX20" s="107">
        <v>711.06675203864359</v>
      </c>
      <c r="CY20" s="107">
        <v>532.99847946689556</v>
      </c>
      <c r="CZ20" s="107"/>
      <c r="DA20" s="107">
        <v>750.46267042214583</v>
      </c>
      <c r="DB20" s="107">
        <v>773.65272378840586</v>
      </c>
      <c r="DC20" s="107">
        <v>623.27604637438651</v>
      </c>
      <c r="DD20" s="107"/>
      <c r="DE20" s="107">
        <v>807.71486063818134</v>
      </c>
      <c r="DF20" s="107">
        <v>832.51137240904711</v>
      </c>
      <c r="DG20" s="107">
        <v>652.92297337215678</v>
      </c>
    </row>
    <row r="21" spans="1:111" ht="15" customHeight="1" x14ac:dyDescent="0.3">
      <c r="A21" s="108" t="s">
        <v>104</v>
      </c>
      <c r="B21" s="107">
        <v>117.66876598720643</v>
      </c>
      <c r="C21" s="107">
        <v>121.2368007617234</v>
      </c>
      <c r="D21" s="107">
        <v>63.617164602801942</v>
      </c>
      <c r="E21" s="116"/>
      <c r="F21" s="107">
        <v>138.21790934976906</v>
      </c>
      <c r="G21" s="107">
        <v>144.00863430106264</v>
      </c>
      <c r="H21" s="107">
        <v>72.434744746782471</v>
      </c>
      <c r="I21" s="117"/>
      <c r="J21" s="107">
        <v>156.71905832185848</v>
      </c>
      <c r="K21" s="107">
        <v>163.01799832457013</v>
      </c>
      <c r="L21" s="107">
        <v>83.793861315336656</v>
      </c>
      <c r="M21" s="107"/>
      <c r="N21" s="107">
        <v>178.91870853251328</v>
      </c>
      <c r="O21" s="107">
        <v>185.93923372777709</v>
      </c>
      <c r="P21" s="107">
        <v>100.01914699194593</v>
      </c>
      <c r="Q21" s="115"/>
      <c r="R21" s="107">
        <v>196.36417049695956</v>
      </c>
      <c r="S21" s="107">
        <v>204.2093703937671</v>
      </c>
      <c r="T21" s="107">
        <v>104.88324516172236</v>
      </c>
      <c r="U21" s="107"/>
      <c r="V21" s="107">
        <v>206.1019273341517</v>
      </c>
      <c r="W21" s="107">
        <v>214.28989587261961</v>
      </c>
      <c r="X21" s="107">
        <v>119.76420655267779</v>
      </c>
      <c r="Y21" s="116"/>
      <c r="Z21" s="107">
        <v>218.74098873844974</v>
      </c>
      <c r="AA21" s="107">
        <v>227.07546787183497</v>
      </c>
      <c r="AB21" s="107">
        <v>134.3860957444729</v>
      </c>
      <c r="AC21" s="116"/>
      <c r="AD21" s="107">
        <v>228.95190260474681</v>
      </c>
      <c r="AE21" s="107">
        <v>238.75704834663821</v>
      </c>
      <c r="AF21" s="107">
        <v>141.31744124614414</v>
      </c>
      <c r="AG21" s="117"/>
      <c r="AH21" s="107">
        <v>240.49209164386775</v>
      </c>
      <c r="AI21" s="107">
        <v>250.81737022933677</v>
      </c>
      <c r="AJ21" s="107">
        <v>152.83376745476403</v>
      </c>
      <c r="AK21" s="107"/>
      <c r="AL21" s="107">
        <v>250.03250768956622</v>
      </c>
      <c r="AM21" s="107">
        <v>260.57930087923995</v>
      </c>
      <c r="AN21" s="107">
        <v>162.5082417186577</v>
      </c>
      <c r="AO21" s="107"/>
      <c r="AP21" s="107">
        <v>260.39358429464653</v>
      </c>
      <c r="AQ21" s="107">
        <v>271.81076942370214</v>
      </c>
      <c r="AR21" s="107">
        <v>170.10572297894447</v>
      </c>
      <c r="AS21" s="117"/>
      <c r="AT21" s="107">
        <v>273.37069546337869</v>
      </c>
      <c r="AU21" s="107">
        <v>284.23855494509223</v>
      </c>
      <c r="AV21" s="107">
        <v>191.48613625170299</v>
      </c>
      <c r="AW21" s="117"/>
      <c r="AX21" s="107">
        <v>281.67902933290378</v>
      </c>
      <c r="AY21" s="107">
        <v>292.55958727922069</v>
      </c>
      <c r="AZ21" s="107">
        <v>205.80678968220315</v>
      </c>
      <c r="BA21" s="116"/>
      <c r="BB21" s="107">
        <v>294.5040642654875</v>
      </c>
      <c r="BC21" s="107">
        <v>306.63268417474961</v>
      </c>
      <c r="BD21" s="107">
        <v>218.69332092528583</v>
      </c>
      <c r="BE21" s="117"/>
      <c r="BF21" s="107">
        <v>314.13981845847854</v>
      </c>
      <c r="BG21" s="107">
        <v>327.23174509919772</v>
      </c>
      <c r="BH21" s="107">
        <v>236.28145398757826</v>
      </c>
      <c r="BI21" s="107"/>
      <c r="BJ21" s="107">
        <v>323.68217394301752</v>
      </c>
      <c r="BK21" s="107">
        <v>336.50394474752278</v>
      </c>
      <c r="BL21" s="107">
        <v>246.55146448673023</v>
      </c>
      <c r="BM21" s="115"/>
      <c r="BN21" s="107">
        <v>337.19726229146255</v>
      </c>
      <c r="BO21" s="107">
        <v>349.83184493505274</v>
      </c>
      <c r="BP21" s="107">
        <v>259.46504909910124</v>
      </c>
      <c r="BQ21" s="117"/>
      <c r="BR21" s="107">
        <v>349.50898573659606</v>
      </c>
      <c r="BS21" s="107">
        <v>361.77538461538461</v>
      </c>
      <c r="BT21" s="107">
        <v>274.46084063157235</v>
      </c>
      <c r="BU21" s="107"/>
      <c r="BV21" s="107">
        <v>359.97356701845803</v>
      </c>
      <c r="BW21" s="107">
        <v>371.36301044104812</v>
      </c>
      <c r="BX21" s="107">
        <v>289.46728817938049</v>
      </c>
      <c r="BY21" s="116"/>
      <c r="BZ21" s="107">
        <v>368.52984080899483</v>
      </c>
      <c r="CA21" s="107">
        <v>378.41158811251421</v>
      </c>
      <c r="CB21" s="107">
        <v>306.64088376108623</v>
      </c>
      <c r="CC21" s="107">
        <v>382.97553057811132</v>
      </c>
      <c r="CD21" s="107">
        <v>392.21011303170133</v>
      </c>
      <c r="CE21" s="107">
        <v>324.60894830553991</v>
      </c>
      <c r="CF21" s="107"/>
      <c r="CG21" s="107">
        <v>400.29472390496915</v>
      </c>
      <c r="CH21" s="107">
        <v>408.7925188506897</v>
      </c>
      <c r="CI21" s="107">
        <v>345.50850716748937</v>
      </c>
      <c r="CJ21" s="107"/>
      <c r="CK21" s="107">
        <v>420.77346562445103</v>
      </c>
      <c r="CL21" s="107">
        <v>427.56149824478086</v>
      </c>
      <c r="CM21" s="107">
        <v>374.61231980134073</v>
      </c>
      <c r="CN21" s="107"/>
      <c r="CO21" s="107">
        <v>453.03124461050311</v>
      </c>
      <c r="CP21" s="107">
        <v>461.38084676976774</v>
      </c>
      <c r="CQ21" s="107">
        <v>397.19507305548547</v>
      </c>
      <c r="CR21" s="107"/>
      <c r="CS21" s="107">
        <v>504.33966967866178</v>
      </c>
      <c r="CT21" s="107">
        <v>513.75216168588668</v>
      </c>
      <c r="CU21" s="107">
        <v>419.3928874134765</v>
      </c>
      <c r="CV21" s="107"/>
      <c r="CW21" s="107">
        <v>548.83451098755779</v>
      </c>
      <c r="CX21" s="107">
        <v>557.95810454313641</v>
      </c>
      <c r="CY21" s="107">
        <v>466.69003731039192</v>
      </c>
      <c r="CZ21" s="107"/>
      <c r="DA21" s="107">
        <v>598.09011645515295</v>
      </c>
      <c r="DB21" s="107">
        <v>607.63939967463227</v>
      </c>
      <c r="DC21" s="107">
        <v>513.49846731310606</v>
      </c>
      <c r="DD21" s="107"/>
      <c r="DE21" s="107">
        <v>652.85773473677511</v>
      </c>
      <c r="DF21" s="107">
        <v>663.09175952892508</v>
      </c>
      <c r="DG21" s="107">
        <v>559.05062391681111</v>
      </c>
    </row>
    <row r="22" spans="1:111" ht="15" customHeight="1" x14ac:dyDescent="0.3">
      <c r="A22" s="103" t="s">
        <v>9</v>
      </c>
      <c r="B22" s="107">
        <v>60.056142744956681</v>
      </c>
      <c r="C22" s="107">
        <v>60.528418667813106</v>
      </c>
      <c r="D22" s="107">
        <v>52.20322251219789</v>
      </c>
      <c r="E22" s="116"/>
      <c r="F22" s="107">
        <v>72.777956477701721</v>
      </c>
      <c r="G22" s="107">
        <v>73.731926536384847</v>
      </c>
      <c r="H22" s="107">
        <v>60.325569358178051</v>
      </c>
      <c r="I22" s="117"/>
      <c r="J22" s="107">
        <v>82.389778601609535</v>
      </c>
      <c r="K22" s="107">
        <v>83.672327716022764</v>
      </c>
      <c r="L22" s="107">
        <v>67.377678636729314</v>
      </c>
      <c r="M22" s="107"/>
      <c r="N22" s="107">
        <v>95.035751669474777</v>
      </c>
      <c r="O22" s="107">
        <v>96.158096260295949</v>
      </c>
      <c r="P22" s="107">
        <v>80.502147263215434</v>
      </c>
      <c r="Q22" s="115"/>
      <c r="R22" s="107">
        <v>110.32477491249196</v>
      </c>
      <c r="S22" s="107">
        <v>111.32330192184281</v>
      </c>
      <c r="T22" s="107">
        <v>98.244279176201374</v>
      </c>
      <c r="U22" s="107"/>
      <c r="V22" s="107">
        <v>118.65142344349549</v>
      </c>
      <c r="W22" s="107">
        <v>119.43348815450931</v>
      </c>
      <c r="X22" s="107">
        <v>108.85449979070741</v>
      </c>
      <c r="Y22" s="116"/>
      <c r="Z22" s="107">
        <v>128.29008759216083</v>
      </c>
      <c r="AA22" s="107">
        <v>129.477757811857</v>
      </c>
      <c r="AB22" s="107">
        <v>114.85169951885767</v>
      </c>
      <c r="AC22" s="116"/>
      <c r="AD22" s="107">
        <v>136.6893413495942</v>
      </c>
      <c r="AE22" s="107">
        <v>137.12433979308571</v>
      </c>
      <c r="AF22" s="107">
        <v>131.1193853427896</v>
      </c>
      <c r="AG22" s="117"/>
      <c r="AH22" s="107">
        <v>144.49257416710253</v>
      </c>
      <c r="AI22" s="107">
        <v>146.2769366417287</v>
      </c>
      <c r="AJ22" s="107">
        <v>122.70913326371596</v>
      </c>
      <c r="AK22" s="107"/>
      <c r="AL22" s="107">
        <v>152.92144705628638</v>
      </c>
      <c r="AM22" s="107">
        <v>155.30173952266085</v>
      </c>
      <c r="AN22" s="107">
        <v>126.83644960240704</v>
      </c>
      <c r="AO22" s="107"/>
      <c r="AP22" s="107">
        <v>161.91727350671621</v>
      </c>
      <c r="AQ22" s="107">
        <v>165.26125502147113</v>
      </c>
      <c r="AR22" s="107">
        <v>128.99609471857178</v>
      </c>
      <c r="AS22" s="117"/>
      <c r="AT22" s="107">
        <v>173.190647440014</v>
      </c>
      <c r="AU22" s="107">
        <v>175.85994577807193</v>
      </c>
      <c r="AV22" s="107">
        <v>143.56554598107078</v>
      </c>
      <c r="AW22" s="117"/>
      <c r="AX22" s="107">
        <v>177.46258228136665</v>
      </c>
      <c r="AY22" s="107">
        <v>180.03393236132564</v>
      </c>
      <c r="AZ22" s="107">
        <v>152.19522428580242</v>
      </c>
      <c r="BA22" s="116"/>
      <c r="BB22" s="107">
        <v>186.81087404080105</v>
      </c>
      <c r="BC22" s="107">
        <v>190.11342691580677</v>
      </c>
      <c r="BD22" s="107">
        <v>160.56950805141085</v>
      </c>
      <c r="BE22" s="117"/>
      <c r="BF22" s="107">
        <v>194.92945563865973</v>
      </c>
      <c r="BG22" s="107">
        <v>198.22667123514262</v>
      </c>
      <c r="BH22" s="107">
        <v>170.64774210388933</v>
      </c>
      <c r="BI22" s="107"/>
      <c r="BJ22" s="107">
        <v>205.67305893804635</v>
      </c>
      <c r="BK22" s="107">
        <v>208.84464001146935</v>
      </c>
      <c r="BL22" s="107">
        <v>185.29337774155832</v>
      </c>
      <c r="BM22" s="115"/>
      <c r="BN22" s="107">
        <v>217.41154040343326</v>
      </c>
      <c r="BO22" s="107">
        <v>221.13682445225859</v>
      </c>
      <c r="BP22" s="107">
        <v>187.62054942677915</v>
      </c>
      <c r="BQ22" s="117"/>
      <c r="BR22" s="107">
        <v>227.5260187312893</v>
      </c>
      <c r="BS22" s="107">
        <v>231.18887418040416</v>
      </c>
      <c r="BT22" s="107">
        <v>199.27104108496209</v>
      </c>
      <c r="BU22" s="107"/>
      <c r="BV22" s="107">
        <v>236.55373154422654</v>
      </c>
      <c r="BW22" s="107">
        <v>239.33343390002665</v>
      </c>
      <c r="BX22" s="107">
        <v>213.47873272947365</v>
      </c>
      <c r="BY22" s="116"/>
      <c r="BZ22" s="107">
        <v>246.32185703252381</v>
      </c>
      <c r="CA22" s="107">
        <v>247.893019509917</v>
      </c>
      <c r="CB22" s="107">
        <v>232.12184512016537</v>
      </c>
      <c r="CC22" s="107">
        <v>264.18567466833258</v>
      </c>
      <c r="CD22" s="107">
        <v>266.05780528400965</v>
      </c>
      <c r="CE22" s="107">
        <v>247.28348289874702</v>
      </c>
      <c r="CF22" s="107"/>
      <c r="CG22" s="107">
        <v>278.18926114014818</v>
      </c>
      <c r="CH22" s="107">
        <v>278.54100918228693</v>
      </c>
      <c r="CI22" s="107">
        <v>275.01494632535093</v>
      </c>
      <c r="CJ22" s="107"/>
      <c r="CK22" s="107">
        <v>298.02775541168495</v>
      </c>
      <c r="CL22" s="107">
        <v>297.75499796285533</v>
      </c>
      <c r="CM22" s="107">
        <v>300.56953926880254</v>
      </c>
      <c r="CN22" s="107"/>
      <c r="CO22" s="107">
        <v>322.46751923093058</v>
      </c>
      <c r="CP22" s="107">
        <v>321.30946058475206</v>
      </c>
      <c r="CQ22" s="107">
        <v>333.71412525833409</v>
      </c>
      <c r="CR22" s="107"/>
      <c r="CS22" s="107">
        <v>340.89971090172628</v>
      </c>
      <c r="CT22" s="107">
        <v>340.49819227288668</v>
      </c>
      <c r="CU22" s="107">
        <v>345.00398335841373</v>
      </c>
      <c r="CV22" s="107"/>
      <c r="CW22" s="107">
        <v>382.66332639801692</v>
      </c>
      <c r="CX22" s="107">
        <v>381.43758506989622</v>
      </c>
      <c r="CY22" s="107">
        <v>395.87456367816065</v>
      </c>
      <c r="CZ22" s="107"/>
      <c r="DA22" s="107">
        <v>425.61580786878847</v>
      </c>
      <c r="DB22" s="107">
        <v>423.56979484011163</v>
      </c>
      <c r="DC22" s="107">
        <v>448.07553788587467</v>
      </c>
      <c r="DD22" s="107"/>
      <c r="DE22" s="107">
        <v>469.54964467084272</v>
      </c>
      <c r="DF22" s="107">
        <v>467.23915148426551</v>
      </c>
      <c r="DG22" s="107">
        <v>495.56594299923489</v>
      </c>
    </row>
    <row r="23" spans="1:111" ht="15" customHeight="1" x14ac:dyDescent="0.3">
      <c r="A23" s="103" t="s">
        <v>10</v>
      </c>
      <c r="B23" s="107">
        <v>64.980108499095834</v>
      </c>
      <c r="C23" s="107">
        <v>66.468702930211194</v>
      </c>
      <c r="D23" s="107">
        <v>47.261396147243943</v>
      </c>
      <c r="E23" s="116"/>
      <c r="F23" s="107">
        <v>78.659797462038313</v>
      </c>
      <c r="G23" s="107">
        <v>81.185335643659116</v>
      </c>
      <c r="H23" s="107">
        <v>55.789700549638518</v>
      </c>
      <c r="I23" s="117"/>
      <c r="J23" s="107">
        <v>91.013205794323383</v>
      </c>
      <c r="K23" s="107">
        <v>94.278734176016215</v>
      </c>
      <c r="L23" s="107">
        <v>65.22423981748139</v>
      </c>
      <c r="M23" s="107"/>
      <c r="N23" s="107">
        <v>106.6998576536477</v>
      </c>
      <c r="O23" s="107">
        <v>109.82609921144854</v>
      </c>
      <c r="P23" s="107">
        <v>80.186530642975455</v>
      </c>
      <c r="Q23" s="115"/>
      <c r="R23" s="107">
        <v>121.21782211480506</v>
      </c>
      <c r="S23" s="107">
        <v>124.94833899935506</v>
      </c>
      <c r="T23" s="107">
        <v>86.120593195935655</v>
      </c>
      <c r="U23" s="107"/>
      <c r="V23" s="107">
        <v>130.79922003794832</v>
      </c>
      <c r="W23" s="107">
        <v>134.50655220614917</v>
      </c>
      <c r="X23" s="107">
        <v>95.318825390954117</v>
      </c>
      <c r="Y23" s="116"/>
      <c r="Z23" s="107">
        <v>144.6790348734981</v>
      </c>
      <c r="AA23" s="107">
        <v>148.08531836602609</v>
      </c>
      <c r="AB23" s="107">
        <v>109.54031348794022</v>
      </c>
      <c r="AC23" s="116"/>
      <c r="AD23" s="107">
        <v>154.66269739682636</v>
      </c>
      <c r="AE23" s="107">
        <v>158.64911819065944</v>
      </c>
      <c r="AF23" s="107">
        <v>115.52950900975368</v>
      </c>
      <c r="AG23" s="117"/>
      <c r="AH23" s="107">
        <v>164.54364291244488</v>
      </c>
      <c r="AI23" s="107">
        <v>169.55909570666356</v>
      </c>
      <c r="AJ23" s="107">
        <v>119.35706263337202</v>
      </c>
      <c r="AK23" s="107"/>
      <c r="AL23" s="107">
        <v>173.48373581786231</v>
      </c>
      <c r="AM23" s="107">
        <v>178.71286678084275</v>
      </c>
      <c r="AN23" s="107">
        <v>127.2174720544331</v>
      </c>
      <c r="AO23" s="107"/>
      <c r="AP23" s="107">
        <v>179.70101080933159</v>
      </c>
      <c r="AQ23" s="107">
        <v>184.81719301448217</v>
      </c>
      <c r="AR23" s="107">
        <v>133.93732140427269</v>
      </c>
      <c r="AS23" s="117"/>
      <c r="AT23" s="107">
        <v>189.31054637387149</v>
      </c>
      <c r="AU23" s="107">
        <v>194.31502982897038</v>
      </c>
      <c r="AV23" s="107">
        <v>146.32580454679658</v>
      </c>
      <c r="AW23" s="117"/>
      <c r="AX23" s="107">
        <v>196.09893075133573</v>
      </c>
      <c r="AY23" s="107">
        <v>200.46832903194115</v>
      </c>
      <c r="AZ23" s="107">
        <v>160.39648944053354</v>
      </c>
      <c r="BA23" s="116"/>
      <c r="BB23" s="107">
        <v>202.53380508775365</v>
      </c>
      <c r="BC23" s="107">
        <v>206.33421793108408</v>
      </c>
      <c r="BD23" s="107">
        <v>173.2203777666833</v>
      </c>
      <c r="BE23" s="117"/>
      <c r="BF23" s="107">
        <v>210.67732026212923</v>
      </c>
      <c r="BG23" s="107">
        <v>213.68236088396574</v>
      </c>
      <c r="BH23" s="107">
        <v>188.73136612844544</v>
      </c>
      <c r="BI23" s="107"/>
      <c r="BJ23" s="107">
        <v>219.30156227047672</v>
      </c>
      <c r="BK23" s="107">
        <v>222.220606168177</v>
      </c>
      <c r="BL23" s="107">
        <v>198.623370122008</v>
      </c>
      <c r="BM23" s="115"/>
      <c r="BN23" s="107">
        <v>229.23283925686042</v>
      </c>
      <c r="BO23" s="107">
        <v>231.39210091768797</v>
      </c>
      <c r="BP23" s="107">
        <v>214.25432247904826</v>
      </c>
      <c r="BQ23" s="117"/>
      <c r="BR23" s="107">
        <v>238.5592743617359</v>
      </c>
      <c r="BS23" s="107">
        <v>243.10654292397086</v>
      </c>
      <c r="BT23" s="107">
        <v>210.44780377007547</v>
      </c>
      <c r="BU23" s="107"/>
      <c r="BV23" s="107">
        <v>252.03252870443549</v>
      </c>
      <c r="BW23" s="107">
        <v>255.90160545115702</v>
      </c>
      <c r="BX23" s="107">
        <v>227.81178114773309</v>
      </c>
      <c r="BY23" s="116"/>
      <c r="BZ23" s="107">
        <v>266.57616544465805</v>
      </c>
      <c r="CA23" s="107">
        <v>269.67352400483583</v>
      </c>
      <c r="CB23" s="107">
        <v>246.74388574978801</v>
      </c>
      <c r="CC23" s="107">
        <v>285.0506219406243</v>
      </c>
      <c r="CD23" s="107">
        <v>287.93882177253863</v>
      </c>
      <c r="CE23" s="107">
        <v>265.98764716303492</v>
      </c>
      <c r="CF23" s="107"/>
      <c r="CG23" s="107">
        <v>304.88416609082782</v>
      </c>
      <c r="CH23" s="107">
        <v>307.86012075298009</v>
      </c>
      <c r="CI23" s="107">
        <v>286.15316680215801</v>
      </c>
      <c r="CJ23" s="107"/>
      <c r="CK23" s="107">
        <v>325.65278293686509</v>
      </c>
      <c r="CL23" s="107">
        <v>328.71640871232722</v>
      </c>
      <c r="CM23" s="107">
        <v>305.55710677891005</v>
      </c>
      <c r="CN23" s="107"/>
      <c r="CO23" s="107">
        <v>349.7617626913655</v>
      </c>
      <c r="CP23" s="107">
        <v>352.94644343108212</v>
      </c>
      <c r="CQ23" s="107">
        <v>329.33502096835684</v>
      </c>
      <c r="CR23" s="107"/>
      <c r="CS23" s="107">
        <v>370.40806370798794</v>
      </c>
      <c r="CT23" s="107">
        <v>376.62453913406938</v>
      </c>
      <c r="CU23" s="107">
        <v>323.70173729774211</v>
      </c>
      <c r="CV23" s="107"/>
      <c r="CW23" s="107">
        <v>414.06616598462762</v>
      </c>
      <c r="CX23" s="107">
        <v>419.40034638388533</v>
      </c>
      <c r="CY23" s="107">
        <v>376.33807703339596</v>
      </c>
      <c r="CZ23" s="107"/>
      <c r="DA23" s="107">
        <v>459.883854457258</v>
      </c>
      <c r="DB23" s="107">
        <v>464.2063291577453</v>
      </c>
      <c r="DC23" s="107">
        <v>428.45862442417399</v>
      </c>
      <c r="DD23" s="107"/>
      <c r="DE23" s="107">
        <v>507.79906860302214</v>
      </c>
      <c r="DF23" s="107">
        <v>511.57095886754877</v>
      </c>
      <c r="DG23" s="107">
        <v>479.85235129030048</v>
      </c>
    </row>
    <row r="24" spans="1:111" ht="15" customHeight="1" x14ac:dyDescent="0.3">
      <c r="A24" s="103" t="s">
        <v>11</v>
      </c>
      <c r="B24" s="107">
        <v>71.963367535417277</v>
      </c>
      <c r="C24" s="107">
        <v>76.586102128952447</v>
      </c>
      <c r="D24" s="107">
        <v>51.669842328395177</v>
      </c>
      <c r="E24" s="116"/>
      <c r="F24" s="107">
        <v>85.256436786523579</v>
      </c>
      <c r="G24" s="107">
        <v>90.831829971332866</v>
      </c>
      <c r="H24" s="107">
        <v>60.80445795339412</v>
      </c>
      <c r="I24" s="117"/>
      <c r="J24" s="107">
        <v>97.757073444693106</v>
      </c>
      <c r="K24" s="107">
        <v>102.72849301447835</v>
      </c>
      <c r="L24" s="107">
        <v>71.90836674403883</v>
      </c>
      <c r="M24" s="107"/>
      <c r="N24" s="107">
        <v>110.67084108986292</v>
      </c>
      <c r="O24" s="107">
        <v>116.42575742815391</v>
      </c>
      <c r="P24" s="107">
        <v>83.116283408741083</v>
      </c>
      <c r="Q24" s="115"/>
      <c r="R24" s="107">
        <v>123.78125286618362</v>
      </c>
      <c r="S24" s="107">
        <v>128.87679427004556</v>
      </c>
      <c r="T24" s="107">
        <v>93.863412398304121</v>
      </c>
      <c r="U24" s="107"/>
      <c r="V24" s="107">
        <v>130.38187945517771</v>
      </c>
      <c r="W24" s="107">
        <v>136.0317289225101</v>
      </c>
      <c r="X24" s="107">
        <v>100.05958453852222</v>
      </c>
      <c r="Y24" s="116"/>
      <c r="Z24" s="107">
        <v>139.24006856381038</v>
      </c>
      <c r="AA24" s="107">
        <v>145.81433483461669</v>
      </c>
      <c r="AB24" s="107">
        <v>109.42935570292943</v>
      </c>
      <c r="AC24" s="116"/>
      <c r="AD24" s="107">
        <v>148.88784664003524</v>
      </c>
      <c r="AE24" s="107">
        <v>155.31666794714198</v>
      </c>
      <c r="AF24" s="107">
        <v>122.4212232633535</v>
      </c>
      <c r="AG24" s="117"/>
      <c r="AH24" s="107">
        <v>160.75126138229587</v>
      </c>
      <c r="AI24" s="107">
        <v>168.11862655784819</v>
      </c>
      <c r="AJ24" s="107">
        <v>132.22873868305277</v>
      </c>
      <c r="AK24" s="107"/>
      <c r="AL24" s="107">
        <v>168.25115491113056</v>
      </c>
      <c r="AM24" s="107">
        <v>176.33571236438627</v>
      </c>
      <c r="AN24" s="107">
        <v>137.11289152881858</v>
      </c>
      <c r="AO24" s="107"/>
      <c r="AP24" s="107">
        <v>177.87738942374773</v>
      </c>
      <c r="AQ24" s="107">
        <v>185.6019782828505</v>
      </c>
      <c r="AR24" s="107">
        <v>148.20145245735517</v>
      </c>
      <c r="AS24" s="117"/>
      <c r="AT24" s="107">
        <v>194.04185491491754</v>
      </c>
      <c r="AU24" s="107">
        <v>199.90958024010885</v>
      </c>
      <c r="AV24" s="107">
        <v>170.43637182552055</v>
      </c>
      <c r="AW24" s="117"/>
      <c r="AX24" s="107">
        <v>199.34959706347382</v>
      </c>
      <c r="AY24" s="107">
        <v>207.81018203396337</v>
      </c>
      <c r="AZ24" s="107">
        <v>165.89091348310728</v>
      </c>
      <c r="BA24" s="116"/>
      <c r="BB24" s="107">
        <v>208.90910470305053</v>
      </c>
      <c r="BC24" s="107">
        <v>217.54864207364056</v>
      </c>
      <c r="BD24" s="107">
        <v>175.06271197937863</v>
      </c>
      <c r="BE24" s="117"/>
      <c r="BF24" s="107">
        <v>218.73145456217418</v>
      </c>
      <c r="BG24" s="107">
        <v>227.18602260137382</v>
      </c>
      <c r="BH24" s="107">
        <v>185.31334080717488</v>
      </c>
      <c r="BI24" s="107"/>
      <c r="BJ24" s="107">
        <v>225.81962419413654</v>
      </c>
      <c r="BK24" s="107">
        <v>234.93534669415047</v>
      </c>
      <c r="BL24" s="107">
        <v>190.59356069480236</v>
      </c>
      <c r="BM24" s="115"/>
      <c r="BN24" s="107">
        <v>235.49251876188364</v>
      </c>
      <c r="BO24" s="107">
        <v>243.97416011892122</v>
      </c>
      <c r="BP24" s="107">
        <v>203.40081635276724</v>
      </c>
      <c r="BQ24" s="117"/>
      <c r="BR24" s="107">
        <v>246.71251039363685</v>
      </c>
      <c r="BS24" s="107">
        <v>253.0806961633408</v>
      </c>
      <c r="BT24" s="107">
        <v>224.04126741520193</v>
      </c>
      <c r="BU24" s="107"/>
      <c r="BV24" s="107">
        <v>254.00062557236646</v>
      </c>
      <c r="BW24" s="107">
        <v>261.13007329344464</v>
      </c>
      <c r="BX24" s="107">
        <v>227.85159095698245</v>
      </c>
      <c r="BY24" s="116"/>
      <c r="BZ24" s="107">
        <v>257.36022494053259</v>
      </c>
      <c r="CA24" s="107">
        <v>264.13746761400665</v>
      </c>
      <c r="CB24" s="107">
        <v>231.90870019400089</v>
      </c>
      <c r="CC24" s="107">
        <v>268.18933040778001</v>
      </c>
      <c r="CD24" s="107">
        <v>274.60458028425029</v>
      </c>
      <c r="CE24" s="107">
        <v>243.89463845948433</v>
      </c>
      <c r="CF24" s="107"/>
      <c r="CG24" s="107">
        <v>285.91486131705477</v>
      </c>
      <c r="CH24" s="107">
        <v>291.50779219721227</v>
      </c>
      <c r="CI24" s="107">
        <v>265.13336965734351</v>
      </c>
      <c r="CJ24" s="107"/>
      <c r="CK24" s="107">
        <v>302.74091921455766</v>
      </c>
      <c r="CL24" s="107">
        <v>307.73091589843375</v>
      </c>
      <c r="CM24" s="107">
        <v>282.97825026846061</v>
      </c>
      <c r="CN24" s="107"/>
      <c r="CO24" s="107">
        <v>335.55869765764265</v>
      </c>
      <c r="CP24" s="107">
        <v>340.08897304445645</v>
      </c>
      <c r="CQ24" s="107">
        <v>316.52712842712845</v>
      </c>
      <c r="CR24" s="107"/>
      <c r="CS24" s="107">
        <v>347.18392847703126</v>
      </c>
      <c r="CT24" s="107">
        <v>353.52026879326399</v>
      </c>
      <c r="CU24" s="107">
        <v>319.05287372847846</v>
      </c>
      <c r="CV24" s="107"/>
      <c r="CW24" s="107">
        <v>380.23619180836715</v>
      </c>
      <c r="CX24" s="107">
        <v>385.836849711181</v>
      </c>
      <c r="CY24" s="107">
        <v>356.04179473364849</v>
      </c>
      <c r="CZ24" s="107"/>
      <c r="DA24" s="107">
        <v>433.49517724042016</v>
      </c>
      <c r="DB24" s="107">
        <v>436.55717905734667</v>
      </c>
      <c r="DC24" s="107">
        <v>419.35642281105993</v>
      </c>
      <c r="DD24" s="107"/>
      <c r="DE24" s="107">
        <v>476.2637581996413</v>
      </c>
      <c r="DF24" s="107">
        <v>479.09204898911355</v>
      </c>
      <c r="DG24" s="107">
        <v>463.25058483555802</v>
      </c>
    </row>
    <row r="25" spans="1:111" ht="15" customHeight="1" x14ac:dyDescent="0.3">
      <c r="A25" s="103" t="s">
        <v>12</v>
      </c>
      <c r="B25" s="107">
        <v>72.743966607639763</v>
      </c>
      <c r="C25" s="107">
        <v>74.018445785470703</v>
      </c>
      <c r="D25" s="107">
        <v>59.459107985743188</v>
      </c>
      <c r="E25" s="116"/>
      <c r="F25" s="107">
        <v>88.394409128597943</v>
      </c>
      <c r="G25" s="107">
        <v>91.071599045346062</v>
      </c>
      <c r="H25" s="107">
        <v>62.411023755177951</v>
      </c>
      <c r="I25" s="117"/>
      <c r="J25" s="107">
        <v>101.20527791091165</v>
      </c>
      <c r="K25" s="107">
        <v>104.05429842529766</v>
      </c>
      <c r="L25" s="107">
        <v>73.235192458758831</v>
      </c>
      <c r="M25" s="107"/>
      <c r="N25" s="107">
        <v>114.7108220475034</v>
      </c>
      <c r="O25" s="107">
        <v>117.61842369400392</v>
      </c>
      <c r="P25" s="107">
        <v>91.521982758620695</v>
      </c>
      <c r="Q25" s="115"/>
      <c r="R25" s="107">
        <v>127.62214605484051</v>
      </c>
      <c r="S25" s="107">
        <v>130.81070413396773</v>
      </c>
      <c r="T25" s="107">
        <v>97.035047421458216</v>
      </c>
      <c r="U25" s="107"/>
      <c r="V25" s="107">
        <v>138.45602140187975</v>
      </c>
      <c r="W25" s="107">
        <v>141.8448027099931</v>
      </c>
      <c r="X25" s="107">
        <v>107.06696687972109</v>
      </c>
      <c r="Y25" s="116"/>
      <c r="Z25" s="107">
        <v>148.25931222917157</v>
      </c>
      <c r="AA25" s="107">
        <v>152.1935326129821</v>
      </c>
      <c r="AB25" s="107">
        <v>111.98414660751945</v>
      </c>
      <c r="AC25" s="116"/>
      <c r="AD25" s="107">
        <v>155.58497052357413</v>
      </c>
      <c r="AE25" s="107">
        <v>160.73931070225447</v>
      </c>
      <c r="AF25" s="107">
        <v>122.6705450408522</v>
      </c>
      <c r="AG25" s="117"/>
      <c r="AH25" s="107">
        <v>164.58175287557128</v>
      </c>
      <c r="AI25" s="107">
        <v>169.82305761142447</v>
      </c>
      <c r="AJ25" s="107">
        <v>133.08874522480164</v>
      </c>
      <c r="AK25" s="107"/>
      <c r="AL25" s="107">
        <v>175.56008675627913</v>
      </c>
      <c r="AM25" s="107">
        <v>180.55883627652616</v>
      </c>
      <c r="AN25" s="107">
        <v>147.34264490013788</v>
      </c>
      <c r="AO25" s="107"/>
      <c r="AP25" s="107">
        <v>185.66252646171716</v>
      </c>
      <c r="AQ25" s="107">
        <v>187.66127119339416</v>
      </c>
      <c r="AR25" s="107">
        <v>175.38570990258495</v>
      </c>
      <c r="AS25" s="117"/>
      <c r="AT25" s="107">
        <v>196.01125406972002</v>
      </c>
      <c r="AU25" s="107">
        <v>197.19363813480302</v>
      </c>
      <c r="AV25" s="107">
        <v>190.33922467088516</v>
      </c>
      <c r="AW25" s="117"/>
      <c r="AX25" s="107">
        <v>200.26570948248443</v>
      </c>
      <c r="AY25" s="107">
        <v>203.13463994612545</v>
      </c>
      <c r="AZ25" s="107">
        <v>185.36524081370106</v>
      </c>
      <c r="BA25" s="116"/>
      <c r="BB25" s="107">
        <v>210.08448973384031</v>
      </c>
      <c r="BC25" s="107">
        <v>212.08622661697967</v>
      </c>
      <c r="BD25" s="107">
        <v>200.68513513513514</v>
      </c>
      <c r="BE25" s="117"/>
      <c r="BF25" s="107">
        <v>221.5780819107961</v>
      </c>
      <c r="BG25" s="107">
        <v>223.90131913643498</v>
      </c>
      <c r="BH25" s="107">
        <v>212.5583219740173</v>
      </c>
      <c r="BI25" s="107"/>
      <c r="BJ25" s="107">
        <v>232.30174426969774</v>
      </c>
      <c r="BK25" s="107">
        <v>234.69601834479883</v>
      </c>
      <c r="BL25" s="107">
        <v>222.93768344385259</v>
      </c>
      <c r="BM25" s="115"/>
      <c r="BN25" s="107">
        <v>244.04696174594105</v>
      </c>
      <c r="BO25" s="107">
        <v>244.4824962460693</v>
      </c>
      <c r="BP25" s="107">
        <v>242.51567234848486</v>
      </c>
      <c r="BQ25" s="117"/>
      <c r="BR25" s="107">
        <v>255.1471409880123</v>
      </c>
      <c r="BS25" s="107">
        <v>256.93451912997904</v>
      </c>
      <c r="BT25" s="107">
        <v>249.12623308984178</v>
      </c>
      <c r="BU25" s="107"/>
      <c r="BV25" s="107">
        <v>267.90758963246606</v>
      </c>
      <c r="BW25" s="107">
        <v>269.94478019862959</v>
      </c>
      <c r="BX25" s="107">
        <v>261.04394440481593</v>
      </c>
      <c r="BY25" s="116"/>
      <c r="BZ25" s="107">
        <v>274.36153868203053</v>
      </c>
      <c r="CA25" s="107">
        <v>277.84336094559899</v>
      </c>
      <c r="CB25" s="107">
        <v>261.34596405450679</v>
      </c>
      <c r="CC25" s="107">
        <v>288.00590873169028</v>
      </c>
      <c r="CD25" s="107">
        <v>288.6689187249944</v>
      </c>
      <c r="CE25" s="107">
        <v>285.34655676559299</v>
      </c>
      <c r="CF25" s="107"/>
      <c r="CG25" s="107">
        <v>305.99240169178</v>
      </c>
      <c r="CH25" s="107">
        <v>305.06482232769065</v>
      </c>
      <c r="CI25" s="107">
        <v>309.57645644098005</v>
      </c>
      <c r="CJ25" s="107"/>
      <c r="CK25" s="107">
        <v>317.35518702835896</v>
      </c>
      <c r="CL25" s="107">
        <v>317.19591158487094</v>
      </c>
      <c r="CM25" s="107">
        <v>318.04852573312922</v>
      </c>
      <c r="CN25" s="107"/>
      <c r="CO25" s="107">
        <v>343.12580911341342</v>
      </c>
      <c r="CP25" s="107">
        <v>342.73891548911985</v>
      </c>
      <c r="CQ25" s="107">
        <v>344.94151421040272</v>
      </c>
      <c r="CR25" s="107"/>
      <c r="CS25" s="107">
        <v>363.04307573132536</v>
      </c>
      <c r="CT25" s="107">
        <v>363.19723845088237</v>
      </c>
      <c r="CU25" s="107">
        <v>362.29163812506118</v>
      </c>
      <c r="CV25" s="107"/>
      <c r="CW25" s="107">
        <v>402.64585842832258</v>
      </c>
      <c r="CX25" s="107">
        <v>398.03201130539804</v>
      </c>
      <c r="CY25" s="107">
        <v>422.23278676785804</v>
      </c>
      <c r="CZ25" s="107"/>
      <c r="DA25" s="107">
        <v>448.9419316016448</v>
      </c>
      <c r="DB25" s="107">
        <v>442.75301546295952</v>
      </c>
      <c r="DC25" s="107">
        <v>473.61185709258609</v>
      </c>
      <c r="DD25" s="107"/>
      <c r="DE25" s="107">
        <v>495.25845008990404</v>
      </c>
      <c r="DF25" s="107">
        <v>484.22972707725523</v>
      </c>
      <c r="DG25" s="107">
        <v>538.86946321155779</v>
      </c>
    </row>
    <row r="26" spans="1:111" ht="15" customHeight="1" x14ac:dyDescent="0.3">
      <c r="A26" s="103" t="s">
        <v>13</v>
      </c>
      <c r="B26" s="107">
        <v>76.292998328488025</v>
      </c>
      <c r="C26" s="107">
        <v>77.613698239242524</v>
      </c>
      <c r="D26" s="107">
        <v>60.432029534090375</v>
      </c>
      <c r="E26" s="116"/>
      <c r="F26" s="107">
        <v>91.258259214319907</v>
      </c>
      <c r="G26" s="107">
        <v>93.75185757121254</v>
      </c>
      <c r="H26" s="107">
        <v>67.980476524660318</v>
      </c>
      <c r="I26" s="117"/>
      <c r="J26" s="107">
        <v>106.13025439061785</v>
      </c>
      <c r="K26" s="107">
        <v>109.0523043591981</v>
      </c>
      <c r="L26" s="107">
        <v>80.704832683806131</v>
      </c>
      <c r="M26" s="107"/>
      <c r="N26" s="107">
        <v>128.382864721066</v>
      </c>
      <c r="O26" s="107">
        <v>132.08155387369419</v>
      </c>
      <c r="P26" s="107">
        <v>93.678579123957277</v>
      </c>
      <c r="Q26" s="115"/>
      <c r="R26" s="107">
        <v>142.08816790237952</v>
      </c>
      <c r="S26" s="107">
        <v>146.04499965239731</v>
      </c>
      <c r="T26" s="107">
        <v>100.29571784890091</v>
      </c>
      <c r="U26" s="107"/>
      <c r="V26" s="107">
        <v>153.1070484250192</v>
      </c>
      <c r="W26" s="107">
        <v>157.74944278027797</v>
      </c>
      <c r="X26" s="107">
        <v>108.28578206547525</v>
      </c>
      <c r="Y26" s="116"/>
      <c r="Z26" s="107">
        <v>167.32098412524377</v>
      </c>
      <c r="AA26" s="107">
        <v>172.37408722768419</v>
      </c>
      <c r="AB26" s="107">
        <v>119.6690083319719</v>
      </c>
      <c r="AC26" s="116"/>
      <c r="AD26" s="107">
        <v>179.23039057262952</v>
      </c>
      <c r="AE26" s="107">
        <v>184.48415595670923</v>
      </c>
      <c r="AF26" s="107">
        <v>127.7669762193165</v>
      </c>
      <c r="AG26" s="117"/>
      <c r="AH26" s="107">
        <v>189.86051981544199</v>
      </c>
      <c r="AI26" s="107">
        <v>195.39856258376957</v>
      </c>
      <c r="AJ26" s="107">
        <v>137.83743356846071</v>
      </c>
      <c r="AK26" s="107"/>
      <c r="AL26" s="107">
        <v>199.98108472976665</v>
      </c>
      <c r="AM26" s="107">
        <v>205.41064999720805</v>
      </c>
      <c r="AN26" s="107">
        <v>147.9916234393614</v>
      </c>
      <c r="AO26" s="107"/>
      <c r="AP26" s="107">
        <v>210.33086777788373</v>
      </c>
      <c r="AQ26" s="107">
        <v>215.48552315544546</v>
      </c>
      <c r="AR26" s="107">
        <v>159.74492670889805</v>
      </c>
      <c r="AS26" s="117"/>
      <c r="AT26" s="107">
        <v>223.10247269020661</v>
      </c>
      <c r="AU26" s="107">
        <v>228.23727530182779</v>
      </c>
      <c r="AV26" s="107">
        <v>174.25285877771174</v>
      </c>
      <c r="AW26" s="117"/>
      <c r="AX26" s="107">
        <v>230.85342528503767</v>
      </c>
      <c r="AY26" s="107">
        <v>236.39298968878978</v>
      </c>
      <c r="AZ26" s="107">
        <v>182.5779782803952</v>
      </c>
      <c r="BA26" s="116"/>
      <c r="BB26" s="107">
        <v>248.67158514122968</v>
      </c>
      <c r="BC26" s="107">
        <v>255.89017966435614</v>
      </c>
      <c r="BD26" s="107">
        <v>191.66155650258844</v>
      </c>
      <c r="BE26" s="117"/>
      <c r="BF26" s="107">
        <v>265.42908818692399</v>
      </c>
      <c r="BG26" s="107">
        <v>273.74487855016821</v>
      </c>
      <c r="BH26" s="107">
        <v>202.18610441713452</v>
      </c>
      <c r="BI26" s="107"/>
      <c r="BJ26" s="107">
        <v>270.90826864735277</v>
      </c>
      <c r="BK26" s="107">
        <v>279.41078199529096</v>
      </c>
      <c r="BL26" s="107">
        <v>209.56677912897325</v>
      </c>
      <c r="BM26" s="115"/>
      <c r="BN26" s="107">
        <v>281.95655647245002</v>
      </c>
      <c r="BO26" s="107">
        <v>291.36639547960885</v>
      </c>
      <c r="BP26" s="107">
        <v>214.99565401738394</v>
      </c>
      <c r="BQ26" s="117"/>
      <c r="BR26" s="107">
        <v>292.18414363512358</v>
      </c>
      <c r="BS26" s="107">
        <v>301.59318047320852</v>
      </c>
      <c r="BT26" s="107">
        <v>227.59249356038535</v>
      </c>
      <c r="BU26" s="107"/>
      <c r="BV26" s="107">
        <v>301.09690289655828</v>
      </c>
      <c r="BW26" s="107">
        <v>311.07809953912005</v>
      </c>
      <c r="BX26" s="107">
        <v>235.47409106354061</v>
      </c>
      <c r="BY26" s="116"/>
      <c r="BZ26" s="107">
        <v>316.20306456597154</v>
      </c>
      <c r="CA26" s="107">
        <v>326.55512450821635</v>
      </c>
      <c r="CB26" s="107">
        <v>250.78290253734883</v>
      </c>
      <c r="CC26" s="107">
        <v>334.29777959814913</v>
      </c>
      <c r="CD26" s="107">
        <v>345.19105473047307</v>
      </c>
      <c r="CE26" s="107">
        <v>269.6019021017857</v>
      </c>
      <c r="CF26" s="107"/>
      <c r="CG26" s="107">
        <v>347.36446422381442</v>
      </c>
      <c r="CH26" s="107">
        <v>357.5682809431845</v>
      </c>
      <c r="CI26" s="107">
        <v>289.04507299551392</v>
      </c>
      <c r="CJ26" s="107"/>
      <c r="CK26" s="107">
        <v>369.89049124815</v>
      </c>
      <c r="CL26" s="107">
        <v>380.58820958865471</v>
      </c>
      <c r="CM26" s="107">
        <v>309.50594660140251</v>
      </c>
      <c r="CN26" s="107"/>
      <c r="CO26" s="107">
        <v>398.34149591256545</v>
      </c>
      <c r="CP26" s="107">
        <v>409.50406944156765</v>
      </c>
      <c r="CQ26" s="107">
        <v>331.35705237408814</v>
      </c>
      <c r="CR26" s="107"/>
      <c r="CS26" s="107">
        <v>428.93384650476992</v>
      </c>
      <c r="CT26" s="107">
        <v>440.4722619609347</v>
      </c>
      <c r="CU26" s="107">
        <v>351.13645140165198</v>
      </c>
      <c r="CV26" s="107"/>
      <c r="CW26" s="107">
        <v>479.90968124237668</v>
      </c>
      <c r="CX26" s="107">
        <v>492.28424302004902</v>
      </c>
      <c r="CY26" s="107">
        <v>397.81091988817872</v>
      </c>
      <c r="CZ26" s="107"/>
      <c r="DA26" s="107">
        <v>529.11249345292902</v>
      </c>
      <c r="DB26" s="107">
        <v>542.19850361148963</v>
      </c>
      <c r="DC26" s="107">
        <v>444.56354832023817</v>
      </c>
      <c r="DD26" s="107"/>
      <c r="DE26" s="107">
        <v>567.42631766109378</v>
      </c>
      <c r="DF26" s="107">
        <v>577.84482613257921</v>
      </c>
      <c r="DG26" s="107">
        <v>496.54923344029515</v>
      </c>
    </row>
    <row r="27" spans="1:111" ht="15" customHeight="1" x14ac:dyDescent="0.3">
      <c r="A27" s="103" t="s">
        <v>14</v>
      </c>
      <c r="B27" s="107">
        <v>94.082682523839566</v>
      </c>
      <c r="C27" s="107">
        <v>96.811045410786718</v>
      </c>
      <c r="D27" s="107">
        <v>60.433615620515994</v>
      </c>
      <c r="E27" s="116"/>
      <c r="F27" s="107">
        <v>115.85870673474274</v>
      </c>
      <c r="G27" s="107">
        <v>121.00685602773497</v>
      </c>
      <c r="H27" s="107">
        <v>72.188335469694195</v>
      </c>
      <c r="I27" s="117"/>
      <c r="J27" s="107">
        <v>131.28941358713297</v>
      </c>
      <c r="K27" s="107">
        <v>138.44048183393332</v>
      </c>
      <c r="L27" s="107">
        <v>80.659577898285207</v>
      </c>
      <c r="M27" s="107"/>
      <c r="N27" s="107">
        <v>147.83672445471987</v>
      </c>
      <c r="O27" s="107">
        <v>155.11777506532147</v>
      </c>
      <c r="P27" s="107">
        <v>89.677721580695291</v>
      </c>
      <c r="Q27" s="115"/>
      <c r="R27" s="107">
        <v>160.89526045478067</v>
      </c>
      <c r="S27" s="107">
        <v>168.44536441224557</v>
      </c>
      <c r="T27" s="107">
        <v>97.793120739638013</v>
      </c>
      <c r="U27" s="107"/>
      <c r="V27" s="107">
        <v>169.38568581161795</v>
      </c>
      <c r="W27" s="107">
        <v>176.5682166030339</v>
      </c>
      <c r="X27" s="107">
        <v>105.88149889835246</v>
      </c>
      <c r="Y27" s="116"/>
      <c r="Z27" s="107">
        <v>176.53956330657323</v>
      </c>
      <c r="AA27" s="107">
        <v>184.25740299572729</v>
      </c>
      <c r="AB27" s="107">
        <v>118.05786827257579</v>
      </c>
      <c r="AC27" s="116"/>
      <c r="AD27" s="107">
        <v>186.16426911165553</v>
      </c>
      <c r="AE27" s="107">
        <v>194.01182586484245</v>
      </c>
      <c r="AF27" s="107">
        <v>127.76456652312666</v>
      </c>
      <c r="AG27" s="117"/>
      <c r="AH27" s="107">
        <v>192.2963394006342</v>
      </c>
      <c r="AI27" s="107">
        <v>201.33617037351843</v>
      </c>
      <c r="AJ27" s="107">
        <v>131.65222129298766</v>
      </c>
      <c r="AK27" s="107"/>
      <c r="AL27" s="107">
        <v>201.63570006842073</v>
      </c>
      <c r="AM27" s="107">
        <v>211.29168426105377</v>
      </c>
      <c r="AN27" s="107">
        <v>141.4631716258462</v>
      </c>
      <c r="AO27" s="107"/>
      <c r="AP27" s="107">
        <v>212.80148681903248</v>
      </c>
      <c r="AQ27" s="107">
        <v>222.3340951926111</v>
      </c>
      <c r="AR27" s="107">
        <v>152.28034002923818</v>
      </c>
      <c r="AS27" s="117"/>
      <c r="AT27" s="107">
        <v>223.25510325892324</v>
      </c>
      <c r="AU27" s="107">
        <v>231.48234987536046</v>
      </c>
      <c r="AV27" s="107">
        <v>172.8765944044932</v>
      </c>
      <c r="AW27" s="117"/>
      <c r="AX27" s="107">
        <v>229.91282910853047</v>
      </c>
      <c r="AY27" s="107">
        <v>237.93753913121253</v>
      </c>
      <c r="AZ27" s="107">
        <v>185.64576017027039</v>
      </c>
      <c r="BA27" s="116"/>
      <c r="BB27" s="107">
        <v>240.11347994004257</v>
      </c>
      <c r="BC27" s="107">
        <v>248.74985931297127</v>
      </c>
      <c r="BD27" s="107">
        <v>196.93598755620533</v>
      </c>
      <c r="BE27" s="117"/>
      <c r="BF27" s="107">
        <v>248.8186803116553</v>
      </c>
      <c r="BG27" s="107">
        <v>257.28529813620787</v>
      </c>
      <c r="BH27" s="107">
        <v>208.14599880231972</v>
      </c>
      <c r="BI27" s="107"/>
      <c r="BJ27" s="107">
        <v>258.83617475488762</v>
      </c>
      <c r="BK27" s="107">
        <v>267.00051020567372</v>
      </c>
      <c r="BL27" s="107">
        <v>218.47527517027004</v>
      </c>
      <c r="BM27" s="115"/>
      <c r="BN27" s="107">
        <v>265.34167582649872</v>
      </c>
      <c r="BO27" s="107">
        <v>272.6322490404109</v>
      </c>
      <c r="BP27" s="107">
        <v>228.16207788498158</v>
      </c>
      <c r="BQ27" s="117"/>
      <c r="BR27" s="107">
        <v>278.098637320666</v>
      </c>
      <c r="BS27" s="107">
        <v>284.31539326985705</v>
      </c>
      <c r="BT27" s="107">
        <v>247.3431833546158</v>
      </c>
      <c r="BU27" s="107"/>
      <c r="BV27" s="107">
        <v>293.00880775344604</v>
      </c>
      <c r="BW27" s="107">
        <v>300.78470502506445</v>
      </c>
      <c r="BX27" s="107">
        <v>255.51194869836959</v>
      </c>
      <c r="BY27" s="116"/>
      <c r="BZ27" s="107">
        <v>300.75694006803406</v>
      </c>
      <c r="CA27" s="107">
        <v>308.58366139514976</v>
      </c>
      <c r="CB27" s="107">
        <v>264.03982297962284</v>
      </c>
      <c r="CC27" s="107">
        <v>313.63211005313508</v>
      </c>
      <c r="CD27" s="107">
        <v>320.69427567997127</v>
      </c>
      <c r="CE27" s="107">
        <v>281.28404743806044</v>
      </c>
      <c r="CF27" s="107"/>
      <c r="CG27" s="107">
        <v>331.63135499545251</v>
      </c>
      <c r="CH27" s="107">
        <v>337.59784658388298</v>
      </c>
      <c r="CI27" s="107">
        <v>302.87603977203833</v>
      </c>
      <c r="CJ27" s="107"/>
      <c r="CK27" s="107">
        <v>340.45334086355467</v>
      </c>
      <c r="CL27" s="107">
        <v>344.35602050385518</v>
      </c>
      <c r="CM27" s="107">
        <v>319.74436625025174</v>
      </c>
      <c r="CN27" s="107"/>
      <c r="CO27" s="107">
        <v>372.05455195327073</v>
      </c>
      <c r="CP27" s="107">
        <v>378.21389584354915</v>
      </c>
      <c r="CQ27" s="107">
        <v>338.18284631373029</v>
      </c>
      <c r="CR27" s="107"/>
      <c r="CS27" s="107">
        <v>393.32025290844712</v>
      </c>
      <c r="CT27" s="107">
        <v>399.95044981759645</v>
      </c>
      <c r="CU27" s="107">
        <v>355.84699604317512</v>
      </c>
      <c r="CV27" s="107"/>
      <c r="CW27" s="107">
        <v>430.22164914662153</v>
      </c>
      <c r="CX27" s="107">
        <v>437.60073900504352</v>
      </c>
      <c r="CY27" s="107">
        <v>390.47502458620801</v>
      </c>
      <c r="CZ27" s="107"/>
      <c r="DA27" s="107">
        <v>473.62804149848836</v>
      </c>
      <c r="DB27" s="107">
        <v>481.35823315676959</v>
      </c>
      <c r="DC27" s="107">
        <v>432.26502582263538</v>
      </c>
      <c r="DD27" s="107"/>
      <c r="DE27" s="107">
        <v>517.6502115580455</v>
      </c>
      <c r="DF27" s="107">
        <v>525.01907744994514</v>
      </c>
      <c r="DG27" s="107">
        <v>476.83011810220762</v>
      </c>
    </row>
    <row r="28" spans="1:111" ht="15" customHeight="1" x14ac:dyDescent="0.3">
      <c r="A28" s="103" t="s">
        <v>15</v>
      </c>
      <c r="B28" s="107">
        <v>99.909446275382109</v>
      </c>
      <c r="C28" s="107">
        <v>103.82258764772635</v>
      </c>
      <c r="D28" s="107">
        <v>60.142313777994161</v>
      </c>
      <c r="E28" s="116"/>
      <c r="F28" s="107">
        <v>116.2389330427155</v>
      </c>
      <c r="G28" s="107">
        <v>122.33194301694672</v>
      </c>
      <c r="H28" s="107">
        <v>67.115599556776033</v>
      </c>
      <c r="I28" s="117"/>
      <c r="J28" s="107">
        <v>134.70568022813015</v>
      </c>
      <c r="K28" s="107">
        <v>141.71992353720549</v>
      </c>
      <c r="L28" s="107">
        <v>81.1430225951663</v>
      </c>
      <c r="M28" s="107"/>
      <c r="N28" s="107">
        <v>154.00325416530779</v>
      </c>
      <c r="O28" s="107">
        <v>161.59584174167441</v>
      </c>
      <c r="P28" s="107">
        <v>91.418909106911045</v>
      </c>
      <c r="Q28" s="115"/>
      <c r="R28" s="107">
        <v>170.04530552964493</v>
      </c>
      <c r="S28" s="107">
        <v>177.85385958321362</v>
      </c>
      <c r="T28" s="107">
        <v>102.99535093337128</v>
      </c>
      <c r="U28" s="107"/>
      <c r="V28" s="107">
        <v>181.29476671105525</v>
      </c>
      <c r="W28" s="107">
        <v>189.58729173192006</v>
      </c>
      <c r="X28" s="107">
        <v>108.29395832316627</v>
      </c>
      <c r="Y28" s="116"/>
      <c r="Z28" s="107">
        <v>191.40935522747816</v>
      </c>
      <c r="AA28" s="107">
        <v>199.39182439280438</v>
      </c>
      <c r="AB28" s="107">
        <v>120.14218411147394</v>
      </c>
      <c r="AC28" s="116"/>
      <c r="AD28" s="107">
        <v>199.05698330893838</v>
      </c>
      <c r="AE28" s="107">
        <v>208.13287222932712</v>
      </c>
      <c r="AF28" s="107">
        <v>131.87263068686826</v>
      </c>
      <c r="AG28" s="117"/>
      <c r="AH28" s="107">
        <v>207.52870028311415</v>
      </c>
      <c r="AI28" s="107">
        <v>217.54286016019756</v>
      </c>
      <c r="AJ28" s="107">
        <v>137.01216535733354</v>
      </c>
      <c r="AK28" s="107"/>
      <c r="AL28" s="107">
        <v>215.5541519029739</v>
      </c>
      <c r="AM28" s="107">
        <v>225.90591028075758</v>
      </c>
      <c r="AN28" s="107">
        <v>152.68137040962654</v>
      </c>
      <c r="AO28" s="107"/>
      <c r="AP28" s="107">
        <v>225.28246787147756</v>
      </c>
      <c r="AQ28" s="107">
        <v>237.08629631104299</v>
      </c>
      <c r="AR28" s="107">
        <v>163.68858589793533</v>
      </c>
      <c r="AS28" s="117"/>
      <c r="AT28" s="107">
        <v>240.82369094874315</v>
      </c>
      <c r="AU28" s="107">
        <v>252.25522317964121</v>
      </c>
      <c r="AV28" s="107">
        <v>180.8885640924353</v>
      </c>
      <c r="AW28" s="117"/>
      <c r="AX28" s="107">
        <v>248.05450478552626</v>
      </c>
      <c r="AY28" s="107">
        <v>258.89995497122874</v>
      </c>
      <c r="AZ28" s="107">
        <v>194.9800909615015</v>
      </c>
      <c r="BA28" s="116"/>
      <c r="BB28" s="107">
        <v>253.00460474892577</v>
      </c>
      <c r="BC28" s="107">
        <v>264.17431880142573</v>
      </c>
      <c r="BD28" s="107">
        <v>201.6030899768592</v>
      </c>
      <c r="BE28" s="117"/>
      <c r="BF28" s="107">
        <v>259.02440563009804</v>
      </c>
      <c r="BG28" s="107">
        <v>269.84205379428528</v>
      </c>
      <c r="BH28" s="107">
        <v>209.40249281739631</v>
      </c>
      <c r="BI28" s="107"/>
      <c r="BJ28" s="107">
        <v>268.94950015213556</v>
      </c>
      <c r="BK28" s="107">
        <v>278.88463486411291</v>
      </c>
      <c r="BL28" s="107">
        <v>223.2138800160225</v>
      </c>
      <c r="BM28" s="115"/>
      <c r="BN28" s="107">
        <v>281.02438337752915</v>
      </c>
      <c r="BO28" s="107">
        <v>290.43283694045493</v>
      </c>
      <c r="BP28" s="107">
        <v>237.1998047477135</v>
      </c>
      <c r="BQ28" s="117"/>
      <c r="BR28" s="107">
        <v>296.43263935265475</v>
      </c>
      <c r="BS28" s="107">
        <v>306.72791707273853</v>
      </c>
      <c r="BT28" s="107">
        <v>249.61074748904221</v>
      </c>
      <c r="BU28" s="107"/>
      <c r="BV28" s="107">
        <v>308.17107226150847</v>
      </c>
      <c r="BW28" s="107">
        <v>316.93409574183676</v>
      </c>
      <c r="BX28" s="107">
        <v>266.22432445735097</v>
      </c>
      <c r="BY28" s="116"/>
      <c r="BZ28" s="107">
        <v>321.31089109887239</v>
      </c>
      <c r="CA28" s="107">
        <v>331.55262175927214</v>
      </c>
      <c r="CB28" s="107">
        <v>271.99369199743859</v>
      </c>
      <c r="CC28" s="107">
        <v>335.51542400302787</v>
      </c>
      <c r="CD28" s="107">
        <v>344.59305275677008</v>
      </c>
      <c r="CE28" s="107">
        <v>290.52373560988229</v>
      </c>
      <c r="CF28" s="107"/>
      <c r="CG28" s="107">
        <v>356.05802405735574</v>
      </c>
      <c r="CH28" s="107">
        <v>363.96668474748611</v>
      </c>
      <c r="CI28" s="107">
        <v>314.98320859095344</v>
      </c>
      <c r="CJ28" s="107"/>
      <c r="CK28" s="107">
        <v>374.60928616956397</v>
      </c>
      <c r="CL28" s="107">
        <v>383.64048661729282</v>
      </c>
      <c r="CM28" s="107">
        <v>328.68697836641303</v>
      </c>
      <c r="CN28" s="107"/>
      <c r="CO28" s="107">
        <v>401.57616256743739</v>
      </c>
      <c r="CP28" s="107">
        <v>410.30196253596358</v>
      </c>
      <c r="CQ28" s="107">
        <v>356.2486911760405</v>
      </c>
      <c r="CR28" s="107"/>
      <c r="CS28" s="107">
        <v>428.08604337581323</v>
      </c>
      <c r="CT28" s="107">
        <v>437.5600217520165</v>
      </c>
      <c r="CU28" s="107">
        <v>367.12680857766475</v>
      </c>
      <c r="CV28" s="107"/>
      <c r="CW28" s="107">
        <v>468.39917261273092</v>
      </c>
      <c r="CX28" s="107">
        <v>479.943407395338</v>
      </c>
      <c r="CY28" s="107">
        <v>398.8438519274157</v>
      </c>
      <c r="CZ28" s="107"/>
      <c r="DA28" s="107">
        <v>515.7981161355516</v>
      </c>
      <c r="DB28" s="107">
        <v>527.52011828857292</v>
      </c>
      <c r="DC28" s="107">
        <v>445.49946096094635</v>
      </c>
      <c r="DD28" s="107"/>
      <c r="DE28" s="107">
        <v>562.8086973246144</v>
      </c>
      <c r="DF28" s="107">
        <v>574.19504723394516</v>
      </c>
      <c r="DG28" s="107">
        <v>490.85329268647877</v>
      </c>
    </row>
    <row r="29" spans="1:111" ht="15" customHeight="1" x14ac:dyDescent="0.3">
      <c r="A29" s="103" t="s">
        <v>16</v>
      </c>
      <c r="B29" s="107">
        <v>72.141252096714808</v>
      </c>
      <c r="C29" s="107">
        <v>73.851871588029553</v>
      </c>
      <c r="D29" s="107">
        <v>56.378049417541661</v>
      </c>
      <c r="E29" s="116"/>
      <c r="F29" s="107">
        <v>85.521696271621011</v>
      </c>
      <c r="G29" s="107">
        <v>88.626559836159331</v>
      </c>
      <c r="H29" s="107">
        <v>60.006669352311896</v>
      </c>
      <c r="I29" s="117"/>
      <c r="J29" s="107">
        <v>99.760623474554663</v>
      </c>
      <c r="K29" s="107">
        <v>103.50396356374307</v>
      </c>
      <c r="L29" s="107">
        <v>68.252358490566039</v>
      </c>
      <c r="M29" s="107"/>
      <c r="N29" s="107">
        <v>112.80599204127773</v>
      </c>
      <c r="O29" s="107">
        <v>116.74235296961493</v>
      </c>
      <c r="P29" s="107">
        <v>78.296516063405946</v>
      </c>
      <c r="Q29" s="115"/>
      <c r="R29" s="107">
        <v>124.91884036119347</v>
      </c>
      <c r="S29" s="107">
        <v>128.5367545076283</v>
      </c>
      <c r="T29" s="107">
        <v>91.278714686219544</v>
      </c>
      <c r="U29" s="107"/>
      <c r="V29" s="107">
        <v>135.03738948309547</v>
      </c>
      <c r="W29" s="107">
        <v>138.26096785072968</v>
      </c>
      <c r="X29" s="107">
        <v>103.14550455406258</v>
      </c>
      <c r="Y29" s="116"/>
      <c r="Z29" s="107">
        <v>145.81052791511308</v>
      </c>
      <c r="AA29" s="107">
        <v>149.88093650944808</v>
      </c>
      <c r="AB29" s="107">
        <v>106.78907099074034</v>
      </c>
      <c r="AC29" s="116"/>
      <c r="AD29" s="107">
        <v>155.65830475448169</v>
      </c>
      <c r="AE29" s="107">
        <v>160.77196993314629</v>
      </c>
      <c r="AF29" s="107">
        <v>109.61139270118528</v>
      </c>
      <c r="AG29" s="117"/>
      <c r="AH29" s="107">
        <v>166.36865897678231</v>
      </c>
      <c r="AI29" s="107">
        <v>170.54328252244727</v>
      </c>
      <c r="AJ29" s="107">
        <v>124.74064048640319</v>
      </c>
      <c r="AK29" s="107"/>
      <c r="AL29" s="107">
        <v>175.69889864462291</v>
      </c>
      <c r="AM29" s="107">
        <v>181.59389854329135</v>
      </c>
      <c r="AN29" s="107">
        <v>131.03035681498255</v>
      </c>
      <c r="AO29" s="107"/>
      <c r="AP29" s="107">
        <v>180.82740307123734</v>
      </c>
      <c r="AQ29" s="107">
        <v>187.4189536381943</v>
      </c>
      <c r="AR29" s="107">
        <v>135.06259374330406</v>
      </c>
      <c r="AS29" s="117"/>
      <c r="AT29" s="107">
        <v>193.30491021873979</v>
      </c>
      <c r="AU29" s="107">
        <v>199.08141183106116</v>
      </c>
      <c r="AV29" s="107">
        <v>151.00929196326686</v>
      </c>
      <c r="AW29" s="117"/>
      <c r="AX29" s="107">
        <v>204.55552026022542</v>
      </c>
      <c r="AY29" s="107">
        <v>210.44965740771227</v>
      </c>
      <c r="AZ29" s="107">
        <v>165.68168986898931</v>
      </c>
      <c r="BA29" s="116"/>
      <c r="BB29" s="107">
        <v>211.41466085147539</v>
      </c>
      <c r="BC29" s="107">
        <v>219.07166179147396</v>
      </c>
      <c r="BD29" s="107">
        <v>164.82758769283805</v>
      </c>
      <c r="BE29" s="117"/>
      <c r="BF29" s="107">
        <v>218.84334902531464</v>
      </c>
      <c r="BG29" s="107">
        <v>227.05164699980071</v>
      </c>
      <c r="BH29" s="107">
        <v>172.18756225707534</v>
      </c>
      <c r="BI29" s="107"/>
      <c r="BJ29" s="107">
        <v>232.38213903774144</v>
      </c>
      <c r="BK29" s="107">
        <v>239.78447293686671</v>
      </c>
      <c r="BL29" s="107">
        <v>187.76766326365257</v>
      </c>
      <c r="BM29" s="115"/>
      <c r="BN29" s="107">
        <v>242.71518824248145</v>
      </c>
      <c r="BO29" s="107">
        <v>251.43704024674847</v>
      </c>
      <c r="BP29" s="107">
        <v>193.82531030657717</v>
      </c>
      <c r="BQ29" s="117"/>
      <c r="BR29" s="107">
        <v>253.70522192414714</v>
      </c>
      <c r="BS29" s="107">
        <v>262.96457617988517</v>
      </c>
      <c r="BT29" s="107">
        <v>205.28786203082879</v>
      </c>
      <c r="BU29" s="107"/>
      <c r="BV29" s="107">
        <v>262.31711403576639</v>
      </c>
      <c r="BW29" s="107">
        <v>269.7007406693337</v>
      </c>
      <c r="BX29" s="107">
        <v>226.19693158953723</v>
      </c>
      <c r="BY29" s="116"/>
      <c r="BZ29" s="107">
        <v>272.75693415627529</v>
      </c>
      <c r="CA29" s="107">
        <v>280.94733345011508</v>
      </c>
      <c r="CB29" s="107">
        <v>232.36825330632669</v>
      </c>
      <c r="CC29" s="107">
        <v>281.85827975454981</v>
      </c>
      <c r="CD29" s="107">
        <v>291.07420717803012</v>
      </c>
      <c r="CE29" s="107">
        <v>238.24268982444906</v>
      </c>
      <c r="CF29" s="107"/>
      <c r="CG29" s="107">
        <v>295.14758653775021</v>
      </c>
      <c r="CH29" s="107">
        <v>304.79125509143978</v>
      </c>
      <c r="CI29" s="107">
        <v>252.47742335615521</v>
      </c>
      <c r="CJ29" s="107"/>
      <c r="CK29" s="107">
        <v>310.10492134240542</v>
      </c>
      <c r="CL29" s="107">
        <v>321.2187246076399</v>
      </c>
      <c r="CM29" s="107">
        <v>261.46345449189982</v>
      </c>
      <c r="CN29" s="107"/>
      <c r="CO29" s="107">
        <v>332.94870999055689</v>
      </c>
      <c r="CP29" s="107">
        <v>344.68569601828295</v>
      </c>
      <c r="CQ29" s="107">
        <v>283.21630314488613</v>
      </c>
      <c r="CR29" s="107"/>
      <c r="CS29" s="107">
        <v>360.846778311707</v>
      </c>
      <c r="CT29" s="107">
        <v>374.32969818532149</v>
      </c>
      <c r="CU29" s="107">
        <v>295.4593673406863</v>
      </c>
      <c r="CV29" s="107"/>
      <c r="CW29" s="107">
        <v>394.55706378527617</v>
      </c>
      <c r="CX29" s="107">
        <v>407.13482852115345</v>
      </c>
      <c r="CY29" s="107">
        <v>334.45707566486709</v>
      </c>
      <c r="CZ29" s="107"/>
      <c r="DA29" s="107">
        <v>435.91936131732461</v>
      </c>
      <c r="DB29" s="107">
        <v>446.79986035068617</v>
      </c>
      <c r="DC29" s="107">
        <v>384.39955359807118</v>
      </c>
      <c r="DD29" s="107"/>
      <c r="DE29" s="107">
        <v>474.68550917862956</v>
      </c>
      <c r="DF29" s="107">
        <v>482.88383086093199</v>
      </c>
      <c r="DG29" s="107">
        <v>432.4294079211902</v>
      </c>
    </row>
    <row r="30" spans="1:111" ht="15" customHeight="1" x14ac:dyDescent="0.3">
      <c r="A30" s="103" t="s">
        <v>17</v>
      </c>
      <c r="B30" s="107">
        <v>85.5818380116866</v>
      </c>
      <c r="C30" s="107">
        <v>88.493101301934743</v>
      </c>
      <c r="D30" s="107">
        <v>51.702816901408454</v>
      </c>
      <c r="E30" s="116"/>
      <c r="F30" s="107">
        <v>101.09696874344452</v>
      </c>
      <c r="G30" s="107">
        <v>106.07781850268105</v>
      </c>
      <c r="H30" s="107">
        <v>63.493658724058413</v>
      </c>
      <c r="I30" s="117"/>
      <c r="J30" s="107">
        <v>114.22338593669173</v>
      </c>
      <c r="K30" s="107">
        <v>120.90094239987002</v>
      </c>
      <c r="L30" s="107">
        <v>68.633479394309163</v>
      </c>
      <c r="M30" s="107"/>
      <c r="N30" s="107">
        <v>133.27060021765215</v>
      </c>
      <c r="O30" s="107">
        <v>139.59281587147487</v>
      </c>
      <c r="P30" s="107">
        <v>81.579951350659329</v>
      </c>
      <c r="Q30" s="115"/>
      <c r="R30" s="107">
        <v>148.90198851642322</v>
      </c>
      <c r="S30" s="107">
        <v>155.54254076970699</v>
      </c>
      <c r="T30" s="107">
        <v>90.498173547453305</v>
      </c>
      <c r="U30" s="107"/>
      <c r="V30" s="107">
        <v>160.23817948573361</v>
      </c>
      <c r="W30" s="107">
        <v>166.98866478007636</v>
      </c>
      <c r="X30" s="107">
        <v>100.03970639636491</v>
      </c>
      <c r="Y30" s="116"/>
      <c r="Z30" s="107">
        <v>170.20064695839699</v>
      </c>
      <c r="AA30" s="107">
        <v>176.63562153571843</v>
      </c>
      <c r="AB30" s="107">
        <v>117.26865195765846</v>
      </c>
      <c r="AC30" s="116"/>
      <c r="AD30" s="107">
        <v>180.3510637567536</v>
      </c>
      <c r="AE30" s="107">
        <v>187.95198936724208</v>
      </c>
      <c r="AF30" s="107">
        <v>122.83944954128441</v>
      </c>
      <c r="AG30" s="117"/>
      <c r="AH30" s="107">
        <v>189.76146270799001</v>
      </c>
      <c r="AI30" s="107">
        <v>197.26806274049142</v>
      </c>
      <c r="AJ30" s="107">
        <v>133.39893707242607</v>
      </c>
      <c r="AK30" s="107"/>
      <c r="AL30" s="107">
        <v>199.94945852934677</v>
      </c>
      <c r="AM30" s="107">
        <v>208.17342805058016</v>
      </c>
      <c r="AN30" s="107">
        <v>143.47131005017636</v>
      </c>
      <c r="AO30" s="107"/>
      <c r="AP30" s="107">
        <v>208.78251927701112</v>
      </c>
      <c r="AQ30" s="107">
        <v>217.30104933059945</v>
      </c>
      <c r="AR30" s="107">
        <v>148.7374474894979</v>
      </c>
      <c r="AS30" s="117"/>
      <c r="AT30" s="107">
        <v>217.98586900400758</v>
      </c>
      <c r="AU30" s="107">
        <v>227.66746680933139</v>
      </c>
      <c r="AV30" s="107">
        <v>151.3313947853058</v>
      </c>
      <c r="AW30" s="117"/>
      <c r="AX30" s="107">
        <v>227.4411246503949</v>
      </c>
      <c r="AY30" s="107">
        <v>237.27214969724074</v>
      </c>
      <c r="AZ30" s="107">
        <v>162.89177347937544</v>
      </c>
      <c r="BA30" s="116"/>
      <c r="BB30" s="107">
        <v>238.27507071786621</v>
      </c>
      <c r="BC30" s="107">
        <v>248.10653741561023</v>
      </c>
      <c r="BD30" s="107">
        <v>178.5575050334881</v>
      </c>
      <c r="BE30" s="117"/>
      <c r="BF30" s="107">
        <v>249.66152275997456</v>
      </c>
      <c r="BG30" s="107">
        <v>259.20436864153203</v>
      </c>
      <c r="BH30" s="107">
        <v>192.2969813091421</v>
      </c>
      <c r="BI30" s="107"/>
      <c r="BJ30" s="107">
        <v>262.11888929836084</v>
      </c>
      <c r="BK30" s="107">
        <v>270.89891710348724</v>
      </c>
      <c r="BL30" s="107">
        <v>212.0575202233517</v>
      </c>
      <c r="BM30" s="115"/>
      <c r="BN30" s="107">
        <v>273.06283446448737</v>
      </c>
      <c r="BO30" s="107">
        <v>282.12780985136959</v>
      </c>
      <c r="BP30" s="107">
        <v>217.70467331783061</v>
      </c>
      <c r="BQ30" s="117"/>
      <c r="BR30" s="107">
        <v>289.75363313880308</v>
      </c>
      <c r="BS30" s="107">
        <v>299.55082080882664</v>
      </c>
      <c r="BT30" s="107">
        <v>231.91022372248358</v>
      </c>
      <c r="BU30" s="107"/>
      <c r="BV30" s="107">
        <v>301.86088692091801</v>
      </c>
      <c r="BW30" s="107">
        <v>309.10529913709877</v>
      </c>
      <c r="BX30" s="107">
        <v>258.9230167756611</v>
      </c>
      <c r="BY30" s="116"/>
      <c r="BZ30" s="107">
        <v>309.78557526440989</v>
      </c>
      <c r="CA30" s="107">
        <v>317.08542262243697</v>
      </c>
      <c r="CB30" s="107">
        <v>266.13076599031103</v>
      </c>
      <c r="CC30" s="107">
        <v>327.98749745428898</v>
      </c>
      <c r="CD30" s="107">
        <v>336.31101064385456</v>
      </c>
      <c r="CE30" s="107">
        <v>278.55478578568227</v>
      </c>
      <c r="CF30" s="107"/>
      <c r="CG30" s="107">
        <v>338.42534417446569</v>
      </c>
      <c r="CH30" s="107">
        <v>345.56768519460553</v>
      </c>
      <c r="CI30" s="107">
        <v>295.61055770142985</v>
      </c>
      <c r="CJ30" s="107"/>
      <c r="CK30" s="107">
        <v>357.37163346807341</v>
      </c>
      <c r="CL30" s="107">
        <v>362.87333629670155</v>
      </c>
      <c r="CM30" s="107">
        <v>325.30331240657699</v>
      </c>
      <c r="CN30" s="107"/>
      <c r="CO30" s="107">
        <v>379.99551851482181</v>
      </c>
      <c r="CP30" s="107">
        <v>383.98888201151505</v>
      </c>
      <c r="CQ30" s="107">
        <v>356.51545011330086</v>
      </c>
      <c r="CR30" s="107"/>
      <c r="CS30" s="107">
        <v>395.06853307895398</v>
      </c>
      <c r="CT30" s="107">
        <v>401.22103865992375</v>
      </c>
      <c r="CU30" s="107">
        <v>357.19578032888614</v>
      </c>
      <c r="CV30" s="107"/>
      <c r="CW30" s="107">
        <v>427.98283634001507</v>
      </c>
      <c r="CX30" s="107">
        <v>434.37348734625687</v>
      </c>
      <c r="CY30" s="107">
        <v>389.05110947290399</v>
      </c>
      <c r="CZ30" s="107"/>
      <c r="DA30" s="107">
        <v>469.60437138396549</v>
      </c>
      <c r="DB30" s="107">
        <v>477.06689710610931</v>
      </c>
      <c r="DC30" s="107">
        <v>424.94413085311095</v>
      </c>
      <c r="DD30" s="107"/>
      <c r="DE30" s="107">
        <v>523.74911167688606</v>
      </c>
      <c r="DF30" s="107">
        <v>530.48207196858391</v>
      </c>
      <c r="DG30" s="107">
        <v>480.67214739864636</v>
      </c>
    </row>
    <row r="31" spans="1:111" ht="15" customHeight="1" x14ac:dyDescent="0.3">
      <c r="A31" s="103" t="s">
        <v>18</v>
      </c>
      <c r="B31" s="107">
        <v>68.571168182563838</v>
      </c>
      <c r="C31" s="107">
        <v>70.356834502511305</v>
      </c>
      <c r="D31" s="107">
        <v>55.693309384822633</v>
      </c>
      <c r="E31" s="116"/>
      <c r="F31" s="107">
        <v>79.165570850741545</v>
      </c>
      <c r="G31" s="107">
        <v>84.306390009441245</v>
      </c>
      <c r="H31" s="107">
        <v>61.383136643657686</v>
      </c>
      <c r="I31" s="117"/>
      <c r="J31" s="107">
        <v>91.123431062184821</v>
      </c>
      <c r="K31" s="107">
        <v>95.856213562442463</v>
      </c>
      <c r="L31" s="107">
        <v>74.56919004006869</v>
      </c>
      <c r="M31" s="107"/>
      <c r="N31" s="107">
        <v>102.40997863215935</v>
      </c>
      <c r="O31" s="107">
        <v>107.27679956562208</v>
      </c>
      <c r="P31" s="107">
        <v>86.065320742429179</v>
      </c>
      <c r="Q31" s="115"/>
      <c r="R31" s="107">
        <v>113.36648943068344</v>
      </c>
      <c r="S31" s="107">
        <v>119.29578663115451</v>
      </c>
      <c r="T31" s="107">
        <v>92.459075197286893</v>
      </c>
      <c r="U31" s="107"/>
      <c r="V31" s="107">
        <v>123.51578724006224</v>
      </c>
      <c r="W31" s="107">
        <v>127.56987636494901</v>
      </c>
      <c r="X31" s="107">
        <v>108.82054301602879</v>
      </c>
      <c r="Y31" s="116"/>
      <c r="Z31" s="107">
        <v>137.58550215132752</v>
      </c>
      <c r="AA31" s="107">
        <v>141.58780621134989</v>
      </c>
      <c r="AB31" s="107">
        <v>124.34446705097773</v>
      </c>
      <c r="AC31" s="116"/>
      <c r="AD31" s="107">
        <v>150.33023005885809</v>
      </c>
      <c r="AE31" s="107">
        <v>148.35643071614604</v>
      </c>
      <c r="AF31" s="107">
        <v>156.35710667612199</v>
      </c>
      <c r="AG31" s="117"/>
      <c r="AH31" s="107">
        <v>161.57707062815564</v>
      </c>
      <c r="AI31" s="107">
        <v>156.75250736069782</v>
      </c>
      <c r="AJ31" s="107">
        <v>175.35134406185381</v>
      </c>
      <c r="AK31" s="107"/>
      <c r="AL31" s="107">
        <v>166.08146375060687</v>
      </c>
      <c r="AM31" s="107">
        <v>165.79254198607291</v>
      </c>
      <c r="AN31" s="107">
        <v>167.05863143832568</v>
      </c>
      <c r="AO31" s="107"/>
      <c r="AP31" s="107">
        <v>171.20434165537708</v>
      </c>
      <c r="AQ31" s="107">
        <v>174.41651982975955</v>
      </c>
      <c r="AR31" s="107">
        <v>158.87918660287082</v>
      </c>
      <c r="AS31" s="117"/>
      <c r="AT31" s="107">
        <v>179.7033373508998</v>
      </c>
      <c r="AU31" s="107">
        <v>184.42719956455815</v>
      </c>
      <c r="AV31" s="107">
        <v>160.60017818772602</v>
      </c>
      <c r="AW31" s="117"/>
      <c r="AX31" s="107">
        <v>184.77538728088055</v>
      </c>
      <c r="AY31" s="107">
        <v>189.49262899262899</v>
      </c>
      <c r="AZ31" s="107">
        <v>166.32203644373249</v>
      </c>
      <c r="BA31" s="116"/>
      <c r="BB31" s="107">
        <v>193.44922145076004</v>
      </c>
      <c r="BC31" s="107">
        <v>199.60258420547228</v>
      </c>
      <c r="BD31" s="107">
        <v>168.66070903927138</v>
      </c>
      <c r="BE31" s="117"/>
      <c r="BF31" s="107">
        <v>203.99029779058597</v>
      </c>
      <c r="BG31" s="107">
        <v>208.81238837569637</v>
      </c>
      <c r="BH31" s="107">
        <v>183.1396205185905</v>
      </c>
      <c r="BI31" s="107"/>
      <c r="BJ31" s="107">
        <v>212.25807691603669</v>
      </c>
      <c r="BK31" s="107">
        <v>219.72806028117259</v>
      </c>
      <c r="BL31" s="107">
        <v>184.64594885020418</v>
      </c>
      <c r="BM31" s="115"/>
      <c r="BN31" s="107">
        <v>220.37698166482326</v>
      </c>
      <c r="BO31" s="107">
        <v>228.76607080673244</v>
      </c>
      <c r="BP31" s="107">
        <v>191.53394261084728</v>
      </c>
      <c r="BQ31" s="117"/>
      <c r="BR31" s="107">
        <v>229.59154139651085</v>
      </c>
      <c r="BS31" s="107">
        <v>236.94207508337092</v>
      </c>
      <c r="BT31" s="107">
        <v>204.68989560029829</v>
      </c>
      <c r="BU31" s="107"/>
      <c r="BV31" s="107">
        <v>235.73685201712942</v>
      </c>
      <c r="BW31" s="107">
        <v>244.90497150633664</v>
      </c>
      <c r="BX31" s="107">
        <v>205.01991237131764</v>
      </c>
      <c r="BY31" s="116"/>
      <c r="BZ31" s="107">
        <v>246.80482176137039</v>
      </c>
      <c r="CA31" s="107">
        <v>253.94510845506861</v>
      </c>
      <c r="CB31" s="107">
        <v>222.85337385178534</v>
      </c>
      <c r="CC31" s="107">
        <v>262.35590276425552</v>
      </c>
      <c r="CD31" s="107">
        <v>268.92940792093361</v>
      </c>
      <c r="CE31" s="107">
        <v>241.20932142153322</v>
      </c>
      <c r="CF31" s="107"/>
      <c r="CG31" s="107">
        <v>265.29332950991409</v>
      </c>
      <c r="CH31" s="107">
        <v>266.8660312045352</v>
      </c>
      <c r="CI31" s="107">
        <v>260.25459688826027</v>
      </c>
      <c r="CJ31" s="107"/>
      <c r="CK31" s="107">
        <v>294.68840205190435</v>
      </c>
      <c r="CL31" s="107">
        <v>299.27579778168661</v>
      </c>
      <c r="CM31" s="107">
        <v>280.43464786339308</v>
      </c>
      <c r="CN31" s="107"/>
      <c r="CO31" s="107">
        <v>319.64626628847452</v>
      </c>
      <c r="CP31" s="107">
        <v>327.47395708848893</v>
      </c>
      <c r="CQ31" s="107">
        <v>294.34130757800892</v>
      </c>
      <c r="CR31" s="107"/>
      <c r="CS31" s="107">
        <v>343.80969642636734</v>
      </c>
      <c r="CT31" s="107">
        <v>351.68118333634152</v>
      </c>
      <c r="CU31" s="107">
        <v>319.44186355896124</v>
      </c>
      <c r="CV31" s="107"/>
      <c r="CW31" s="107">
        <v>380.04202345862529</v>
      </c>
      <c r="CX31" s="107">
        <v>384.66653146645911</v>
      </c>
      <c r="CY31" s="107">
        <v>366.96762722029865</v>
      </c>
      <c r="CZ31" s="107"/>
      <c r="DA31" s="107">
        <v>421.24387467630402</v>
      </c>
      <c r="DB31" s="107">
        <v>426.07609533523839</v>
      </c>
      <c r="DC31" s="107">
        <v>408.11600456910776</v>
      </c>
      <c r="DD31" s="107"/>
      <c r="DE31" s="107">
        <v>463.59362082417977</v>
      </c>
      <c r="DF31" s="107">
        <v>464.6138141674333</v>
      </c>
      <c r="DG31" s="107">
        <v>460.50202952852493</v>
      </c>
    </row>
    <row r="32" spans="1:111" ht="15" customHeight="1" x14ac:dyDescent="0.3">
      <c r="A32" s="103" t="s">
        <v>19</v>
      </c>
      <c r="B32" s="107">
        <v>93.101560346960255</v>
      </c>
      <c r="C32" s="107">
        <v>95.614117588652093</v>
      </c>
      <c r="D32" s="107">
        <v>59.980603174026065</v>
      </c>
      <c r="E32" s="116"/>
      <c r="F32" s="107">
        <v>114.75256722247259</v>
      </c>
      <c r="G32" s="107">
        <v>119.05820117616817</v>
      </c>
      <c r="H32" s="107">
        <v>67.617036856236268</v>
      </c>
      <c r="I32" s="117"/>
      <c r="J32" s="107">
        <v>133.74285545977139</v>
      </c>
      <c r="K32" s="107">
        <v>138.4836696113139</v>
      </c>
      <c r="L32" s="107">
        <v>86.075442023910455</v>
      </c>
      <c r="M32" s="107"/>
      <c r="N32" s="107">
        <v>156.11013064244494</v>
      </c>
      <c r="O32" s="107">
        <v>160.50880307151155</v>
      </c>
      <c r="P32" s="107">
        <v>101.80657423005486</v>
      </c>
      <c r="Q32" s="115"/>
      <c r="R32" s="107">
        <v>173.78127151282862</v>
      </c>
      <c r="S32" s="107">
        <v>178.22406054212379</v>
      </c>
      <c r="T32" s="107">
        <v>112.2523402457258</v>
      </c>
      <c r="U32" s="107"/>
      <c r="V32" s="107">
        <v>185.8236102964924</v>
      </c>
      <c r="W32" s="107">
        <v>191.46855727623492</v>
      </c>
      <c r="X32" s="107">
        <v>114.82240701630882</v>
      </c>
      <c r="Y32" s="116"/>
      <c r="Z32" s="107">
        <v>197.87679032345159</v>
      </c>
      <c r="AA32" s="107">
        <v>203.61178975326467</v>
      </c>
      <c r="AB32" s="107">
        <v>129.89723621927013</v>
      </c>
      <c r="AC32" s="116"/>
      <c r="AD32" s="107">
        <v>210.15759784586581</v>
      </c>
      <c r="AE32" s="107">
        <v>216.28213461437088</v>
      </c>
      <c r="AF32" s="107">
        <v>141.73050035849636</v>
      </c>
      <c r="AG32" s="117"/>
      <c r="AH32" s="107">
        <v>221.04046925129921</v>
      </c>
      <c r="AI32" s="107">
        <v>227.20555623755951</v>
      </c>
      <c r="AJ32" s="107">
        <v>151.87662928532782</v>
      </c>
      <c r="AK32" s="107"/>
      <c r="AL32" s="107">
        <v>233.34787262484664</v>
      </c>
      <c r="AM32" s="107">
        <v>239.99012185232164</v>
      </c>
      <c r="AN32" s="107">
        <v>164.61873614906298</v>
      </c>
      <c r="AO32" s="107"/>
      <c r="AP32" s="107">
        <v>246.2382552700827</v>
      </c>
      <c r="AQ32" s="107">
        <v>253.06516910186679</v>
      </c>
      <c r="AR32" s="107">
        <v>174.33707443648981</v>
      </c>
      <c r="AS32" s="117"/>
      <c r="AT32" s="107">
        <v>260.51182085712475</v>
      </c>
      <c r="AU32" s="107">
        <v>265.47739423820497</v>
      </c>
      <c r="AV32" s="107">
        <v>210.9243132527759</v>
      </c>
      <c r="AW32" s="117"/>
      <c r="AX32" s="107">
        <v>268.31698889293403</v>
      </c>
      <c r="AY32" s="107">
        <v>273.94840059911343</v>
      </c>
      <c r="AZ32" s="107">
        <v>214.88987024420118</v>
      </c>
      <c r="BA32" s="116"/>
      <c r="BB32" s="107">
        <v>277.56362132830918</v>
      </c>
      <c r="BC32" s="107">
        <v>284.32320146836042</v>
      </c>
      <c r="BD32" s="107">
        <v>220.76496380790536</v>
      </c>
      <c r="BE32" s="117"/>
      <c r="BF32" s="107">
        <v>289.33837017556215</v>
      </c>
      <c r="BG32" s="107">
        <v>295.74466068761535</v>
      </c>
      <c r="BH32" s="107">
        <v>236.15697683274183</v>
      </c>
      <c r="BI32" s="107"/>
      <c r="BJ32" s="107">
        <v>300.53333433448307</v>
      </c>
      <c r="BK32" s="107">
        <v>306.17583089170506</v>
      </c>
      <c r="BL32" s="107">
        <v>253.75444251894496</v>
      </c>
      <c r="BM32" s="115"/>
      <c r="BN32" s="107">
        <v>311.68043202521426</v>
      </c>
      <c r="BO32" s="107">
        <v>316.68629806556987</v>
      </c>
      <c r="BP32" s="107">
        <v>268.91756956008243</v>
      </c>
      <c r="BQ32" s="117"/>
      <c r="BR32" s="107">
        <v>325.91636943504773</v>
      </c>
      <c r="BS32" s="107">
        <v>330.48935102623665</v>
      </c>
      <c r="BT32" s="107">
        <v>287.10057601675686</v>
      </c>
      <c r="BU32" s="107"/>
      <c r="BV32" s="107">
        <v>341.58739894513474</v>
      </c>
      <c r="BW32" s="107">
        <v>344.43746023567803</v>
      </c>
      <c r="BX32" s="107">
        <v>315.30539478230821</v>
      </c>
      <c r="BY32" s="116"/>
      <c r="BZ32" s="107">
        <v>355.31675815261661</v>
      </c>
      <c r="CA32" s="107">
        <v>358.09800801596077</v>
      </c>
      <c r="CB32" s="107">
        <v>327.75655449965484</v>
      </c>
      <c r="CC32" s="107">
        <v>375.02164705821701</v>
      </c>
      <c r="CD32" s="107">
        <v>377.72382271310681</v>
      </c>
      <c r="CE32" s="107">
        <v>348.67959907457436</v>
      </c>
      <c r="CF32" s="107"/>
      <c r="CG32" s="107">
        <v>397.11982128255903</v>
      </c>
      <c r="CH32" s="107">
        <v>400.07386943462433</v>
      </c>
      <c r="CI32" s="107">
        <v>369.40102605189702</v>
      </c>
      <c r="CJ32" s="107"/>
      <c r="CK32" s="107">
        <v>421.5630973052709</v>
      </c>
      <c r="CL32" s="107">
        <v>425.11975875815438</v>
      </c>
      <c r="CM32" s="107">
        <v>387.91799008987061</v>
      </c>
      <c r="CN32" s="107"/>
      <c r="CO32" s="107">
        <v>450.79992791449166</v>
      </c>
      <c r="CP32" s="107">
        <v>455.1014336574284</v>
      </c>
      <c r="CQ32" s="107">
        <v>411.25727623403031</v>
      </c>
      <c r="CR32" s="107"/>
      <c r="CS32" s="107">
        <v>480.79660749069546</v>
      </c>
      <c r="CT32" s="107">
        <v>486.88861243448258</v>
      </c>
      <c r="CU32" s="107">
        <v>419.60487201198464</v>
      </c>
      <c r="CV32" s="107"/>
      <c r="CW32" s="107">
        <v>534.34103664722863</v>
      </c>
      <c r="CX32" s="107">
        <v>541.3014134971113</v>
      </c>
      <c r="CY32" s="107">
        <v>467.05736583957435</v>
      </c>
      <c r="CZ32" s="107"/>
      <c r="DA32" s="107">
        <v>592.84043600988821</v>
      </c>
      <c r="DB32" s="107">
        <v>599.31530530046723</v>
      </c>
      <c r="DC32" s="107">
        <v>529.73683690203427</v>
      </c>
      <c r="DD32" s="107"/>
      <c r="DE32" s="107">
        <v>645.57984824532684</v>
      </c>
      <c r="DF32" s="107">
        <v>651.1528930853292</v>
      </c>
      <c r="DG32" s="107">
        <v>588.31787670022959</v>
      </c>
    </row>
    <row r="33" spans="1:117" ht="15" customHeight="1" x14ac:dyDescent="0.3">
      <c r="A33" s="103" t="s">
        <v>20</v>
      </c>
      <c r="B33" s="107">
        <v>68.448957846041893</v>
      </c>
      <c r="C33" s="107">
        <v>69.680964103961315</v>
      </c>
      <c r="D33" s="107">
        <v>58.451954204500595</v>
      </c>
      <c r="E33" s="116"/>
      <c r="F33" s="107">
        <v>79.431953346036138</v>
      </c>
      <c r="G33" s="107">
        <v>82.842295789177527</v>
      </c>
      <c r="H33" s="107">
        <v>54.529891118263372</v>
      </c>
      <c r="I33" s="117"/>
      <c r="J33" s="107">
        <v>87.927581119741788</v>
      </c>
      <c r="K33" s="107">
        <v>91.526137223930533</v>
      </c>
      <c r="L33" s="107">
        <v>63.397744648318046</v>
      </c>
      <c r="M33" s="107"/>
      <c r="N33" s="107">
        <v>100.20331289697238</v>
      </c>
      <c r="O33" s="107">
        <v>103.41878711149944</v>
      </c>
      <c r="P33" s="107">
        <v>75.728963083604782</v>
      </c>
      <c r="Q33" s="115"/>
      <c r="R33" s="107">
        <v>112.59522102565667</v>
      </c>
      <c r="S33" s="107">
        <v>115.95831618302806</v>
      </c>
      <c r="T33" s="107">
        <v>85.547586206896554</v>
      </c>
      <c r="U33" s="107"/>
      <c r="V33" s="107">
        <v>120.93734907924578</v>
      </c>
      <c r="W33" s="107">
        <v>124.70102648292789</v>
      </c>
      <c r="X33" s="107">
        <v>91.916053960744193</v>
      </c>
      <c r="Y33" s="116"/>
      <c r="Z33" s="107">
        <v>149.02125890566091</v>
      </c>
      <c r="AA33" s="107">
        <v>155.83189080952965</v>
      </c>
      <c r="AB33" s="107">
        <v>100.46827477713687</v>
      </c>
      <c r="AC33" s="116"/>
      <c r="AD33" s="107">
        <v>157.8915326304035</v>
      </c>
      <c r="AE33" s="107">
        <v>163.65574850203208</v>
      </c>
      <c r="AF33" s="107">
        <v>110.67418909138759</v>
      </c>
      <c r="AG33" s="117"/>
      <c r="AH33" s="107">
        <v>162.32162795623978</v>
      </c>
      <c r="AI33" s="107">
        <v>168.45907143413569</v>
      </c>
      <c r="AJ33" s="107">
        <v>118.48567295387525</v>
      </c>
      <c r="AK33" s="107"/>
      <c r="AL33" s="107">
        <v>170.42114735967135</v>
      </c>
      <c r="AM33" s="107">
        <v>175.01097039231917</v>
      </c>
      <c r="AN33" s="107">
        <v>134.05118930848454</v>
      </c>
      <c r="AO33" s="107"/>
      <c r="AP33" s="107">
        <v>177.23484416634631</v>
      </c>
      <c r="AQ33" s="107">
        <v>180.5441543818834</v>
      </c>
      <c r="AR33" s="107">
        <v>150.74989556603211</v>
      </c>
      <c r="AS33" s="117"/>
      <c r="AT33" s="107">
        <v>185.6754266562223</v>
      </c>
      <c r="AU33" s="107">
        <v>188.9053832890084</v>
      </c>
      <c r="AV33" s="107">
        <v>162.25781332768301</v>
      </c>
      <c r="AW33" s="117"/>
      <c r="AX33" s="107">
        <v>194.70824255972116</v>
      </c>
      <c r="AY33" s="107">
        <v>197.06813158515911</v>
      </c>
      <c r="AZ33" s="107">
        <v>176.93048819915938</v>
      </c>
      <c r="BA33" s="116"/>
      <c r="BB33" s="107">
        <v>205.8698296836983</v>
      </c>
      <c r="BC33" s="107">
        <v>207.58079720479179</v>
      </c>
      <c r="BD33" s="107">
        <v>193.90244389027433</v>
      </c>
      <c r="BE33" s="117"/>
      <c r="BF33" s="107">
        <v>210.35148025428856</v>
      </c>
      <c r="BG33" s="107">
        <v>212.30936311458404</v>
      </c>
      <c r="BH33" s="107">
        <v>197.64768699241711</v>
      </c>
      <c r="BI33" s="107"/>
      <c r="BJ33" s="107">
        <v>223.47067640254974</v>
      </c>
      <c r="BK33" s="107">
        <v>224.45451108870967</v>
      </c>
      <c r="BL33" s="107">
        <v>217.7692071178754</v>
      </c>
      <c r="BM33" s="115"/>
      <c r="BN33" s="107">
        <v>229.69927204807001</v>
      </c>
      <c r="BO33" s="107">
        <v>229.9264387933697</v>
      </c>
      <c r="BP33" s="107">
        <v>228.39938878456496</v>
      </c>
      <c r="BQ33" s="117"/>
      <c r="BR33" s="107">
        <v>240.04030049923705</v>
      </c>
      <c r="BS33" s="107">
        <v>239.28748604815024</v>
      </c>
      <c r="BT33" s="107">
        <v>244.39662264559428</v>
      </c>
      <c r="BU33" s="107"/>
      <c r="BV33" s="107">
        <v>248.46012842296187</v>
      </c>
      <c r="BW33" s="107">
        <v>248.93845987778332</v>
      </c>
      <c r="BX33" s="107">
        <v>245.2839565165452</v>
      </c>
      <c r="BY33" s="116"/>
      <c r="BZ33" s="107">
        <v>254.86720037673652</v>
      </c>
      <c r="CA33" s="107">
        <v>257.42448217929416</v>
      </c>
      <c r="CB33" s="107">
        <v>236.02210512787559</v>
      </c>
      <c r="CC33" s="107">
        <v>269.9893933539413</v>
      </c>
      <c r="CD33" s="107">
        <v>272.83250623764178</v>
      </c>
      <c r="CE33" s="107">
        <v>249.73144696048035</v>
      </c>
      <c r="CF33" s="107"/>
      <c r="CG33" s="107">
        <v>282.45552693095777</v>
      </c>
      <c r="CH33" s="107">
        <v>284.14097925908948</v>
      </c>
      <c r="CI33" s="107">
        <v>269.92033602532365</v>
      </c>
      <c r="CJ33" s="107"/>
      <c r="CK33" s="107">
        <v>295.6642717865958</v>
      </c>
      <c r="CL33" s="107">
        <v>297.06167587928741</v>
      </c>
      <c r="CM33" s="107">
        <v>286.25226575121161</v>
      </c>
      <c r="CN33" s="107"/>
      <c r="CO33" s="107">
        <v>322.50135196689376</v>
      </c>
      <c r="CP33" s="107">
        <v>322.72005390325256</v>
      </c>
      <c r="CQ33" s="107">
        <v>321.03501960052267</v>
      </c>
      <c r="CR33" s="107"/>
      <c r="CS33" s="107">
        <v>341.57113338945436</v>
      </c>
      <c r="CT33" s="107">
        <v>343.18088942636541</v>
      </c>
      <c r="CU33" s="107">
        <v>330.39627730294399</v>
      </c>
      <c r="CV33" s="107"/>
      <c r="CW33" s="107">
        <v>374.80438548715972</v>
      </c>
      <c r="CX33" s="107">
        <v>375.53574362016377</v>
      </c>
      <c r="CY33" s="107">
        <v>370.16187497879582</v>
      </c>
      <c r="CZ33" s="107"/>
      <c r="DA33" s="107">
        <v>423.31586551031893</v>
      </c>
      <c r="DB33" s="107">
        <v>423.42881141721841</v>
      </c>
      <c r="DC33" s="107">
        <v>422.66529866395064</v>
      </c>
      <c r="DD33" s="107"/>
      <c r="DE33" s="107">
        <v>475.84834189043153</v>
      </c>
      <c r="DF33" s="107">
        <v>470.39861981200886</v>
      </c>
      <c r="DG33" s="107">
        <v>504.2391526976769</v>
      </c>
    </row>
    <row r="34" spans="1:117" ht="15" customHeight="1" x14ac:dyDescent="0.3">
      <c r="A34" s="103" t="s">
        <v>21</v>
      </c>
      <c r="B34" s="107">
        <v>79.675983804083231</v>
      </c>
      <c r="C34" s="107">
        <v>81.471986075606551</v>
      </c>
      <c r="D34" s="107">
        <v>57.222024940127177</v>
      </c>
      <c r="E34" s="116"/>
      <c r="F34" s="107">
        <v>96.724913960064427</v>
      </c>
      <c r="G34" s="107">
        <v>100.33694785616237</v>
      </c>
      <c r="H34" s="107">
        <v>61.781321580793879</v>
      </c>
      <c r="I34" s="117"/>
      <c r="J34" s="107">
        <v>110.63578152419788</v>
      </c>
      <c r="K34" s="107">
        <v>114.16678217904791</v>
      </c>
      <c r="L34" s="107">
        <v>76.025475264340102</v>
      </c>
      <c r="M34" s="107"/>
      <c r="N34" s="107">
        <v>130.01227284660035</v>
      </c>
      <c r="O34" s="107">
        <v>133.78477489724182</v>
      </c>
      <c r="P34" s="107">
        <v>93.403013035672473</v>
      </c>
      <c r="Q34" s="115"/>
      <c r="R34" s="107">
        <v>146.03808602768402</v>
      </c>
      <c r="S34" s="107">
        <v>151.41099787817743</v>
      </c>
      <c r="T34" s="107">
        <v>93.046925070359734</v>
      </c>
      <c r="U34" s="107"/>
      <c r="V34" s="107">
        <v>156.54250771394226</v>
      </c>
      <c r="W34" s="107">
        <v>162.08076004831054</v>
      </c>
      <c r="X34" s="107">
        <v>101.45397144693096</v>
      </c>
      <c r="Y34" s="116"/>
      <c r="Z34" s="107">
        <v>164.98901003807546</v>
      </c>
      <c r="AA34" s="107">
        <v>170.15401214185582</v>
      </c>
      <c r="AB34" s="107">
        <v>115.58665780141844</v>
      </c>
      <c r="AC34" s="116"/>
      <c r="AD34" s="107">
        <v>176.47499021244153</v>
      </c>
      <c r="AE34" s="107">
        <v>182.10602756292502</v>
      </c>
      <c r="AF34" s="107">
        <v>126.47795221495636</v>
      </c>
      <c r="AG34" s="117"/>
      <c r="AH34" s="107">
        <v>188.30033084938623</v>
      </c>
      <c r="AI34" s="107">
        <v>194.47578277886498</v>
      </c>
      <c r="AJ34" s="107">
        <v>135.46259726189302</v>
      </c>
      <c r="AK34" s="107"/>
      <c r="AL34" s="107">
        <v>195.21618593100524</v>
      </c>
      <c r="AM34" s="107">
        <v>202.31032782145834</v>
      </c>
      <c r="AN34" s="107">
        <v>137.57062576291486</v>
      </c>
      <c r="AO34" s="107"/>
      <c r="AP34" s="107">
        <v>203.84757885667008</v>
      </c>
      <c r="AQ34" s="107">
        <v>211.15949057862724</v>
      </c>
      <c r="AR34" s="107">
        <v>145.99574607329842</v>
      </c>
      <c r="AS34" s="117"/>
      <c r="AT34" s="107">
        <v>213.64982484768834</v>
      </c>
      <c r="AU34" s="107">
        <v>219.60508048344857</v>
      </c>
      <c r="AV34" s="107">
        <v>164.59240871959202</v>
      </c>
      <c r="AW34" s="117"/>
      <c r="AX34" s="107">
        <v>220.76379365603512</v>
      </c>
      <c r="AY34" s="107">
        <v>226.80756678882989</v>
      </c>
      <c r="AZ34" s="107">
        <v>175.09541913368651</v>
      </c>
      <c r="BA34" s="116"/>
      <c r="BB34" s="107">
        <v>233.4699638300701</v>
      </c>
      <c r="BC34" s="107">
        <v>240.93165088256575</v>
      </c>
      <c r="BD34" s="107">
        <v>188.20590855347339</v>
      </c>
      <c r="BE34" s="117"/>
      <c r="BF34" s="107">
        <v>242.0149666700311</v>
      </c>
      <c r="BG34" s="107">
        <v>248.60184784695119</v>
      </c>
      <c r="BH34" s="107">
        <v>202.43299856969287</v>
      </c>
      <c r="BI34" s="107"/>
      <c r="BJ34" s="107">
        <v>251.15939358265857</v>
      </c>
      <c r="BK34" s="107">
        <v>257.6510686037758</v>
      </c>
      <c r="BL34" s="107">
        <v>214.09563348637295</v>
      </c>
      <c r="BM34" s="115"/>
      <c r="BN34" s="107">
        <v>258.41019962901527</v>
      </c>
      <c r="BO34" s="107">
        <v>264.92583676062458</v>
      </c>
      <c r="BP34" s="107">
        <v>219.88337805394718</v>
      </c>
      <c r="BQ34" s="117"/>
      <c r="BR34" s="107">
        <v>272.69823374744641</v>
      </c>
      <c r="BS34" s="107">
        <v>280.53647977157266</v>
      </c>
      <c r="BT34" s="107">
        <v>230.45670284650836</v>
      </c>
      <c r="BU34" s="107"/>
      <c r="BV34" s="107">
        <v>284.44182733171823</v>
      </c>
      <c r="BW34" s="107">
        <v>290.47497196949217</v>
      </c>
      <c r="BX34" s="107">
        <v>251.57458957025591</v>
      </c>
      <c r="BY34" s="116"/>
      <c r="BZ34" s="107">
        <v>292.10546967937586</v>
      </c>
      <c r="CA34" s="107">
        <v>298.53328729223244</v>
      </c>
      <c r="CB34" s="107">
        <v>258.82551660597551</v>
      </c>
      <c r="CC34" s="107">
        <v>307.99928302593423</v>
      </c>
      <c r="CD34" s="107">
        <v>312.46436571474493</v>
      </c>
      <c r="CE34" s="107">
        <v>284.60487979453495</v>
      </c>
      <c r="CF34" s="107"/>
      <c r="CG34" s="107">
        <v>319.46169436322833</v>
      </c>
      <c r="CH34" s="107">
        <v>322.49541382886343</v>
      </c>
      <c r="CI34" s="107">
        <v>302.55732626946656</v>
      </c>
      <c r="CJ34" s="107"/>
      <c r="CK34" s="107">
        <v>336.5303194560924</v>
      </c>
      <c r="CL34" s="107">
        <v>338.92551564028287</v>
      </c>
      <c r="CM34" s="107">
        <v>322.50268002545926</v>
      </c>
      <c r="CN34" s="107"/>
      <c r="CO34" s="107">
        <v>369.94072641754161</v>
      </c>
      <c r="CP34" s="107">
        <v>371.25870278277432</v>
      </c>
      <c r="CQ34" s="107">
        <v>362.17765548382545</v>
      </c>
      <c r="CR34" s="107"/>
      <c r="CS34" s="107">
        <v>386.84947292252536</v>
      </c>
      <c r="CT34" s="107">
        <v>389.20337345229905</v>
      </c>
      <c r="CU34" s="107">
        <v>370.40760584094966</v>
      </c>
      <c r="CV34" s="107"/>
      <c r="CW34" s="107">
        <v>426.25259039909702</v>
      </c>
      <c r="CX34" s="107">
        <v>427.56533849842731</v>
      </c>
      <c r="CY34" s="107">
        <v>417.30414345367882</v>
      </c>
      <c r="CZ34" s="107"/>
      <c r="DA34" s="107">
        <v>470.95712016286996</v>
      </c>
      <c r="DB34" s="107">
        <v>472.48123599801335</v>
      </c>
      <c r="DC34" s="107">
        <v>461.33133998284967</v>
      </c>
      <c r="DD34" s="107"/>
      <c r="DE34" s="107">
        <v>515.72424958046361</v>
      </c>
      <c r="DF34" s="107">
        <v>516.31204424164093</v>
      </c>
      <c r="DG34" s="107">
        <v>512.00056811852517</v>
      </c>
    </row>
    <row r="35" spans="1:117" ht="15" customHeight="1" x14ac:dyDescent="0.3">
      <c r="A35" s="103" t="s">
        <v>22</v>
      </c>
      <c r="B35" s="107">
        <v>91.379474587458745</v>
      </c>
      <c r="C35" s="107">
        <v>95.949026516961297</v>
      </c>
      <c r="D35" s="107">
        <v>56.497971278778209</v>
      </c>
      <c r="E35" s="116"/>
      <c r="F35" s="107">
        <v>110.14339738348323</v>
      </c>
      <c r="G35" s="107">
        <v>116.998555761159</v>
      </c>
      <c r="H35" s="107">
        <v>67.066328701077708</v>
      </c>
      <c r="I35" s="117"/>
      <c r="J35" s="107">
        <v>129.05057846466201</v>
      </c>
      <c r="K35" s="107">
        <v>137.26619079713254</v>
      </c>
      <c r="L35" s="107">
        <v>79.820248439603475</v>
      </c>
      <c r="M35" s="107"/>
      <c r="N35" s="107">
        <v>149.4198901231436</v>
      </c>
      <c r="O35" s="107">
        <v>159.05356270112023</v>
      </c>
      <c r="P35" s="107">
        <v>90.512131613208666</v>
      </c>
      <c r="Q35" s="115"/>
      <c r="R35" s="107">
        <v>167.87677792687018</v>
      </c>
      <c r="S35" s="107">
        <v>177.98768458642988</v>
      </c>
      <c r="T35" s="107">
        <v>100.85239923224569</v>
      </c>
      <c r="U35" s="107"/>
      <c r="V35" s="107">
        <v>178.95813695933057</v>
      </c>
      <c r="W35" s="107">
        <v>189.02384893775465</v>
      </c>
      <c r="X35" s="107">
        <v>114.58893472458141</v>
      </c>
      <c r="Y35" s="116"/>
      <c r="Z35" s="107">
        <v>194.0561677491547</v>
      </c>
      <c r="AA35" s="107">
        <v>205.37375189711639</v>
      </c>
      <c r="AB35" s="107">
        <v>122.8598622565103</v>
      </c>
      <c r="AC35" s="116"/>
      <c r="AD35" s="107">
        <v>205.31206256303676</v>
      </c>
      <c r="AE35" s="107">
        <v>217.8876217423543</v>
      </c>
      <c r="AF35" s="107">
        <v>139.37039334017126</v>
      </c>
      <c r="AG35" s="117"/>
      <c r="AH35" s="107">
        <v>218.29135199632859</v>
      </c>
      <c r="AI35" s="107">
        <v>231.40259158394096</v>
      </c>
      <c r="AJ35" s="107">
        <v>151.53735882813373</v>
      </c>
      <c r="AK35" s="107"/>
      <c r="AL35" s="107">
        <v>231.26048615270233</v>
      </c>
      <c r="AM35" s="107">
        <v>244.99695577779255</v>
      </c>
      <c r="AN35" s="107">
        <v>164.76693739696836</v>
      </c>
      <c r="AO35" s="107"/>
      <c r="AP35" s="107">
        <v>243.41904219114906</v>
      </c>
      <c r="AQ35" s="107">
        <v>257.91286140634401</v>
      </c>
      <c r="AR35" s="107">
        <v>171.117963202699</v>
      </c>
      <c r="AS35" s="117"/>
      <c r="AT35" s="107">
        <v>257.98179184100758</v>
      </c>
      <c r="AU35" s="107">
        <v>274.68935811675402</v>
      </c>
      <c r="AV35" s="107">
        <v>180.19924481266955</v>
      </c>
      <c r="AW35" s="117"/>
      <c r="AX35" s="107">
        <v>267.02735885971606</v>
      </c>
      <c r="AY35" s="107">
        <v>284.53890008547745</v>
      </c>
      <c r="AZ35" s="107">
        <v>188.32109121669251</v>
      </c>
      <c r="BA35" s="116"/>
      <c r="BB35" s="107">
        <v>276.06530358527777</v>
      </c>
      <c r="BC35" s="107">
        <v>293.62549204651879</v>
      </c>
      <c r="BD35" s="107">
        <v>201.44989784405209</v>
      </c>
      <c r="BE35" s="117"/>
      <c r="BF35" s="107">
        <v>288.59359713158375</v>
      </c>
      <c r="BG35" s="107">
        <v>306.14441314491535</v>
      </c>
      <c r="BH35" s="107">
        <v>214.65580821879422</v>
      </c>
      <c r="BI35" s="107"/>
      <c r="BJ35" s="107">
        <v>299.35951689404914</v>
      </c>
      <c r="BK35" s="107">
        <v>316.65126679830888</v>
      </c>
      <c r="BL35" s="107">
        <v>228.97831974905833</v>
      </c>
      <c r="BM35" s="115"/>
      <c r="BN35" s="107">
        <v>313.54212323214983</v>
      </c>
      <c r="BO35" s="107">
        <v>330.28001314905094</v>
      </c>
      <c r="BP35" s="107">
        <v>241.10509736176914</v>
      </c>
      <c r="BQ35" s="117"/>
      <c r="BR35" s="107">
        <v>325.39786233182542</v>
      </c>
      <c r="BS35" s="107">
        <v>341.9874700437403</v>
      </c>
      <c r="BT35" s="107">
        <v>256.04342647625498</v>
      </c>
      <c r="BU35" s="107"/>
      <c r="BV35" s="107">
        <v>338.38813974869754</v>
      </c>
      <c r="BW35" s="107">
        <v>353.48343355239234</v>
      </c>
      <c r="BX35" s="107">
        <v>274.99659178931063</v>
      </c>
      <c r="BY35" s="116"/>
      <c r="BZ35" s="107">
        <v>356.13726090918254</v>
      </c>
      <c r="CA35" s="107">
        <v>369.70423834948258</v>
      </c>
      <c r="CB35" s="107">
        <v>298.43541688298205</v>
      </c>
      <c r="CC35" s="107">
        <v>377.78687422330256</v>
      </c>
      <c r="CD35" s="107">
        <v>390.70236774121082</v>
      </c>
      <c r="CE35" s="107">
        <v>322.31709246681072</v>
      </c>
      <c r="CF35" s="107"/>
      <c r="CG35" s="107">
        <v>402.98663551839985</v>
      </c>
      <c r="CH35" s="107">
        <v>415.56717915148835</v>
      </c>
      <c r="CI35" s="107">
        <v>346.84531046975917</v>
      </c>
      <c r="CJ35" s="107"/>
      <c r="CK35" s="107">
        <v>423.14007176749703</v>
      </c>
      <c r="CL35" s="107">
        <v>433.74859816527726</v>
      </c>
      <c r="CM35" s="107">
        <v>373.90315113436748</v>
      </c>
      <c r="CN35" s="107"/>
      <c r="CO35" s="107">
        <v>448.42028544275587</v>
      </c>
      <c r="CP35" s="107">
        <v>459.96688437239584</v>
      </c>
      <c r="CQ35" s="107">
        <v>395.99862085674613</v>
      </c>
      <c r="CR35" s="107"/>
      <c r="CS35" s="107">
        <v>484.43682147141237</v>
      </c>
      <c r="CT35" s="107">
        <v>498.56560572358916</v>
      </c>
      <c r="CU35" s="107">
        <v>413.63555142728552</v>
      </c>
      <c r="CV35" s="107"/>
      <c r="CW35" s="107">
        <v>531.3602605841395</v>
      </c>
      <c r="CX35" s="107">
        <v>548.38113770343591</v>
      </c>
      <c r="CY35" s="107">
        <v>449.09146206822459</v>
      </c>
      <c r="CZ35" s="107"/>
      <c r="DA35" s="107">
        <v>586.67094383853976</v>
      </c>
      <c r="DB35" s="107">
        <v>604.36940679137524</v>
      </c>
      <c r="DC35" s="107">
        <v>504.39698071464011</v>
      </c>
      <c r="DD35" s="107"/>
      <c r="DE35" s="107">
        <v>637.34580371635059</v>
      </c>
      <c r="DF35" s="107">
        <v>652.53334611482308</v>
      </c>
      <c r="DG35" s="107">
        <v>561.01190445734949</v>
      </c>
    </row>
    <row r="36" spans="1:117" ht="15" customHeight="1" x14ac:dyDescent="0.3">
      <c r="A36" s="103" t="s">
        <v>23</v>
      </c>
      <c r="B36" s="107">
        <v>71.207228270709834</v>
      </c>
      <c r="C36" s="107">
        <v>73.649583120339855</v>
      </c>
      <c r="D36" s="107">
        <v>50.781602417631014</v>
      </c>
      <c r="E36" s="116"/>
      <c r="F36" s="107">
        <v>84.858448591733605</v>
      </c>
      <c r="G36" s="107">
        <v>89.960444430223816</v>
      </c>
      <c r="H36" s="107">
        <v>58.281470061252556</v>
      </c>
      <c r="I36" s="117"/>
      <c r="J36" s="107">
        <v>100.87989385938343</v>
      </c>
      <c r="K36" s="107">
        <v>104.69287376981555</v>
      </c>
      <c r="L36" s="107">
        <v>68.773477236074925</v>
      </c>
      <c r="M36" s="107"/>
      <c r="N36" s="107">
        <v>113.48544910360674</v>
      </c>
      <c r="O36" s="107">
        <v>117.98823274666233</v>
      </c>
      <c r="P36" s="107">
        <v>75.680945347119646</v>
      </c>
      <c r="Q36" s="115"/>
      <c r="R36" s="107">
        <v>127.14944977800221</v>
      </c>
      <c r="S36" s="107">
        <v>131.06430173127816</v>
      </c>
      <c r="T36" s="107">
        <v>85.282298718133376</v>
      </c>
      <c r="U36" s="107"/>
      <c r="V36" s="107">
        <v>132.77776117687623</v>
      </c>
      <c r="W36" s="107">
        <v>137.12387275029741</v>
      </c>
      <c r="X36" s="107">
        <v>94.312238197667838</v>
      </c>
      <c r="Y36" s="116"/>
      <c r="Z36" s="107">
        <v>140.39247977412174</v>
      </c>
      <c r="AA36" s="107">
        <v>143.42819298434455</v>
      </c>
      <c r="AB36" s="107">
        <v>110.43201133144476</v>
      </c>
      <c r="AC36" s="116"/>
      <c r="AD36" s="107">
        <v>150.61859998837681</v>
      </c>
      <c r="AE36" s="107">
        <v>154.0681884549056</v>
      </c>
      <c r="AF36" s="107">
        <v>125.56197222555728</v>
      </c>
      <c r="AG36" s="117"/>
      <c r="AH36" s="107">
        <v>164.26137697283798</v>
      </c>
      <c r="AI36" s="107">
        <v>168.4611337471629</v>
      </c>
      <c r="AJ36" s="107">
        <v>138.81132138004176</v>
      </c>
      <c r="AK36" s="107"/>
      <c r="AL36" s="107">
        <v>171.57913183922207</v>
      </c>
      <c r="AM36" s="107">
        <v>174.29910590163453</v>
      </c>
      <c r="AN36" s="107">
        <v>155.74696913773033</v>
      </c>
      <c r="AO36" s="107"/>
      <c r="AP36" s="107">
        <v>179.6124823834156</v>
      </c>
      <c r="AQ36" s="107">
        <v>181.35023829834583</v>
      </c>
      <c r="AR36" s="107">
        <v>169.83251578562854</v>
      </c>
      <c r="AS36" s="117"/>
      <c r="AT36" s="107">
        <v>184.89135858130447</v>
      </c>
      <c r="AU36" s="107">
        <v>185.33479830621798</v>
      </c>
      <c r="AV36" s="107">
        <v>182.51188710834728</v>
      </c>
      <c r="AW36" s="117"/>
      <c r="AX36" s="107">
        <v>190.01955809571464</v>
      </c>
      <c r="AY36" s="107">
        <v>192.41338315055927</v>
      </c>
      <c r="AZ36" s="107">
        <v>178.93539937930578</v>
      </c>
      <c r="BA36" s="116"/>
      <c r="BB36" s="107">
        <v>196.45604579275323</v>
      </c>
      <c r="BC36" s="107">
        <v>199.91118139413021</v>
      </c>
      <c r="BD36" s="107">
        <v>182.39050358067956</v>
      </c>
      <c r="BE36" s="117"/>
      <c r="BF36" s="107">
        <v>202.7517031469761</v>
      </c>
      <c r="BG36" s="107">
        <v>205.88688847213541</v>
      </c>
      <c r="BH36" s="107">
        <v>190.88783753000754</v>
      </c>
      <c r="BI36" s="107"/>
      <c r="BJ36" s="107">
        <v>206.98019637328616</v>
      </c>
      <c r="BK36" s="107">
        <v>210.19632029257059</v>
      </c>
      <c r="BL36" s="107">
        <v>195.32950605168466</v>
      </c>
      <c r="BM36" s="115"/>
      <c r="BN36" s="107">
        <v>213.17793636412807</v>
      </c>
      <c r="BO36" s="107">
        <v>214.94700355144352</v>
      </c>
      <c r="BP36" s="107">
        <v>207.1232975017567</v>
      </c>
      <c r="BQ36" s="117"/>
      <c r="BR36" s="107">
        <v>221.68878518579493</v>
      </c>
      <c r="BS36" s="107">
        <v>224.86958831561776</v>
      </c>
      <c r="BT36" s="107">
        <v>211.45983823176104</v>
      </c>
      <c r="BU36" s="107"/>
      <c r="BV36" s="107">
        <v>231.4734214088154</v>
      </c>
      <c r="BW36" s="107">
        <v>233.26115475937686</v>
      </c>
      <c r="BX36" s="107">
        <v>225.74579751376089</v>
      </c>
      <c r="BY36" s="116"/>
      <c r="BZ36" s="107">
        <v>238.00608131026797</v>
      </c>
      <c r="CA36" s="107">
        <v>239.16772212836304</v>
      </c>
      <c r="CB36" s="107">
        <v>234.68361546694933</v>
      </c>
      <c r="CC36" s="107">
        <v>249.49557137726526</v>
      </c>
      <c r="CD36" s="107">
        <v>249.13907893090663</v>
      </c>
      <c r="CE36" s="107">
        <v>250.49484117462487</v>
      </c>
      <c r="CF36" s="107"/>
      <c r="CG36" s="107">
        <v>263.11297263391299</v>
      </c>
      <c r="CH36" s="107">
        <v>261.71300658730428</v>
      </c>
      <c r="CI36" s="107">
        <v>266.75979127057968</v>
      </c>
      <c r="CJ36" s="107"/>
      <c r="CK36" s="107">
        <v>285.87228068311884</v>
      </c>
      <c r="CL36" s="107">
        <v>285.74464407956447</v>
      </c>
      <c r="CM36" s="107">
        <v>286.18764415986993</v>
      </c>
      <c r="CN36" s="107"/>
      <c r="CO36" s="107">
        <v>320.57659443064381</v>
      </c>
      <c r="CP36" s="107">
        <v>325.29070969941472</v>
      </c>
      <c r="CQ36" s="107">
        <v>308.1729692016346</v>
      </c>
      <c r="CR36" s="107"/>
      <c r="CS36" s="107">
        <v>360.55991892694146</v>
      </c>
      <c r="CT36" s="107">
        <v>369.18421215124874</v>
      </c>
      <c r="CU36" s="107">
        <v>339.07408247038722</v>
      </c>
      <c r="CV36" s="107"/>
      <c r="CW36" s="107">
        <v>413.13937367011766</v>
      </c>
      <c r="CX36" s="107">
        <v>417.50641205988143</v>
      </c>
      <c r="CY36" s="107">
        <v>403.40599380684768</v>
      </c>
      <c r="CZ36" s="107"/>
      <c r="DA36" s="107">
        <v>465.1314189959644</v>
      </c>
      <c r="DB36" s="107">
        <v>461.45175993625799</v>
      </c>
      <c r="DC36" s="107">
        <v>472.84310174413253</v>
      </c>
      <c r="DD36" s="107"/>
      <c r="DE36" s="107">
        <v>512.79689515773816</v>
      </c>
      <c r="DF36" s="107">
        <v>507.02482667510083</v>
      </c>
      <c r="DG36" s="107">
        <v>526.2282822493454</v>
      </c>
    </row>
    <row r="37" spans="1:117" ht="15" customHeight="1" x14ac:dyDescent="0.3">
      <c r="A37" s="103" t="s">
        <v>24</v>
      </c>
      <c r="B37" s="107">
        <v>70.697745545415032</v>
      </c>
      <c r="C37" s="107">
        <v>73.21863962422168</v>
      </c>
      <c r="D37" s="107">
        <v>49.177287327738057</v>
      </c>
      <c r="E37" s="116"/>
      <c r="F37" s="107">
        <v>83.503539967874275</v>
      </c>
      <c r="G37" s="107">
        <v>87.722468315127713</v>
      </c>
      <c r="H37" s="107">
        <v>56.476984277325251</v>
      </c>
      <c r="I37" s="117"/>
      <c r="J37" s="107">
        <v>94.922129694402656</v>
      </c>
      <c r="K37" s="107">
        <v>100.7562733960437</v>
      </c>
      <c r="L37" s="107">
        <v>62.85604009088928</v>
      </c>
      <c r="M37" s="107"/>
      <c r="N37" s="107">
        <v>110.08969844978677</v>
      </c>
      <c r="O37" s="107">
        <v>114.89827775508797</v>
      </c>
      <c r="P37" s="107">
        <v>79.156987853145893</v>
      </c>
      <c r="Q37" s="115"/>
      <c r="R37" s="107">
        <v>121.43298905285302</v>
      </c>
      <c r="S37" s="107">
        <v>126.98658887868415</v>
      </c>
      <c r="T37" s="107">
        <v>90.707249473106799</v>
      </c>
      <c r="U37" s="107"/>
      <c r="V37" s="107">
        <v>130.68847940204358</v>
      </c>
      <c r="W37" s="107">
        <v>136.46394873427639</v>
      </c>
      <c r="X37" s="107">
        <v>96.660433539780854</v>
      </c>
      <c r="Y37" s="116"/>
      <c r="Z37" s="107">
        <v>153.08834211201628</v>
      </c>
      <c r="AA37" s="107">
        <v>160.82346226632356</v>
      </c>
      <c r="AB37" s="107">
        <v>101.87928805806901</v>
      </c>
      <c r="AC37" s="116"/>
      <c r="AD37" s="107">
        <v>159.74523037201055</v>
      </c>
      <c r="AE37" s="107">
        <v>169.19955306405282</v>
      </c>
      <c r="AF37" s="107">
        <v>105.35398791624134</v>
      </c>
      <c r="AG37" s="117"/>
      <c r="AH37" s="107">
        <v>177.49646404822499</v>
      </c>
      <c r="AI37" s="107">
        <v>187.39124318861559</v>
      </c>
      <c r="AJ37" s="107">
        <v>117.33992029226171</v>
      </c>
      <c r="AK37" s="107"/>
      <c r="AL37" s="107">
        <v>190.58809828810993</v>
      </c>
      <c r="AM37" s="107">
        <v>199.98080405807423</v>
      </c>
      <c r="AN37" s="107">
        <v>130.41179744017808</v>
      </c>
      <c r="AO37" s="107"/>
      <c r="AP37" s="107">
        <v>197.82631660376137</v>
      </c>
      <c r="AQ37" s="107">
        <v>208.62283174282163</v>
      </c>
      <c r="AR37" s="107">
        <v>134.68880894889864</v>
      </c>
      <c r="AS37" s="117"/>
      <c r="AT37" s="107">
        <v>210.14627444289971</v>
      </c>
      <c r="AU37" s="107">
        <v>219.86024227918793</v>
      </c>
      <c r="AV37" s="107">
        <v>148.18050570525526</v>
      </c>
      <c r="AW37" s="117"/>
      <c r="AX37" s="107">
        <v>218.8055670715824</v>
      </c>
      <c r="AY37" s="107">
        <v>228.60440101326839</v>
      </c>
      <c r="AZ37" s="107">
        <v>156.21217542147775</v>
      </c>
      <c r="BA37" s="116"/>
      <c r="BB37" s="107">
        <v>226.47397459779847</v>
      </c>
      <c r="BC37" s="107">
        <v>240.53246376694869</v>
      </c>
      <c r="BD37" s="107">
        <v>152.08084897820018</v>
      </c>
      <c r="BE37" s="117"/>
      <c r="BF37" s="107">
        <v>237.81933453237411</v>
      </c>
      <c r="BG37" s="107">
        <v>250.67135261404104</v>
      </c>
      <c r="BH37" s="107">
        <v>169.61963500840574</v>
      </c>
      <c r="BI37" s="107"/>
      <c r="BJ37" s="107">
        <v>248.80618482780599</v>
      </c>
      <c r="BK37" s="107">
        <v>262.75041277744737</v>
      </c>
      <c r="BL37" s="107">
        <v>180.93349514563107</v>
      </c>
      <c r="BM37" s="115"/>
      <c r="BN37" s="107">
        <v>261.63556095300117</v>
      </c>
      <c r="BO37" s="107">
        <v>274.94328794868909</v>
      </c>
      <c r="BP37" s="107">
        <v>194.6745107753282</v>
      </c>
      <c r="BQ37" s="117"/>
      <c r="BR37" s="107">
        <v>274.74772831976213</v>
      </c>
      <c r="BS37" s="107">
        <v>291.01832069443111</v>
      </c>
      <c r="BT37" s="107">
        <v>198.34841679947201</v>
      </c>
      <c r="BU37" s="107"/>
      <c r="BV37" s="107">
        <v>291.19138052046213</v>
      </c>
      <c r="BW37" s="107">
        <v>306.11949989003881</v>
      </c>
      <c r="BX37" s="107">
        <v>222.06075668445135</v>
      </c>
      <c r="BY37" s="116"/>
      <c r="BZ37" s="107">
        <v>306.98816114470657</v>
      </c>
      <c r="CA37" s="107">
        <v>321.26355677388148</v>
      </c>
      <c r="CB37" s="107">
        <v>243.54978081267913</v>
      </c>
      <c r="CC37" s="107">
        <v>333.40762795700988</v>
      </c>
      <c r="CD37" s="107">
        <v>348.07683480085609</v>
      </c>
      <c r="CE37" s="107">
        <v>272.63716628386555</v>
      </c>
      <c r="CF37" s="107"/>
      <c r="CG37" s="107">
        <v>359.29935253415118</v>
      </c>
      <c r="CH37" s="107">
        <v>373.26784823988817</v>
      </c>
      <c r="CI37" s="107">
        <v>302.06577082939731</v>
      </c>
      <c r="CJ37" s="107"/>
      <c r="CK37" s="107">
        <v>385.60727041025501</v>
      </c>
      <c r="CL37" s="107">
        <v>397.21302647562993</v>
      </c>
      <c r="CM37" s="107">
        <v>335.52716075687323</v>
      </c>
      <c r="CN37" s="107"/>
      <c r="CO37" s="107">
        <v>427.03133909700438</v>
      </c>
      <c r="CP37" s="107">
        <v>445.11980806373384</v>
      </c>
      <c r="CQ37" s="107">
        <v>353.2423259734482</v>
      </c>
      <c r="CR37" s="107"/>
      <c r="CS37" s="107">
        <v>448.60114813512564</v>
      </c>
      <c r="CT37" s="107">
        <v>467.20659944264196</v>
      </c>
      <c r="CU37" s="107">
        <v>353.00243494140921</v>
      </c>
      <c r="CV37" s="107"/>
      <c r="CW37" s="107">
        <v>493.38586843003571</v>
      </c>
      <c r="CX37" s="107">
        <v>512.85164655155165</v>
      </c>
      <c r="CY37" s="107">
        <v>395.9609439726932</v>
      </c>
      <c r="CZ37" s="107"/>
      <c r="DA37" s="107">
        <v>547.93775041594517</v>
      </c>
      <c r="DB37" s="107">
        <v>566.67114293860675</v>
      </c>
      <c r="DC37" s="107">
        <v>454.08152645273202</v>
      </c>
      <c r="DD37" s="107"/>
      <c r="DE37" s="107">
        <v>598.01086559165913</v>
      </c>
      <c r="DF37" s="107">
        <v>614.29901198002415</v>
      </c>
      <c r="DG37" s="107">
        <v>510.35388909865691</v>
      </c>
    </row>
    <row r="38" spans="1:117" ht="15" customHeight="1" x14ac:dyDescent="0.3">
      <c r="A38" s="103" t="s">
        <v>25</v>
      </c>
      <c r="B38" s="107">
        <v>67.642090516311072</v>
      </c>
      <c r="C38" s="107">
        <v>69.029678248777799</v>
      </c>
      <c r="D38" s="107">
        <v>55.50323247006618</v>
      </c>
      <c r="E38" s="116"/>
      <c r="F38" s="107">
        <v>78.566594424718801</v>
      </c>
      <c r="G38" s="107">
        <v>83.166820113015348</v>
      </c>
      <c r="H38" s="107">
        <v>54.436631886754832</v>
      </c>
      <c r="I38" s="117"/>
      <c r="J38" s="107">
        <v>89.271801968235678</v>
      </c>
      <c r="K38" s="107">
        <v>92.301187443503991</v>
      </c>
      <c r="L38" s="107">
        <v>71.437835615112959</v>
      </c>
      <c r="M38" s="107"/>
      <c r="N38" s="107">
        <v>102.46012651522659</v>
      </c>
      <c r="O38" s="107">
        <v>105.38593742619156</v>
      </c>
      <c r="P38" s="107">
        <v>83.193172097363714</v>
      </c>
      <c r="Q38" s="115"/>
      <c r="R38" s="107">
        <v>113.85317122880899</v>
      </c>
      <c r="S38" s="107">
        <v>116.56389048980355</v>
      </c>
      <c r="T38" s="107">
        <v>93.176686366415325</v>
      </c>
      <c r="U38" s="107"/>
      <c r="V38" s="107">
        <v>122.23843638525565</v>
      </c>
      <c r="W38" s="107">
        <v>125.14709124720223</v>
      </c>
      <c r="X38" s="107">
        <v>98.740771837236494</v>
      </c>
      <c r="Y38" s="116"/>
      <c r="Z38" s="107">
        <v>132.10368079630214</v>
      </c>
      <c r="AA38" s="107">
        <v>134.19780155098076</v>
      </c>
      <c r="AB38" s="107">
        <v>114.73819402074436</v>
      </c>
      <c r="AC38" s="116"/>
      <c r="AD38" s="107">
        <v>141.26792423096319</v>
      </c>
      <c r="AE38" s="107">
        <v>144.47233907452971</v>
      </c>
      <c r="AF38" s="107">
        <v>119.11957009625455</v>
      </c>
      <c r="AG38" s="117"/>
      <c r="AH38" s="107">
        <v>148.36972825792304</v>
      </c>
      <c r="AI38" s="107">
        <v>153.42920353982302</v>
      </c>
      <c r="AJ38" s="107">
        <v>117.00418509844739</v>
      </c>
      <c r="AK38" s="107"/>
      <c r="AL38" s="107">
        <v>157.51738522081328</v>
      </c>
      <c r="AM38" s="107">
        <v>162.53841793334738</v>
      </c>
      <c r="AN38" s="107">
        <v>126.98555151915455</v>
      </c>
      <c r="AO38" s="107"/>
      <c r="AP38" s="107">
        <v>162.31486577842128</v>
      </c>
      <c r="AQ38" s="107">
        <v>169.79705700451512</v>
      </c>
      <c r="AR38" s="107">
        <v>125.6363907695691</v>
      </c>
      <c r="AS38" s="117"/>
      <c r="AT38" s="107">
        <v>171.52108309922212</v>
      </c>
      <c r="AU38" s="107">
        <v>178.97989174636118</v>
      </c>
      <c r="AV38" s="107">
        <v>132.299272465098</v>
      </c>
      <c r="AW38" s="117"/>
      <c r="AX38" s="107">
        <v>175.98261964144703</v>
      </c>
      <c r="AY38" s="107">
        <v>184.22651993729338</v>
      </c>
      <c r="AZ38" s="107">
        <v>132.85323350764932</v>
      </c>
      <c r="BA38" s="116"/>
      <c r="BB38" s="107">
        <v>184.92786373890655</v>
      </c>
      <c r="BC38" s="107">
        <v>191.57694609149758</v>
      </c>
      <c r="BD38" s="107">
        <v>147.18958833619212</v>
      </c>
      <c r="BE38" s="117"/>
      <c r="BF38" s="107">
        <v>190.92067766458388</v>
      </c>
      <c r="BG38" s="107">
        <v>198.8725748138078</v>
      </c>
      <c r="BH38" s="107">
        <v>150.95757932710006</v>
      </c>
      <c r="BI38" s="107"/>
      <c r="BJ38" s="107">
        <v>198.61142360764993</v>
      </c>
      <c r="BK38" s="107">
        <v>206.0781175603673</v>
      </c>
      <c r="BL38" s="107">
        <v>160.14974159829484</v>
      </c>
      <c r="BM38" s="115"/>
      <c r="BN38" s="107">
        <v>203.89061475307534</v>
      </c>
      <c r="BO38" s="107">
        <v>214.74847011660381</v>
      </c>
      <c r="BP38" s="107">
        <v>157.08160387591295</v>
      </c>
      <c r="BQ38" s="117"/>
      <c r="BR38" s="107">
        <v>214.46861631204749</v>
      </c>
      <c r="BS38" s="107">
        <v>226.37590408953659</v>
      </c>
      <c r="BT38" s="107">
        <v>165.60772231580813</v>
      </c>
      <c r="BU38" s="107"/>
      <c r="BV38" s="107">
        <v>222.02576480321957</v>
      </c>
      <c r="BW38" s="107">
        <v>233.28248828291436</v>
      </c>
      <c r="BX38" s="107">
        <v>175.40747198269071</v>
      </c>
      <c r="BY38" s="116"/>
      <c r="BZ38" s="107">
        <v>230.79942505780147</v>
      </c>
      <c r="CA38" s="107">
        <v>240.8155709243126</v>
      </c>
      <c r="CB38" s="107">
        <v>190.25540412167271</v>
      </c>
      <c r="CC38" s="107">
        <v>244.82001178502034</v>
      </c>
      <c r="CD38" s="107">
        <v>254.11830763147489</v>
      </c>
      <c r="CE38" s="107">
        <v>207.22864477544573</v>
      </c>
      <c r="CF38" s="107"/>
      <c r="CG38" s="107">
        <v>257.10502891794067</v>
      </c>
      <c r="CH38" s="107">
        <v>264.65365915233264</v>
      </c>
      <c r="CI38" s="107">
        <v>227.40609785298108</v>
      </c>
      <c r="CJ38" s="107"/>
      <c r="CK38" s="107">
        <v>273.46450454121009</v>
      </c>
      <c r="CL38" s="107">
        <v>281.64449278655502</v>
      </c>
      <c r="CM38" s="107">
        <v>240.67728462959883</v>
      </c>
      <c r="CN38" s="107"/>
      <c r="CO38" s="107">
        <v>298.25339940486089</v>
      </c>
      <c r="CP38" s="107">
        <v>307.13120947118205</v>
      </c>
      <c r="CQ38" s="107">
        <v>261.70864523837542</v>
      </c>
      <c r="CR38" s="107"/>
      <c r="CS38" s="107">
        <v>323.68875876127061</v>
      </c>
      <c r="CT38" s="107">
        <v>333.1241065928595</v>
      </c>
      <c r="CU38" s="107">
        <v>282.19647661279851</v>
      </c>
      <c r="CV38" s="107"/>
      <c r="CW38" s="107">
        <v>362.2923684295813</v>
      </c>
      <c r="CX38" s="107">
        <v>372.12601154113844</v>
      </c>
      <c r="CY38" s="107">
        <v>315.83069576016248</v>
      </c>
      <c r="CZ38" s="107"/>
      <c r="DA38" s="107">
        <v>405.8150153915372</v>
      </c>
      <c r="DB38" s="107">
        <v>415.41237559498052</v>
      </c>
      <c r="DC38" s="107">
        <v>357.82603344747162</v>
      </c>
      <c r="DD38" s="107"/>
      <c r="DE38" s="107">
        <v>454.33480383312116</v>
      </c>
      <c r="DF38" s="107">
        <v>461.32305049742848</v>
      </c>
      <c r="DG38" s="107">
        <v>419.32231651627154</v>
      </c>
    </row>
    <row r="39" spans="1:117" ht="15" customHeight="1" x14ac:dyDescent="0.3">
      <c r="A39" s="103" t="s">
        <v>26</v>
      </c>
      <c r="B39" s="107">
        <v>76.389248615525773</v>
      </c>
      <c r="C39" s="107">
        <v>78.365211908332768</v>
      </c>
      <c r="D39" s="107">
        <v>53.7115172329204</v>
      </c>
      <c r="E39" s="116"/>
      <c r="F39" s="107">
        <v>89.996970111313445</v>
      </c>
      <c r="G39" s="107">
        <v>93.479606510910571</v>
      </c>
      <c r="H39" s="107">
        <v>60.428659903267665</v>
      </c>
      <c r="I39" s="117"/>
      <c r="J39" s="107">
        <v>101.2923612367188</v>
      </c>
      <c r="K39" s="107">
        <v>105.75492042720808</v>
      </c>
      <c r="L39" s="107">
        <v>67.667496638613613</v>
      </c>
      <c r="M39" s="107"/>
      <c r="N39" s="107">
        <v>116.23712146272517</v>
      </c>
      <c r="O39" s="107">
        <v>120.41262373872054</v>
      </c>
      <c r="P39" s="107">
        <v>83.529558077758992</v>
      </c>
      <c r="Q39" s="115"/>
      <c r="R39" s="107">
        <v>128.49302775093193</v>
      </c>
      <c r="S39" s="107">
        <v>132.74910782585286</v>
      </c>
      <c r="T39" s="107">
        <v>92.309813553645199</v>
      </c>
      <c r="U39" s="107"/>
      <c r="V39" s="107">
        <v>135.3121470315634</v>
      </c>
      <c r="W39" s="107">
        <v>139.62708303601357</v>
      </c>
      <c r="X39" s="107">
        <v>97.346279640228943</v>
      </c>
      <c r="Y39" s="116"/>
      <c r="Z39" s="107">
        <v>144.10325580301082</v>
      </c>
      <c r="AA39" s="107">
        <v>148.15029243780998</v>
      </c>
      <c r="AB39" s="107">
        <v>107.86722088870675</v>
      </c>
      <c r="AC39" s="116"/>
      <c r="AD39" s="107">
        <v>152.19005624037615</v>
      </c>
      <c r="AE39" s="107">
        <v>156.9889185447561</v>
      </c>
      <c r="AF39" s="107">
        <v>116.90076353380873</v>
      </c>
      <c r="AG39" s="117"/>
      <c r="AH39" s="107">
        <v>164.89998527637789</v>
      </c>
      <c r="AI39" s="107">
        <v>170.64980408682945</v>
      </c>
      <c r="AJ39" s="107">
        <v>128.2879762493815</v>
      </c>
      <c r="AK39" s="107"/>
      <c r="AL39" s="107">
        <v>173.34420094766315</v>
      </c>
      <c r="AM39" s="107">
        <v>179.10886149901873</v>
      </c>
      <c r="AN39" s="107">
        <v>137.0340478742408</v>
      </c>
      <c r="AO39" s="107"/>
      <c r="AP39" s="107">
        <v>182.73102757718902</v>
      </c>
      <c r="AQ39" s="107">
        <v>188.07362434840377</v>
      </c>
      <c r="AR39" s="107">
        <v>143.72404216620055</v>
      </c>
      <c r="AS39" s="117"/>
      <c r="AT39" s="107">
        <v>193.46553871477579</v>
      </c>
      <c r="AU39" s="107">
        <v>198.76089640475701</v>
      </c>
      <c r="AV39" s="107">
        <v>153.52963377711419</v>
      </c>
      <c r="AW39" s="117"/>
      <c r="AX39" s="107">
        <v>199.08771622039799</v>
      </c>
      <c r="AY39" s="107">
        <v>205.03268536756801</v>
      </c>
      <c r="AZ39" s="107">
        <v>156.677025527192</v>
      </c>
      <c r="BA39" s="116"/>
      <c r="BB39" s="107">
        <v>206.89855098879067</v>
      </c>
      <c r="BC39" s="107">
        <v>211.45437083486451</v>
      </c>
      <c r="BD39" s="107">
        <v>175.24802187256694</v>
      </c>
      <c r="BE39" s="117"/>
      <c r="BF39" s="107">
        <v>217.56329605450642</v>
      </c>
      <c r="BG39" s="107">
        <v>221.6429283727347</v>
      </c>
      <c r="BH39" s="107">
        <v>190.16444541426077</v>
      </c>
      <c r="BI39" s="107"/>
      <c r="BJ39" s="107">
        <v>228.39388201079501</v>
      </c>
      <c r="BK39" s="107">
        <v>231.83973195655025</v>
      </c>
      <c r="BL39" s="107">
        <v>207.005047589443</v>
      </c>
      <c r="BM39" s="115"/>
      <c r="BN39" s="107">
        <v>238.07211866401266</v>
      </c>
      <c r="BO39" s="107">
        <v>240.70495497063402</v>
      </c>
      <c r="BP39" s="107">
        <v>221.96506296049176</v>
      </c>
      <c r="BQ39" s="117"/>
      <c r="BR39" s="107">
        <v>252.74887400166699</v>
      </c>
      <c r="BS39" s="107">
        <v>255.32902235362181</v>
      </c>
      <c r="BT39" s="107">
        <v>237.03076261308763</v>
      </c>
      <c r="BU39" s="107"/>
      <c r="BV39" s="107">
        <v>263.48289809767067</v>
      </c>
      <c r="BW39" s="107">
        <v>265.7123157541954</v>
      </c>
      <c r="BX39" s="107">
        <v>249.9212469790865</v>
      </c>
      <c r="BY39" s="116"/>
      <c r="BZ39" s="107">
        <v>273.78214368155119</v>
      </c>
      <c r="CA39" s="107">
        <v>277.50023570233918</v>
      </c>
      <c r="CB39" s="107">
        <v>252.53000233768472</v>
      </c>
      <c r="CC39" s="107">
        <v>293.15274707243015</v>
      </c>
      <c r="CD39" s="107">
        <v>296.9530998903079</v>
      </c>
      <c r="CE39" s="107">
        <v>271.46539972546975</v>
      </c>
      <c r="CF39" s="107"/>
      <c r="CG39" s="107">
        <v>311.07020686772404</v>
      </c>
      <c r="CH39" s="107">
        <v>315.41427362459416</v>
      </c>
      <c r="CI39" s="107">
        <v>285.94446274768205</v>
      </c>
      <c r="CJ39" s="107"/>
      <c r="CK39" s="107">
        <v>338.84577411821067</v>
      </c>
      <c r="CL39" s="107">
        <v>344.85960463115924</v>
      </c>
      <c r="CM39" s="107">
        <v>304.40249243200316</v>
      </c>
      <c r="CN39" s="107"/>
      <c r="CO39" s="107">
        <v>363.51002056752424</v>
      </c>
      <c r="CP39" s="107">
        <v>369.06846477263451</v>
      </c>
      <c r="CQ39" s="107">
        <v>330.99551098376315</v>
      </c>
      <c r="CR39" s="107"/>
      <c r="CS39" s="107">
        <v>392.81321611529467</v>
      </c>
      <c r="CT39" s="107">
        <v>399.20570667755135</v>
      </c>
      <c r="CU39" s="107">
        <v>351.85832586172546</v>
      </c>
      <c r="CV39" s="107"/>
      <c r="CW39" s="107">
        <v>441.57659287477929</v>
      </c>
      <c r="CX39" s="107">
        <v>447.7777571517704</v>
      </c>
      <c r="CY39" s="107">
        <v>403.38285709226176</v>
      </c>
      <c r="CZ39" s="107"/>
      <c r="DA39" s="107">
        <v>492.95000112969916</v>
      </c>
      <c r="DB39" s="107">
        <v>497.89234295094622</v>
      </c>
      <c r="DC39" s="107">
        <v>462.28048142333859</v>
      </c>
      <c r="DD39" s="107"/>
      <c r="DE39" s="107">
        <v>543.46800055772451</v>
      </c>
      <c r="DF39" s="107">
        <v>548.85279961360106</v>
      </c>
      <c r="DG39" s="107">
        <v>508.65744472279709</v>
      </c>
    </row>
    <row r="40" spans="1:117" ht="15" customHeight="1" x14ac:dyDescent="0.3">
      <c r="A40" s="103" t="s">
        <v>27</v>
      </c>
      <c r="B40" s="107">
        <v>71.464047965930746</v>
      </c>
      <c r="C40" s="107">
        <v>75.280312750601439</v>
      </c>
      <c r="D40" s="107">
        <v>51.649132546842473</v>
      </c>
      <c r="E40" s="116"/>
      <c r="F40" s="107">
        <v>88.688758237790012</v>
      </c>
      <c r="G40" s="107">
        <v>94.187053921366399</v>
      </c>
      <c r="H40" s="107">
        <v>63.541291905151269</v>
      </c>
      <c r="I40" s="117"/>
      <c r="J40" s="107">
        <v>98.865777416413039</v>
      </c>
      <c r="K40" s="107">
        <v>104.85089465842113</v>
      </c>
      <c r="L40" s="107">
        <v>68.952418610781606</v>
      </c>
      <c r="M40" s="107"/>
      <c r="N40" s="107">
        <v>112.25811141794904</v>
      </c>
      <c r="O40" s="107">
        <v>115.95108508029475</v>
      </c>
      <c r="P40" s="107">
        <v>95.46763368694522</v>
      </c>
      <c r="Q40" s="115"/>
      <c r="R40" s="107">
        <v>118.88540694018332</v>
      </c>
      <c r="S40" s="107">
        <v>124.04178985217739</v>
      </c>
      <c r="T40" s="107">
        <v>92.847887486310455</v>
      </c>
      <c r="U40" s="107"/>
      <c r="V40" s="107">
        <v>129.96539584565346</v>
      </c>
      <c r="W40" s="107">
        <v>137.55411210777743</v>
      </c>
      <c r="X40" s="107">
        <v>98.320307648210957</v>
      </c>
      <c r="Y40" s="116"/>
      <c r="Z40" s="107">
        <v>142.9892370810056</v>
      </c>
      <c r="AA40" s="107">
        <v>149.3937985332183</v>
      </c>
      <c r="AB40" s="107">
        <v>115.79917582417582</v>
      </c>
      <c r="AC40" s="116"/>
      <c r="AD40" s="107">
        <v>155.6198081445514</v>
      </c>
      <c r="AE40" s="107">
        <v>159.77867827910165</v>
      </c>
      <c r="AF40" s="107">
        <v>133.91667543398211</v>
      </c>
      <c r="AG40" s="117"/>
      <c r="AH40" s="107">
        <v>168.05615958018728</v>
      </c>
      <c r="AI40" s="107">
        <v>172.80116222014837</v>
      </c>
      <c r="AJ40" s="107">
        <v>144.21669566898686</v>
      </c>
      <c r="AK40" s="107"/>
      <c r="AL40" s="107">
        <v>175.41241442059572</v>
      </c>
      <c r="AM40" s="107">
        <v>180.90299136682737</v>
      </c>
      <c r="AN40" s="107">
        <v>151.42159218324522</v>
      </c>
      <c r="AO40" s="107"/>
      <c r="AP40" s="107">
        <v>187.01217381216512</v>
      </c>
      <c r="AQ40" s="107">
        <v>190.67809143317737</v>
      </c>
      <c r="AR40" s="107">
        <v>169.41743408603506</v>
      </c>
      <c r="AS40" s="117"/>
      <c r="AT40" s="107">
        <v>201.29305415123778</v>
      </c>
      <c r="AU40" s="107">
        <v>203.20478219313452</v>
      </c>
      <c r="AV40" s="107">
        <v>192.17440018544991</v>
      </c>
      <c r="AW40" s="117"/>
      <c r="AX40" s="107">
        <v>211.79105377541015</v>
      </c>
      <c r="AY40" s="107">
        <v>213.64056902673184</v>
      </c>
      <c r="AZ40" s="107">
        <v>202.61013198450959</v>
      </c>
      <c r="BA40" s="116"/>
      <c r="BB40" s="107">
        <v>215.81014442152039</v>
      </c>
      <c r="BC40" s="107">
        <v>219.65530190277747</v>
      </c>
      <c r="BD40" s="107">
        <v>196.80355391232175</v>
      </c>
      <c r="BE40" s="117"/>
      <c r="BF40" s="107">
        <v>223.68628716239999</v>
      </c>
      <c r="BG40" s="107">
        <v>228.0594233499319</v>
      </c>
      <c r="BH40" s="107">
        <v>204.54345288792152</v>
      </c>
      <c r="BI40" s="107"/>
      <c r="BJ40" s="107">
        <v>238.26134497624736</v>
      </c>
      <c r="BK40" s="107">
        <v>244.18910905261436</v>
      </c>
      <c r="BL40" s="107">
        <v>213.67811510628675</v>
      </c>
      <c r="BM40" s="115"/>
      <c r="BN40" s="107">
        <v>250.73103394009337</v>
      </c>
      <c r="BO40" s="107">
        <v>257.84491004473625</v>
      </c>
      <c r="BP40" s="107">
        <v>219.4007370659107</v>
      </c>
      <c r="BQ40" s="117"/>
      <c r="BR40" s="107">
        <v>267.34686494363376</v>
      </c>
      <c r="BS40" s="107">
        <v>273.59275972786389</v>
      </c>
      <c r="BT40" s="107">
        <v>240.9906505031297</v>
      </c>
      <c r="BU40" s="107"/>
      <c r="BV40" s="107">
        <v>270.58299756065691</v>
      </c>
      <c r="BW40" s="107">
        <v>274.60715635794827</v>
      </c>
      <c r="BX40" s="107">
        <v>250.15599153047046</v>
      </c>
      <c r="BY40" s="116"/>
      <c r="BZ40" s="107">
        <v>266.98745120734151</v>
      </c>
      <c r="CA40" s="107">
        <v>269.09002258905298</v>
      </c>
      <c r="CB40" s="107">
        <v>255.10764216148289</v>
      </c>
      <c r="CC40" s="107">
        <v>282.3382605956333</v>
      </c>
      <c r="CD40" s="107">
        <v>283.9371058793111</v>
      </c>
      <c r="CE40" s="107">
        <v>273.72118138886736</v>
      </c>
      <c r="CF40" s="107"/>
      <c r="CG40" s="107">
        <v>301.55808816254859</v>
      </c>
      <c r="CH40" s="107">
        <v>303.03434987953227</v>
      </c>
      <c r="CI40" s="107">
        <v>293.85282467407609</v>
      </c>
      <c r="CJ40" s="107"/>
      <c r="CK40" s="107">
        <v>332.17951045071703</v>
      </c>
      <c r="CL40" s="107">
        <v>335.34354970743578</v>
      </c>
      <c r="CM40" s="107">
        <v>315.81508357263829</v>
      </c>
      <c r="CN40" s="107"/>
      <c r="CO40" s="107">
        <v>357.16354937439166</v>
      </c>
      <c r="CP40" s="107">
        <v>360.01010591286456</v>
      </c>
      <c r="CQ40" s="107">
        <v>345.07925329068769</v>
      </c>
      <c r="CR40" s="107"/>
      <c r="CS40" s="107">
        <v>412.22614698509551</v>
      </c>
      <c r="CT40" s="107">
        <v>408.80125462643497</v>
      </c>
      <c r="CU40" s="107">
        <v>423.98395572210018</v>
      </c>
      <c r="CV40" s="107"/>
      <c r="CW40" s="107">
        <v>469.18965467339831</v>
      </c>
      <c r="CX40" s="107">
        <v>461.97806307577815</v>
      </c>
      <c r="CY40" s="107">
        <v>490.30378084779426</v>
      </c>
      <c r="CZ40" s="107"/>
      <c r="DA40" s="107">
        <v>517.10295148049795</v>
      </c>
      <c r="DB40" s="107">
        <v>509.26829582353599</v>
      </c>
      <c r="DC40" s="107">
        <v>543.71511428897429</v>
      </c>
      <c r="DD40" s="107"/>
      <c r="DE40" s="107">
        <v>533.51340251928912</v>
      </c>
      <c r="DF40" s="107">
        <v>536.73476849973929</v>
      </c>
      <c r="DG40" s="107">
        <v>515.1452833305799</v>
      </c>
    </row>
    <row r="41" spans="1:117" ht="15" customHeight="1" x14ac:dyDescent="0.3">
      <c r="A41" s="103" t="s">
        <v>28</v>
      </c>
      <c r="B41" s="107">
        <v>80.466050601650721</v>
      </c>
      <c r="C41" s="107">
        <v>82.000707735193146</v>
      </c>
      <c r="D41" s="107">
        <v>62.375207773941952</v>
      </c>
      <c r="E41" s="116"/>
      <c r="F41" s="107">
        <v>98.082120342544684</v>
      </c>
      <c r="G41" s="107">
        <v>100.9850953666642</v>
      </c>
      <c r="H41" s="107">
        <v>75.833480158963212</v>
      </c>
      <c r="I41" s="117"/>
      <c r="J41" s="107">
        <v>114.18788358782216</v>
      </c>
      <c r="K41" s="107">
        <v>117.62079024883808</v>
      </c>
      <c r="L41" s="107">
        <v>88.039686684073104</v>
      </c>
      <c r="M41" s="107"/>
      <c r="N41" s="107">
        <v>129.5909717894948</v>
      </c>
      <c r="O41" s="107">
        <v>132.85572908545035</v>
      </c>
      <c r="P41" s="107">
        <v>106.00921695539057</v>
      </c>
      <c r="Q41" s="115"/>
      <c r="R41" s="107">
        <v>143.52195565321614</v>
      </c>
      <c r="S41" s="107">
        <v>147.4232708307463</v>
      </c>
      <c r="T41" s="107">
        <v>113.56701048799515</v>
      </c>
      <c r="U41" s="107"/>
      <c r="V41" s="107">
        <v>152.7992043384919</v>
      </c>
      <c r="W41" s="107">
        <v>157.02125422882185</v>
      </c>
      <c r="X41" s="107">
        <v>116.32735118172012</v>
      </c>
      <c r="Y41" s="116"/>
      <c r="Z41" s="107">
        <v>163.06306169702682</v>
      </c>
      <c r="AA41" s="107">
        <v>168.08771829699805</v>
      </c>
      <c r="AB41" s="107">
        <v>119.02442977190876</v>
      </c>
      <c r="AC41" s="116"/>
      <c r="AD41" s="107">
        <v>173.09022824397445</v>
      </c>
      <c r="AE41" s="107">
        <v>177.94791195995967</v>
      </c>
      <c r="AF41" s="107">
        <v>130.94770268742226</v>
      </c>
      <c r="AG41" s="117"/>
      <c r="AH41" s="107">
        <v>184.33961012735148</v>
      </c>
      <c r="AI41" s="107">
        <v>189.10940356525592</v>
      </c>
      <c r="AJ41" s="107">
        <v>145.44223952237996</v>
      </c>
      <c r="AK41" s="107"/>
      <c r="AL41" s="107">
        <v>193.71824143837776</v>
      </c>
      <c r="AM41" s="107">
        <v>198.58131401044409</v>
      </c>
      <c r="AN41" s="107">
        <v>154.40851753079957</v>
      </c>
      <c r="AO41" s="107"/>
      <c r="AP41" s="107">
        <v>201.67431879042994</v>
      </c>
      <c r="AQ41" s="107">
        <v>207.48805081302828</v>
      </c>
      <c r="AR41" s="107">
        <v>155.93432705500811</v>
      </c>
      <c r="AS41" s="117"/>
      <c r="AT41" s="107">
        <v>213.5574989536091</v>
      </c>
      <c r="AU41" s="107">
        <v>218.65181465540147</v>
      </c>
      <c r="AV41" s="107">
        <v>173.74122645879589</v>
      </c>
      <c r="AW41" s="117"/>
      <c r="AX41" s="107">
        <v>223.12357246995938</v>
      </c>
      <c r="AY41" s="107">
        <v>229.07923731990789</v>
      </c>
      <c r="AZ41" s="107">
        <v>179.29228683148335</v>
      </c>
      <c r="BA41" s="116"/>
      <c r="BB41" s="107">
        <v>229.98604860895193</v>
      </c>
      <c r="BC41" s="107">
        <v>234.99114415010169</v>
      </c>
      <c r="BD41" s="107">
        <v>194.26338995087886</v>
      </c>
      <c r="BE41" s="117"/>
      <c r="BF41" s="107">
        <v>239.19569178883236</v>
      </c>
      <c r="BG41" s="107">
        <v>244.2174607014301</v>
      </c>
      <c r="BH41" s="107">
        <v>203.39060380918687</v>
      </c>
      <c r="BI41" s="107"/>
      <c r="BJ41" s="107">
        <v>249.93164463306019</v>
      </c>
      <c r="BK41" s="107">
        <v>255.32862683566452</v>
      </c>
      <c r="BL41" s="107">
        <v>213.9116036156679</v>
      </c>
      <c r="BM41" s="115"/>
      <c r="BN41" s="107">
        <v>259.86962610734759</v>
      </c>
      <c r="BO41" s="107">
        <v>264.54773057221905</v>
      </c>
      <c r="BP41" s="107">
        <v>226.78943800326516</v>
      </c>
      <c r="BQ41" s="117"/>
      <c r="BR41" s="107">
        <v>275.12963408561507</v>
      </c>
      <c r="BS41" s="107">
        <v>280.02517281160914</v>
      </c>
      <c r="BT41" s="107">
        <v>240.45100025664925</v>
      </c>
      <c r="BU41" s="107"/>
      <c r="BV41" s="107">
        <v>282.07052234993193</v>
      </c>
      <c r="BW41" s="107">
        <v>286.17524800647732</v>
      </c>
      <c r="BX41" s="107">
        <v>249.6907887026837</v>
      </c>
      <c r="BY41" s="116"/>
      <c r="BZ41" s="107">
        <v>294.72945064755294</v>
      </c>
      <c r="CA41" s="107">
        <v>299.74405771120638</v>
      </c>
      <c r="CB41" s="107">
        <v>251.84878334077231</v>
      </c>
      <c r="CC41" s="107">
        <v>315.02431502134107</v>
      </c>
      <c r="CD41" s="107">
        <v>318.60525013919124</v>
      </c>
      <c r="CE41" s="107">
        <v>286.77260549685178</v>
      </c>
      <c r="CF41" s="107"/>
      <c r="CG41" s="107">
        <v>337.33418190903234</v>
      </c>
      <c r="CH41" s="107">
        <v>340.79402072340395</v>
      </c>
      <c r="CI41" s="107">
        <v>310.72308219786919</v>
      </c>
      <c r="CJ41" s="107"/>
      <c r="CK41" s="107">
        <v>375.55922535632095</v>
      </c>
      <c r="CL41" s="107">
        <v>377.58827362161492</v>
      </c>
      <c r="CM41" s="107">
        <v>359.2731840128402</v>
      </c>
      <c r="CN41" s="107"/>
      <c r="CO41" s="107">
        <v>401.69110693542365</v>
      </c>
      <c r="CP41" s="107">
        <v>404.79800880462824</v>
      </c>
      <c r="CQ41" s="107">
        <v>375.61839436619721</v>
      </c>
      <c r="CR41" s="107"/>
      <c r="CS41" s="107">
        <v>430.13585856170391</v>
      </c>
      <c r="CT41" s="107">
        <v>436.26758052254633</v>
      </c>
      <c r="CU41" s="107">
        <v>371.34907629043147</v>
      </c>
      <c r="CV41" s="107"/>
      <c r="CW41" s="107">
        <v>481.38795126518539</v>
      </c>
      <c r="CX41" s="107">
        <v>488.24131052541009</v>
      </c>
      <c r="CY41" s="107">
        <v>417.69337980383546</v>
      </c>
      <c r="CZ41" s="107"/>
      <c r="DA41" s="107">
        <v>538.49661664817563</v>
      </c>
      <c r="DB41" s="107">
        <v>546.10737364339104</v>
      </c>
      <c r="DC41" s="107">
        <v>472.76340594168397</v>
      </c>
      <c r="DD41" s="107"/>
      <c r="DE41" s="107">
        <v>604.64647495441443</v>
      </c>
      <c r="DF41" s="107">
        <v>612.7402701871813</v>
      </c>
      <c r="DG41" s="107">
        <v>532.97860336535075</v>
      </c>
    </row>
    <row r="42" spans="1:117" ht="15" customHeight="1" x14ac:dyDescent="0.3">
      <c r="A42" s="103" t="s">
        <v>29</v>
      </c>
      <c r="B42" s="107">
        <v>76.454690140613977</v>
      </c>
      <c r="C42" s="107">
        <v>77.568275789877703</v>
      </c>
      <c r="D42" s="107">
        <v>58.861080485115764</v>
      </c>
      <c r="E42" s="116"/>
      <c r="F42" s="107">
        <v>91.026132687279329</v>
      </c>
      <c r="G42" s="107">
        <v>94.125037085874396</v>
      </c>
      <c r="H42" s="107">
        <v>64.255446390431445</v>
      </c>
      <c r="I42" s="117"/>
      <c r="J42" s="107">
        <v>101.33516491159737</v>
      </c>
      <c r="K42" s="107">
        <v>104.89639198495236</v>
      </c>
      <c r="L42" s="107">
        <v>71.024212754697004</v>
      </c>
      <c r="M42" s="107"/>
      <c r="N42" s="107">
        <v>118.24490411605761</v>
      </c>
      <c r="O42" s="107">
        <v>121.44664137155705</v>
      </c>
      <c r="P42" s="107">
        <v>73.377707758960227</v>
      </c>
      <c r="Q42" s="115"/>
      <c r="R42" s="107">
        <v>132.68884304859222</v>
      </c>
      <c r="S42" s="107">
        <v>135.56904458412083</v>
      </c>
      <c r="T42" s="107">
        <v>92.9591754244139</v>
      </c>
      <c r="U42" s="107"/>
      <c r="V42" s="107">
        <v>141.91848126450756</v>
      </c>
      <c r="W42" s="107">
        <v>144.10872790844584</v>
      </c>
      <c r="X42" s="107">
        <v>107.3032273043882</v>
      </c>
      <c r="Y42" s="116"/>
      <c r="Z42" s="107">
        <v>152.64075965528247</v>
      </c>
      <c r="AA42" s="107">
        <v>156.21885886076956</v>
      </c>
      <c r="AB42" s="107">
        <v>115.515101501898</v>
      </c>
      <c r="AC42" s="116"/>
      <c r="AD42" s="107">
        <v>158.11540970863004</v>
      </c>
      <c r="AE42" s="107">
        <v>161.70184259741853</v>
      </c>
      <c r="AF42" s="107">
        <v>123.73519470977223</v>
      </c>
      <c r="AG42" s="117"/>
      <c r="AH42" s="107">
        <v>164.60614069617051</v>
      </c>
      <c r="AI42" s="107">
        <v>169.29613740528694</v>
      </c>
      <c r="AJ42" s="107">
        <v>116.60164271047228</v>
      </c>
      <c r="AK42" s="107"/>
      <c r="AL42" s="107">
        <v>177.15952517162472</v>
      </c>
      <c r="AM42" s="107">
        <v>180.44708785472491</v>
      </c>
      <c r="AN42" s="107">
        <v>146.1489107729036</v>
      </c>
      <c r="AO42" s="107"/>
      <c r="AP42" s="107">
        <v>186.70924521173018</v>
      </c>
      <c r="AQ42" s="107">
        <v>190.87066055734016</v>
      </c>
      <c r="AR42" s="107">
        <v>152.62254574595966</v>
      </c>
      <c r="AS42" s="117"/>
      <c r="AT42" s="107">
        <v>193.175369443362</v>
      </c>
      <c r="AU42" s="107">
        <v>201.37690890622042</v>
      </c>
      <c r="AV42" s="107">
        <v>138.03356870008102</v>
      </c>
      <c r="AW42" s="117"/>
      <c r="AX42" s="107">
        <v>201.55785292001627</v>
      </c>
      <c r="AY42" s="107">
        <v>212.01713731801888</v>
      </c>
      <c r="AZ42" s="107">
        <v>139.8139710645649</v>
      </c>
      <c r="BA42" s="116"/>
      <c r="BB42" s="107">
        <v>207.96455967865896</v>
      </c>
      <c r="BC42" s="107">
        <v>219.18686023361934</v>
      </c>
      <c r="BD42" s="107">
        <v>155.76274381248976</v>
      </c>
      <c r="BE42" s="117"/>
      <c r="BF42" s="107">
        <v>217.65911444663556</v>
      </c>
      <c r="BG42" s="107">
        <v>229.71504384743875</v>
      </c>
      <c r="BH42" s="107">
        <v>164.42220514790625</v>
      </c>
      <c r="BI42" s="107"/>
      <c r="BJ42" s="107">
        <v>223.60119118365623</v>
      </c>
      <c r="BK42" s="107">
        <v>235.04036321989528</v>
      </c>
      <c r="BL42" s="107">
        <v>175.7232075600904</v>
      </c>
      <c r="BM42" s="115"/>
      <c r="BN42" s="107">
        <v>230.95683115051642</v>
      </c>
      <c r="BO42" s="107">
        <v>243.3551317278164</v>
      </c>
      <c r="BP42" s="107">
        <v>178.82043091143888</v>
      </c>
      <c r="BQ42" s="117"/>
      <c r="BR42" s="107">
        <v>242.15224909174896</v>
      </c>
      <c r="BS42" s="107">
        <v>255.35752516189436</v>
      </c>
      <c r="BT42" s="107">
        <v>189.30723117272387</v>
      </c>
      <c r="BU42" s="107"/>
      <c r="BV42" s="107">
        <v>254.89882316616988</v>
      </c>
      <c r="BW42" s="107">
        <v>271.44775389131831</v>
      </c>
      <c r="BX42" s="107">
        <v>197.34933801244219</v>
      </c>
      <c r="BY42" s="116"/>
      <c r="BZ42" s="107">
        <v>264.10736517380047</v>
      </c>
      <c r="CA42" s="107">
        <v>281.54207269364821</v>
      </c>
      <c r="CB42" s="107">
        <v>204.23571079628724</v>
      </c>
      <c r="CC42" s="107">
        <v>285.06990549412046</v>
      </c>
      <c r="CD42" s="107">
        <v>302.70207942044539</v>
      </c>
      <c r="CE42" s="107">
        <v>226.63309768351786</v>
      </c>
      <c r="CF42" s="107"/>
      <c r="CG42" s="107">
        <v>297.27953004889952</v>
      </c>
      <c r="CH42" s="107">
        <v>316.41334133674349</v>
      </c>
      <c r="CI42" s="107">
        <v>236.65102336158776</v>
      </c>
      <c r="CJ42" s="107"/>
      <c r="CK42" s="107">
        <v>312.36269958960594</v>
      </c>
      <c r="CL42" s="107">
        <v>328.36177995565856</v>
      </c>
      <c r="CM42" s="107">
        <v>256.44445912032756</v>
      </c>
      <c r="CN42" s="107"/>
      <c r="CO42" s="107">
        <v>336.59302995682901</v>
      </c>
      <c r="CP42" s="107">
        <v>351.66343869202808</v>
      </c>
      <c r="CQ42" s="107">
        <v>280.84440326871913</v>
      </c>
      <c r="CR42" s="107"/>
      <c r="CS42" s="107">
        <v>351.82006315278113</v>
      </c>
      <c r="CT42" s="107">
        <v>365.89562917458926</v>
      </c>
      <c r="CU42" s="107">
        <v>296.51544466261197</v>
      </c>
      <c r="CV42" s="107"/>
      <c r="CW42" s="107">
        <v>388.90604867069698</v>
      </c>
      <c r="CX42" s="107">
        <v>403.62319433569138</v>
      </c>
      <c r="CY42" s="107">
        <v>328.93301659961941</v>
      </c>
      <c r="CZ42" s="107"/>
      <c r="DA42" s="107">
        <v>427.50085317512406</v>
      </c>
      <c r="DB42" s="107">
        <v>441.01690996763324</v>
      </c>
      <c r="DC42" s="107">
        <v>375.13503945404136</v>
      </c>
      <c r="DD42" s="107"/>
      <c r="DE42" s="107">
        <v>477.46595160888</v>
      </c>
      <c r="DF42" s="107">
        <v>490.82714227230616</v>
      </c>
      <c r="DG42" s="107">
        <v>424.55356457186741</v>
      </c>
    </row>
    <row r="43" spans="1:117" ht="15" customHeight="1" x14ac:dyDescent="0.3">
      <c r="A43" s="103" t="s">
        <v>30</v>
      </c>
      <c r="B43" s="107">
        <v>67.186007127386674</v>
      </c>
      <c r="C43" s="107">
        <v>67.756175000966692</v>
      </c>
      <c r="D43" s="107">
        <v>62.386604462768076</v>
      </c>
      <c r="E43" s="116"/>
      <c r="F43" s="107">
        <v>96.965355477962689</v>
      </c>
      <c r="G43" s="107">
        <v>101.38130631288577</v>
      </c>
      <c r="H43" s="107">
        <v>64.070722457100217</v>
      </c>
      <c r="I43" s="117"/>
      <c r="J43" s="107">
        <v>111.1809449127622</v>
      </c>
      <c r="K43" s="107">
        <v>116.86607834764594</v>
      </c>
      <c r="L43" s="107">
        <v>73.174265852562584</v>
      </c>
      <c r="M43" s="107"/>
      <c r="N43" s="107">
        <v>125.62050468590667</v>
      </c>
      <c r="O43" s="107">
        <v>130.29935595832055</v>
      </c>
      <c r="P43" s="107">
        <v>95.498350629650147</v>
      </c>
      <c r="Q43" s="115"/>
      <c r="R43" s="107">
        <v>141.50970417421746</v>
      </c>
      <c r="S43" s="107">
        <v>147.71462350075365</v>
      </c>
      <c r="T43" s="107">
        <v>101.47430401917404</v>
      </c>
      <c r="U43" s="107"/>
      <c r="V43" s="107">
        <v>157.4315866418319</v>
      </c>
      <c r="W43" s="107">
        <v>164.51434330028275</v>
      </c>
      <c r="X43" s="107">
        <v>111.47056667735581</v>
      </c>
      <c r="Y43" s="116"/>
      <c r="Z43" s="107">
        <v>174.508703927911</v>
      </c>
      <c r="AA43" s="107">
        <v>182.38396257958215</v>
      </c>
      <c r="AB43" s="107">
        <v>120.01416815742397</v>
      </c>
      <c r="AC43" s="116"/>
      <c r="AD43" s="107">
        <v>186.257264223551</v>
      </c>
      <c r="AE43" s="107">
        <v>194.98190764340944</v>
      </c>
      <c r="AF43" s="107">
        <v>126.96226719900302</v>
      </c>
      <c r="AG43" s="117"/>
      <c r="AH43" s="107">
        <v>199.47664892559411</v>
      </c>
      <c r="AI43" s="107">
        <v>208.79525308727534</v>
      </c>
      <c r="AJ43" s="107">
        <v>135.3175796959851</v>
      </c>
      <c r="AK43" s="107"/>
      <c r="AL43" s="107">
        <v>212.64949780955087</v>
      </c>
      <c r="AM43" s="107">
        <v>221.80057488198307</v>
      </c>
      <c r="AN43" s="107">
        <v>145.82730206688183</v>
      </c>
      <c r="AO43" s="107"/>
      <c r="AP43" s="107">
        <v>220.78171491053249</v>
      </c>
      <c r="AQ43" s="107">
        <v>229.29064076659691</v>
      </c>
      <c r="AR43" s="107">
        <v>151.67094143081761</v>
      </c>
      <c r="AS43" s="117"/>
      <c r="AT43" s="107">
        <v>242.33966562623328</v>
      </c>
      <c r="AU43" s="107">
        <v>251.6947558601446</v>
      </c>
      <c r="AV43" s="107">
        <v>175.0199953792191</v>
      </c>
      <c r="AW43" s="117"/>
      <c r="AX43" s="107">
        <v>260.85406314069195</v>
      </c>
      <c r="AY43" s="107">
        <v>273.20051070661981</v>
      </c>
      <c r="AZ43" s="107">
        <v>182.0289707566202</v>
      </c>
      <c r="BA43" s="116"/>
      <c r="BB43" s="107">
        <v>272.36262470485121</v>
      </c>
      <c r="BC43" s="107">
        <v>282.87711179831109</v>
      </c>
      <c r="BD43" s="107">
        <v>206.31467531561694</v>
      </c>
      <c r="BE43" s="117"/>
      <c r="BF43" s="107">
        <v>282.38560725064463</v>
      </c>
      <c r="BG43" s="107">
        <v>295.08258927378722</v>
      </c>
      <c r="BH43" s="107">
        <v>206.23423279066787</v>
      </c>
      <c r="BI43" s="107"/>
      <c r="BJ43" s="107">
        <v>299.72196686451116</v>
      </c>
      <c r="BK43" s="107">
        <v>312.49014403313066</v>
      </c>
      <c r="BL43" s="107">
        <v>219.87633495723375</v>
      </c>
      <c r="BM43" s="115"/>
      <c r="BN43" s="107">
        <v>316.30289977095964</v>
      </c>
      <c r="BO43" s="107">
        <v>329.14214528368592</v>
      </c>
      <c r="BP43" s="107">
        <v>232.51691103940615</v>
      </c>
      <c r="BQ43" s="117"/>
      <c r="BR43" s="107">
        <v>323.35980587687806</v>
      </c>
      <c r="BS43" s="107">
        <v>334.70311096136567</v>
      </c>
      <c r="BT43" s="107">
        <v>248.65005715822741</v>
      </c>
      <c r="BU43" s="107"/>
      <c r="BV43" s="107">
        <v>336.59124421518834</v>
      </c>
      <c r="BW43" s="107">
        <v>346.97589404040764</v>
      </c>
      <c r="BX43" s="107">
        <v>266.78020890223922</v>
      </c>
      <c r="BY43" s="116"/>
      <c r="BZ43" s="107">
        <v>344.50236410320639</v>
      </c>
      <c r="CA43" s="107">
        <v>354.4150707594282</v>
      </c>
      <c r="CB43" s="107">
        <v>276.14694663228903</v>
      </c>
      <c r="CC43" s="107">
        <v>365.94284010469005</v>
      </c>
      <c r="CD43" s="107">
        <v>376.95887121288882</v>
      </c>
      <c r="CE43" s="107">
        <v>290.97191621411946</v>
      </c>
      <c r="CF43" s="107"/>
      <c r="CG43" s="107">
        <v>381.49810644995085</v>
      </c>
      <c r="CH43" s="107">
        <v>393.27662363931944</v>
      </c>
      <c r="CI43" s="107">
        <v>304.78381015890574</v>
      </c>
      <c r="CJ43" s="107"/>
      <c r="CK43" s="107">
        <v>400.91300061306072</v>
      </c>
      <c r="CL43" s="107">
        <v>411.12796098615598</v>
      </c>
      <c r="CM43" s="107">
        <v>334.64088286392837</v>
      </c>
      <c r="CN43" s="107"/>
      <c r="CO43" s="107">
        <v>432.41602868938128</v>
      </c>
      <c r="CP43" s="107">
        <v>442.96284284284286</v>
      </c>
      <c r="CQ43" s="107">
        <v>361.77869401984447</v>
      </c>
      <c r="CR43" s="107"/>
      <c r="CS43" s="107">
        <v>447.15964564529889</v>
      </c>
      <c r="CT43" s="107">
        <v>457.64684761680223</v>
      </c>
      <c r="CU43" s="107">
        <v>376.55764429674451</v>
      </c>
      <c r="CV43" s="107"/>
      <c r="CW43" s="107">
        <v>484.04775428557951</v>
      </c>
      <c r="CX43" s="107">
        <v>492.58737038088634</v>
      </c>
      <c r="CY43" s="107">
        <v>427.35902410966094</v>
      </c>
      <c r="CZ43" s="107"/>
      <c r="DA43" s="107">
        <v>525.56811107437488</v>
      </c>
      <c r="DB43" s="107">
        <v>533.77797080254572</v>
      </c>
      <c r="DC43" s="107">
        <v>472.63844640953653</v>
      </c>
      <c r="DD43" s="107"/>
      <c r="DE43" s="107">
        <v>577.02078215111601</v>
      </c>
      <c r="DF43" s="107">
        <v>584.22055300344425</v>
      </c>
      <c r="DG43" s="107">
        <v>528.16859594383777</v>
      </c>
    </row>
    <row r="44" spans="1:117" ht="15" customHeight="1" x14ac:dyDescent="0.3">
      <c r="A44" s="103" t="s">
        <v>31</v>
      </c>
      <c r="B44" s="107">
        <v>79.539460950200194</v>
      </c>
      <c r="C44" s="107">
        <v>85.574052420579477</v>
      </c>
      <c r="D44" s="107">
        <v>49.42161506688393</v>
      </c>
      <c r="E44" s="116"/>
      <c r="F44" s="107">
        <v>92.18017976008673</v>
      </c>
      <c r="G44" s="107">
        <v>104.2754903944893</v>
      </c>
      <c r="H44" s="107">
        <v>49.880992948701149</v>
      </c>
      <c r="I44" s="117"/>
      <c r="J44" s="107">
        <v>100.42018994759304</v>
      </c>
      <c r="K44" s="107">
        <v>113.28790358014029</v>
      </c>
      <c r="L44" s="107">
        <v>65.673730720451658</v>
      </c>
      <c r="M44" s="107"/>
      <c r="N44" s="107">
        <v>113.18475247198599</v>
      </c>
      <c r="O44" s="107">
        <v>126.76813146771607</v>
      </c>
      <c r="P44" s="107">
        <v>71.691658689699693</v>
      </c>
      <c r="Q44" s="115"/>
      <c r="R44" s="107">
        <v>124.78207401506927</v>
      </c>
      <c r="S44" s="107">
        <v>139.33364962722504</v>
      </c>
      <c r="T44" s="107">
        <v>77.483210426232546</v>
      </c>
      <c r="U44" s="107"/>
      <c r="V44" s="107">
        <v>131.73065336850496</v>
      </c>
      <c r="W44" s="107">
        <v>145.81722099353522</v>
      </c>
      <c r="X44" s="107">
        <v>88.361449990179182</v>
      </c>
      <c r="Y44" s="116"/>
      <c r="Z44" s="107">
        <v>139.87062698593127</v>
      </c>
      <c r="AA44" s="107">
        <v>154.30237004113408</v>
      </c>
      <c r="AB44" s="107">
        <v>92.616460644957172</v>
      </c>
      <c r="AC44" s="116"/>
      <c r="AD44" s="107">
        <v>146.72784138655462</v>
      </c>
      <c r="AE44" s="107">
        <v>163.22290048986847</v>
      </c>
      <c r="AF44" s="107">
        <v>93.829868092534085</v>
      </c>
      <c r="AG44" s="117"/>
      <c r="AH44" s="107">
        <v>158.21709773637329</v>
      </c>
      <c r="AI44" s="107">
        <v>173.84565545515065</v>
      </c>
      <c r="AJ44" s="107">
        <v>104.4166042701881</v>
      </c>
      <c r="AK44" s="107"/>
      <c r="AL44" s="107">
        <v>169.03493238352277</v>
      </c>
      <c r="AM44" s="107">
        <v>184.00448896747523</v>
      </c>
      <c r="AN44" s="107">
        <v>118.93073123971075</v>
      </c>
      <c r="AO44" s="107"/>
      <c r="AP44" s="107">
        <v>178.41523634044361</v>
      </c>
      <c r="AQ44" s="107">
        <v>191.01426291946618</v>
      </c>
      <c r="AR44" s="107">
        <v>135.56508088327027</v>
      </c>
      <c r="AS44" s="117"/>
      <c r="AT44" s="107">
        <v>188.66993964716806</v>
      </c>
      <c r="AU44" s="107">
        <v>199.72937953590528</v>
      </c>
      <c r="AV44" s="107">
        <v>149.94248453435881</v>
      </c>
      <c r="AW44" s="117"/>
      <c r="AX44" s="107">
        <v>194.7666809425786</v>
      </c>
      <c r="AY44" s="107">
        <v>207.27007705986958</v>
      </c>
      <c r="AZ44" s="107">
        <v>151.22970546347705</v>
      </c>
      <c r="BA44" s="116"/>
      <c r="BB44" s="107">
        <v>203.03895905296488</v>
      </c>
      <c r="BC44" s="107">
        <v>215.2678668371189</v>
      </c>
      <c r="BD44" s="107">
        <v>161.98379289395811</v>
      </c>
      <c r="BE44" s="117"/>
      <c r="BF44" s="107">
        <v>209.0293796178901</v>
      </c>
      <c r="BG44" s="107">
        <v>222.43462399373945</v>
      </c>
      <c r="BH44" s="107">
        <v>166.62803268842254</v>
      </c>
      <c r="BI44" s="107"/>
      <c r="BJ44" s="107">
        <v>216.27781623440953</v>
      </c>
      <c r="BK44" s="107">
        <v>232.50048183777943</v>
      </c>
      <c r="BL44" s="107">
        <v>169.10116309207541</v>
      </c>
      <c r="BM44" s="115"/>
      <c r="BN44" s="107">
        <v>235.87090072476647</v>
      </c>
      <c r="BO44" s="107">
        <v>244.85572921136188</v>
      </c>
      <c r="BP44" s="107">
        <v>210.76933335331225</v>
      </c>
      <c r="BQ44" s="117"/>
      <c r="BR44" s="107">
        <v>260.14523169977957</v>
      </c>
      <c r="BS44" s="107">
        <v>260.18258227193377</v>
      </c>
      <c r="BT44" s="107">
        <v>260.04847376721983</v>
      </c>
      <c r="BU44" s="107"/>
      <c r="BV44" s="107">
        <v>262.7629820776969</v>
      </c>
      <c r="BW44" s="107">
        <v>268.48167488741154</v>
      </c>
      <c r="BX44" s="107">
        <v>245.41765997235547</v>
      </c>
      <c r="BY44" s="116"/>
      <c r="BZ44" s="107">
        <v>264.60834577768429</v>
      </c>
      <c r="CA44" s="107">
        <v>279.43506427067456</v>
      </c>
      <c r="CB44" s="107">
        <v>211.68659900818821</v>
      </c>
      <c r="CC44" s="107">
        <v>279.48360483814582</v>
      </c>
      <c r="CD44" s="107">
        <v>294.78774828945751</v>
      </c>
      <c r="CE44" s="107">
        <v>228.59981857635802</v>
      </c>
      <c r="CF44" s="107"/>
      <c r="CG44" s="107">
        <v>291.44387031672147</v>
      </c>
      <c r="CH44" s="107">
        <v>303.01619119040924</v>
      </c>
      <c r="CI44" s="107">
        <v>250.10260465116278</v>
      </c>
      <c r="CJ44" s="107"/>
      <c r="CK44" s="107">
        <v>311.07127075885194</v>
      </c>
      <c r="CL44" s="107">
        <v>323.44338094694331</v>
      </c>
      <c r="CM44" s="107">
        <v>267.64005356850026</v>
      </c>
      <c r="CN44" s="107"/>
      <c r="CO44" s="107">
        <v>339.45200912291727</v>
      </c>
      <c r="CP44" s="107">
        <v>355.51289032540814</v>
      </c>
      <c r="CQ44" s="107">
        <v>284.04290223205004</v>
      </c>
      <c r="CR44" s="107"/>
      <c r="CS44" s="107">
        <v>365.45758615345306</v>
      </c>
      <c r="CT44" s="107">
        <v>382.36209782907099</v>
      </c>
      <c r="CU44" s="107">
        <v>306.15769100041541</v>
      </c>
      <c r="CV44" s="107"/>
      <c r="CW44" s="107">
        <v>401.21589244400218</v>
      </c>
      <c r="CX44" s="107">
        <v>417.87043632741484</v>
      </c>
      <c r="CY44" s="107">
        <v>346.01862789552519</v>
      </c>
      <c r="CZ44" s="107"/>
      <c r="DA44" s="107">
        <v>452.91592321061148</v>
      </c>
      <c r="DB44" s="107">
        <v>468.00419336111628</v>
      </c>
      <c r="DC44" s="107">
        <v>402.1779296160081</v>
      </c>
      <c r="DD44" s="107"/>
      <c r="DE44" s="107">
        <v>504.41385137866905</v>
      </c>
      <c r="DF44" s="107">
        <v>513.18450101026724</v>
      </c>
      <c r="DG44" s="107">
        <v>472.12742964210685</v>
      </c>
    </row>
    <row r="45" spans="1:117" ht="15" customHeight="1" x14ac:dyDescent="0.3">
      <c r="A45" s="103" t="s">
        <v>32</v>
      </c>
      <c r="B45" s="107">
        <v>60.042621790587035</v>
      </c>
      <c r="C45" s="107">
        <v>60.793146721086778</v>
      </c>
      <c r="D45" s="107">
        <v>51.163808013836842</v>
      </c>
      <c r="E45" s="116"/>
      <c r="F45" s="107">
        <v>73.113804441296978</v>
      </c>
      <c r="G45" s="107">
        <v>73.744942043670463</v>
      </c>
      <c r="H45" s="107">
        <v>66.840914121292613</v>
      </c>
      <c r="I45" s="117"/>
      <c r="J45" s="107">
        <v>81.608182215173869</v>
      </c>
      <c r="K45" s="107">
        <v>82.413464527207779</v>
      </c>
      <c r="L45" s="107">
        <v>74.187265214124722</v>
      </c>
      <c r="M45" s="107"/>
      <c r="N45" s="107">
        <v>92.982025185590615</v>
      </c>
      <c r="O45" s="107">
        <v>93.88494667472284</v>
      </c>
      <c r="P45" s="107">
        <v>81.445541591861158</v>
      </c>
      <c r="Q45" s="115"/>
      <c r="R45" s="107">
        <v>104.03605729747487</v>
      </c>
      <c r="S45" s="107">
        <v>104.92888737037481</v>
      </c>
      <c r="T45" s="107">
        <v>90.941901408450704</v>
      </c>
      <c r="U45" s="107"/>
      <c r="V45" s="107">
        <v>110.51276149383796</v>
      </c>
      <c r="W45" s="107">
        <v>111.68725405158639</v>
      </c>
      <c r="X45" s="107">
        <v>94.848331709693127</v>
      </c>
      <c r="Y45" s="116"/>
      <c r="Z45" s="107">
        <v>135.2720222933952</v>
      </c>
      <c r="AA45" s="107">
        <v>137.80963755509686</v>
      </c>
      <c r="AB45" s="107">
        <v>100.16032676477924</v>
      </c>
      <c r="AC45" s="116"/>
      <c r="AD45" s="107">
        <v>144.46688076751087</v>
      </c>
      <c r="AE45" s="107">
        <v>146.52165520727127</v>
      </c>
      <c r="AF45" s="107">
        <v>115.85834748847367</v>
      </c>
      <c r="AG45" s="117"/>
      <c r="AH45" s="107">
        <v>154.86888809410269</v>
      </c>
      <c r="AI45" s="107">
        <v>156.37819104045377</v>
      </c>
      <c r="AJ45" s="107">
        <v>135.52489979684842</v>
      </c>
      <c r="AK45" s="107"/>
      <c r="AL45" s="107">
        <v>163.2929838778802</v>
      </c>
      <c r="AM45" s="107">
        <v>165.37470841784989</v>
      </c>
      <c r="AN45" s="107">
        <v>138.69399780285627</v>
      </c>
      <c r="AO45" s="107"/>
      <c r="AP45" s="107">
        <v>169.8745434057582</v>
      </c>
      <c r="AQ45" s="107">
        <v>172.275643029934</v>
      </c>
      <c r="AR45" s="107">
        <v>142.58934081346425</v>
      </c>
      <c r="AS45" s="117"/>
      <c r="AT45" s="107">
        <v>180.48470137336315</v>
      </c>
      <c r="AU45" s="107">
        <v>181.84769148695401</v>
      </c>
      <c r="AV45" s="107">
        <v>162.4529754584826</v>
      </c>
      <c r="AW45" s="117"/>
      <c r="AX45" s="107">
        <v>189.70041675955278</v>
      </c>
      <c r="AY45" s="107">
        <v>190.71823768823768</v>
      </c>
      <c r="AZ45" s="107">
        <v>176.51131269447814</v>
      </c>
      <c r="BA45" s="116"/>
      <c r="BB45" s="107">
        <v>200.08802065504759</v>
      </c>
      <c r="BC45" s="107">
        <v>201.834358907477</v>
      </c>
      <c r="BD45" s="107">
        <v>179.60907447745285</v>
      </c>
      <c r="BE45" s="117"/>
      <c r="BF45" s="107">
        <v>213.12699813913088</v>
      </c>
      <c r="BG45" s="107">
        <v>216.65526970697402</v>
      </c>
      <c r="BH45" s="107">
        <v>176.40998066698887</v>
      </c>
      <c r="BI45" s="107"/>
      <c r="BJ45" s="107">
        <v>229.48203636611046</v>
      </c>
      <c r="BK45" s="107">
        <v>233.11897456495623</v>
      </c>
      <c r="BL45" s="107">
        <v>190.48133524766692</v>
      </c>
      <c r="BM45" s="115"/>
      <c r="BN45" s="107">
        <v>243.56290696877417</v>
      </c>
      <c r="BO45" s="107">
        <v>248.23048542516023</v>
      </c>
      <c r="BP45" s="107">
        <v>191.11956869009586</v>
      </c>
      <c r="BQ45" s="117"/>
      <c r="BR45" s="107">
        <v>259.47330165473704</v>
      </c>
      <c r="BS45" s="107">
        <v>265.15322429938885</v>
      </c>
      <c r="BT45" s="107">
        <v>198.50217318622535</v>
      </c>
      <c r="BU45" s="107"/>
      <c r="BV45" s="107">
        <v>273.06521949860047</v>
      </c>
      <c r="BW45" s="107">
        <v>280.05660333247613</v>
      </c>
      <c r="BX45" s="107">
        <v>204.87605459461221</v>
      </c>
      <c r="BY45" s="116"/>
      <c r="BZ45" s="107">
        <v>281.85730945172935</v>
      </c>
      <c r="CA45" s="107">
        <v>289.38021961026908</v>
      </c>
      <c r="CB45" s="107">
        <v>212.14927601134497</v>
      </c>
      <c r="CC45" s="107">
        <v>293.20147278697686</v>
      </c>
      <c r="CD45" s="107">
        <v>300.61723180923144</v>
      </c>
      <c r="CE45" s="107">
        <v>225.53109790605546</v>
      </c>
      <c r="CF45" s="107"/>
      <c r="CG45" s="107">
        <v>304.0531392939186</v>
      </c>
      <c r="CH45" s="107">
        <v>310.61696855902721</v>
      </c>
      <c r="CI45" s="107">
        <v>244.1768069595382</v>
      </c>
      <c r="CJ45" s="107"/>
      <c r="CK45" s="107">
        <v>318.90341570624355</v>
      </c>
      <c r="CL45" s="107">
        <v>325.74606824064722</v>
      </c>
      <c r="CM45" s="107">
        <v>258.02652630763674</v>
      </c>
      <c r="CN45" s="107"/>
      <c r="CO45" s="107">
        <v>346.58348984614537</v>
      </c>
      <c r="CP45" s="107">
        <v>354.07779787502386</v>
      </c>
      <c r="CQ45" s="107">
        <v>283.41631880525813</v>
      </c>
      <c r="CR45" s="107"/>
      <c r="CS45" s="107">
        <v>366.59058551865286</v>
      </c>
      <c r="CT45" s="107">
        <v>371.98728193293954</v>
      </c>
      <c r="CU45" s="107">
        <v>323.81065277240566</v>
      </c>
      <c r="CV45" s="107"/>
      <c r="CW45" s="107">
        <v>407.15621144917799</v>
      </c>
      <c r="CX45" s="107">
        <v>408.75798463055918</v>
      </c>
      <c r="CY45" s="107">
        <v>395.20705689859352</v>
      </c>
      <c r="CZ45" s="107"/>
      <c r="DA45" s="107">
        <v>449.21182267141381</v>
      </c>
      <c r="DB45" s="107">
        <v>452.66877376017175</v>
      </c>
      <c r="DC45" s="107">
        <v>423.48375899315454</v>
      </c>
      <c r="DD45" s="107"/>
      <c r="DE45" s="107">
        <v>489.96787182590435</v>
      </c>
      <c r="DF45" s="107">
        <v>493.28867019170883</v>
      </c>
      <c r="DG45" s="107">
        <v>457.45096538442544</v>
      </c>
    </row>
    <row r="46" spans="1:117" ht="15" customHeight="1" thickBot="1" x14ac:dyDescent="0.35">
      <c r="A46" s="103" t="s">
        <v>33</v>
      </c>
      <c r="B46" s="107">
        <v>58.999772778913886</v>
      </c>
      <c r="C46" s="107">
        <v>59.065073005093382</v>
      </c>
      <c r="D46" s="107">
        <v>58.140175219023781</v>
      </c>
      <c r="E46" s="107"/>
      <c r="F46" s="107">
        <v>72.876957095474154</v>
      </c>
      <c r="G46" s="107">
        <v>74.163365695792876</v>
      </c>
      <c r="H46" s="107">
        <v>58.4055628367555</v>
      </c>
      <c r="I46" s="107"/>
      <c r="J46" s="107">
        <v>82.093992956342618</v>
      </c>
      <c r="K46" s="107">
        <v>83.942419887738438</v>
      </c>
      <c r="L46" s="107">
        <v>65.140813337839361</v>
      </c>
      <c r="M46" s="107"/>
      <c r="N46" s="107">
        <v>91.635544351340599</v>
      </c>
      <c r="O46" s="107">
        <v>93.656542241918075</v>
      </c>
      <c r="P46" s="107">
        <v>73.803388810908359</v>
      </c>
      <c r="Q46" s="115"/>
      <c r="R46" s="107">
        <v>103.63024940950399</v>
      </c>
      <c r="S46" s="107">
        <v>105.90893364088005</v>
      </c>
      <c r="T46" s="107">
        <v>82.533470225872691</v>
      </c>
      <c r="U46" s="107"/>
      <c r="V46" s="107">
        <v>110.46709039408624</v>
      </c>
      <c r="W46" s="107">
        <v>112.8027101039746</v>
      </c>
      <c r="X46" s="107">
        <v>88.319780674529284</v>
      </c>
      <c r="Y46" s="107"/>
      <c r="Z46" s="107">
        <v>122.5490670284512</v>
      </c>
      <c r="AA46" s="107">
        <v>126.03709568218054</v>
      </c>
      <c r="AB46" s="107">
        <v>91.061218454258679</v>
      </c>
      <c r="AC46" s="107"/>
      <c r="AD46" s="107">
        <v>141.65055190448675</v>
      </c>
      <c r="AE46" s="107">
        <v>145.48907968067479</v>
      </c>
      <c r="AF46" s="107">
        <v>102.67995630802839</v>
      </c>
      <c r="AG46" s="107"/>
      <c r="AH46" s="107">
        <v>155.73579463789503</v>
      </c>
      <c r="AI46" s="107">
        <v>160.10236969831553</v>
      </c>
      <c r="AJ46" s="107">
        <v>113.56867150005105</v>
      </c>
      <c r="AK46" s="107"/>
      <c r="AL46" s="107">
        <v>164.76428243796045</v>
      </c>
      <c r="AM46" s="107">
        <v>169.90166750460867</v>
      </c>
      <c r="AN46" s="107">
        <v>121.56952884191986</v>
      </c>
      <c r="AO46" s="107"/>
      <c r="AP46" s="107">
        <v>172.48031270109044</v>
      </c>
      <c r="AQ46" s="107">
        <v>177.28694566638924</v>
      </c>
      <c r="AR46" s="107">
        <v>137.9898336414048</v>
      </c>
      <c r="AS46" s="117"/>
      <c r="AT46" s="107">
        <v>181.46214756462163</v>
      </c>
      <c r="AU46" s="107">
        <v>186.35130066432782</v>
      </c>
      <c r="AV46" s="107">
        <v>147.82281568979906</v>
      </c>
      <c r="AW46" s="117"/>
      <c r="AX46" s="107">
        <v>193.89363595905652</v>
      </c>
      <c r="AY46" s="107">
        <v>199.54163119517341</v>
      </c>
      <c r="AZ46" s="107">
        <v>159.53383247016438</v>
      </c>
      <c r="BA46" s="107"/>
      <c r="BB46" s="107">
        <v>203.40570488453506</v>
      </c>
      <c r="BC46" s="107">
        <v>210.57621852952764</v>
      </c>
      <c r="BD46" s="107">
        <v>166.01941928858184</v>
      </c>
      <c r="BE46" s="107"/>
      <c r="BF46" s="107">
        <v>217.62781555765974</v>
      </c>
      <c r="BG46" s="107">
        <v>226.60634539470843</v>
      </c>
      <c r="BH46" s="107">
        <v>173.64916437486778</v>
      </c>
      <c r="BI46" s="107"/>
      <c r="BJ46" s="107">
        <v>231.59675377080202</v>
      </c>
      <c r="BK46" s="107">
        <v>238.92310818432139</v>
      </c>
      <c r="BL46" s="107">
        <v>193.46201001554135</v>
      </c>
      <c r="BM46" s="115"/>
      <c r="BN46" s="107">
        <v>244.24961562322986</v>
      </c>
      <c r="BO46" s="107">
        <v>252.11652564546384</v>
      </c>
      <c r="BP46" s="107">
        <v>203.66767722912081</v>
      </c>
      <c r="BQ46" s="117"/>
      <c r="BR46" s="107">
        <v>257.4671954594553</v>
      </c>
      <c r="BS46" s="107">
        <v>265.29019264851428</v>
      </c>
      <c r="BT46" s="107">
        <v>218.42380150099555</v>
      </c>
      <c r="BU46" s="107"/>
      <c r="BV46" s="107">
        <v>268.04684974774631</v>
      </c>
      <c r="BW46" s="107">
        <v>274.85855891864395</v>
      </c>
      <c r="BX46" s="107">
        <v>230.74482648837949</v>
      </c>
      <c r="BY46" s="107"/>
      <c r="BZ46" s="107">
        <v>284.98243085663029</v>
      </c>
      <c r="CA46" s="107">
        <v>289.27920656923521</v>
      </c>
      <c r="CB46" s="107">
        <v>260.66170144973711</v>
      </c>
      <c r="CC46" s="107">
        <v>307.75169012555216</v>
      </c>
      <c r="CD46" s="107">
        <v>309.61409338960357</v>
      </c>
      <c r="CE46" s="107">
        <v>297.90804597701151</v>
      </c>
      <c r="CF46" s="107"/>
      <c r="CG46" s="107">
        <v>326.90660486203649</v>
      </c>
      <c r="CH46" s="107">
        <v>327.27145365729064</v>
      </c>
      <c r="CI46" s="107">
        <v>324.86668570816522</v>
      </c>
      <c r="CJ46" s="107"/>
      <c r="CK46" s="107">
        <v>344.29745390037073</v>
      </c>
      <c r="CL46" s="107">
        <v>343.81592746920359</v>
      </c>
      <c r="CM46" s="107">
        <v>346.92474560021913</v>
      </c>
      <c r="CN46" s="107"/>
      <c r="CO46" s="107">
        <v>366.93802514812728</v>
      </c>
      <c r="CP46" s="107">
        <v>364.0830109860986</v>
      </c>
      <c r="CQ46" s="107">
        <v>383.08404111055597</v>
      </c>
      <c r="CR46" s="107"/>
      <c r="CS46" s="107">
        <v>393.45353203593424</v>
      </c>
      <c r="CT46" s="107">
        <v>390.69854935866067</v>
      </c>
      <c r="CU46" s="107">
        <v>408.67588048739776</v>
      </c>
      <c r="CV46" s="107"/>
      <c r="CW46" s="107">
        <v>437.20320124359398</v>
      </c>
      <c r="CX46" s="107">
        <v>434.27239255761236</v>
      </c>
      <c r="CY46" s="107">
        <v>452.60523309722788</v>
      </c>
      <c r="CZ46" s="107"/>
      <c r="DA46" s="107">
        <v>498.52117722782816</v>
      </c>
      <c r="DB46" s="107">
        <v>498.44705570579345</v>
      </c>
      <c r="DC46" s="107">
        <v>498.9145725430015</v>
      </c>
      <c r="DD46" s="107"/>
      <c r="DE46" s="107">
        <v>534.28209106766292</v>
      </c>
      <c r="DF46" s="107">
        <v>532.77352800353196</v>
      </c>
      <c r="DG46" s="107">
        <v>542.04888590088365</v>
      </c>
    </row>
    <row r="47" spans="1:117" ht="10.5" customHeight="1" thickTop="1" x14ac:dyDescent="0.3">
      <c r="A47" s="109"/>
      <c r="B47" s="110"/>
      <c r="C47" s="110"/>
      <c r="D47" s="110"/>
      <c r="E47" s="110"/>
      <c r="F47" s="110"/>
      <c r="G47" s="110"/>
      <c r="H47" s="110"/>
      <c r="I47" s="110"/>
      <c r="J47" s="110"/>
      <c r="K47" s="110"/>
      <c r="L47" s="110"/>
      <c r="M47" s="110"/>
      <c r="N47" s="110"/>
      <c r="O47" s="110"/>
      <c r="P47" s="110"/>
      <c r="Q47" s="118"/>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9"/>
      <c r="AT47" s="110"/>
      <c r="AU47" s="110"/>
      <c r="AV47" s="110"/>
      <c r="AW47" s="119"/>
      <c r="AX47" s="110"/>
      <c r="AY47" s="110"/>
      <c r="AZ47" s="110"/>
      <c r="BA47" s="110"/>
      <c r="BB47" s="110"/>
      <c r="BC47" s="110"/>
      <c r="BD47" s="110"/>
      <c r="BE47" s="110"/>
      <c r="BF47" s="110"/>
      <c r="BG47" s="110"/>
      <c r="BH47" s="110"/>
      <c r="BI47" s="110"/>
      <c r="BJ47" s="110"/>
      <c r="BK47" s="110"/>
      <c r="BL47" s="110"/>
      <c r="BM47" s="118"/>
      <c r="BN47" s="110"/>
      <c r="BO47" s="110"/>
      <c r="BP47" s="110"/>
      <c r="BQ47" s="119"/>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row>
    <row r="48" spans="1:117" s="56" customFormat="1" ht="18" customHeight="1" x14ac:dyDescent="0.25">
      <c r="A48" s="300" t="s">
        <v>204</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0"/>
      <c r="BR48" s="300"/>
      <c r="BS48" s="300"/>
      <c r="BT48" s="300"/>
      <c r="BU48" s="300"/>
      <c r="BV48" s="300"/>
      <c r="BW48" s="300"/>
      <c r="BX48" s="300"/>
      <c r="BY48" s="300"/>
      <c r="BZ48" s="300"/>
      <c r="CA48" s="300"/>
      <c r="CB48" s="300"/>
      <c r="CC48" s="300"/>
      <c r="CD48" s="300"/>
      <c r="CE48" s="300"/>
      <c r="CF48" s="300"/>
      <c r="CG48" s="300"/>
      <c r="CH48" s="300"/>
      <c r="CI48" s="300"/>
      <c r="CJ48" s="300"/>
      <c r="CK48" s="300"/>
      <c r="CL48" s="300"/>
      <c r="CM48" s="300"/>
      <c r="CN48" s="300"/>
      <c r="CO48" s="300"/>
      <c r="CP48" s="300"/>
      <c r="CQ48" s="300"/>
      <c r="CR48" s="300"/>
      <c r="CS48" s="300"/>
      <c r="CT48" s="300"/>
      <c r="CU48" s="300"/>
      <c r="CV48" s="300"/>
      <c r="CW48" s="300"/>
      <c r="CX48" s="300"/>
      <c r="CY48" s="300"/>
      <c r="CZ48" s="300"/>
      <c r="DA48" s="300"/>
      <c r="DB48" s="300"/>
      <c r="DC48" s="300"/>
      <c r="DD48" s="300"/>
      <c r="DE48" s="300"/>
      <c r="DF48" s="300"/>
      <c r="DG48" s="300"/>
      <c r="DH48"/>
      <c r="DI48"/>
      <c r="DJ48"/>
      <c r="DK48"/>
      <c r="DL48"/>
      <c r="DM48"/>
    </row>
    <row r="49" spans="1:117" s="111" customFormat="1" ht="18" customHeight="1" x14ac:dyDescent="0.25">
      <c r="A49" s="280" t="s">
        <v>134</v>
      </c>
      <c r="B49" s="280"/>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0"/>
      <c r="BR49" s="280"/>
      <c r="BS49" s="280"/>
      <c r="BT49" s="280"/>
      <c r="BU49" s="280"/>
      <c r="BV49" s="280"/>
      <c r="BW49" s="280"/>
      <c r="BX49" s="280"/>
      <c r="BY49" s="280"/>
      <c r="BZ49" s="280"/>
      <c r="CA49" s="280"/>
      <c r="CB49" s="280"/>
      <c r="CC49" s="280"/>
      <c r="CD49" s="280"/>
      <c r="CE49" s="280"/>
      <c r="CF49" s="280"/>
      <c r="CG49" s="280"/>
      <c r="CH49" s="280"/>
      <c r="CI49" s="280"/>
      <c r="CJ49" s="280"/>
      <c r="CK49" s="280"/>
      <c r="CL49" s="280"/>
      <c r="CM49" s="280"/>
      <c r="CN49" s="280"/>
      <c r="CO49" s="280"/>
      <c r="CP49" s="280"/>
      <c r="CQ49" s="280"/>
      <c r="CR49" s="280"/>
      <c r="CS49" s="280"/>
      <c r="CT49" s="280"/>
      <c r="CU49" s="280"/>
      <c r="CV49" s="280"/>
      <c r="CW49" s="280"/>
      <c r="CX49" s="280"/>
      <c r="CY49" s="280"/>
      <c r="CZ49" s="280"/>
      <c r="DA49" s="280"/>
      <c r="DB49" s="280"/>
      <c r="DC49" s="280"/>
      <c r="DD49" s="280"/>
      <c r="DE49" s="280"/>
      <c r="DF49" s="280"/>
      <c r="DG49" s="280"/>
      <c r="DH49"/>
      <c r="DI49"/>
      <c r="DJ49"/>
      <c r="DK49"/>
      <c r="DL49"/>
      <c r="DM49"/>
    </row>
    <row r="50" spans="1:117" s="112" customFormat="1" ht="18" customHeight="1" x14ac:dyDescent="0.25">
      <c r="A50" s="328" t="s">
        <v>82</v>
      </c>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c r="DI50"/>
      <c r="DJ50"/>
      <c r="DK50"/>
      <c r="DL50"/>
      <c r="DM50"/>
    </row>
    <row r="51" spans="1:117" s="112" customFormat="1" ht="18" customHeight="1" x14ac:dyDescent="0.25">
      <c r="A51" s="276" t="s">
        <v>198</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6"/>
      <c r="BR51" s="276"/>
      <c r="BS51" s="276"/>
      <c r="BT51" s="276"/>
      <c r="BU51" s="276"/>
      <c r="BV51" s="276"/>
      <c r="BW51" s="276"/>
      <c r="BX51" s="276"/>
      <c r="BY51" s="276"/>
      <c r="BZ51" s="276"/>
      <c r="CA51" s="276"/>
      <c r="CB51" s="276"/>
      <c r="CC51" s="276"/>
      <c r="CD51" s="276"/>
      <c r="CE51" s="276"/>
      <c r="CF51" s="276"/>
      <c r="CG51" s="276"/>
      <c r="CH51" s="276"/>
      <c r="CI51" s="276"/>
      <c r="CJ51" s="276"/>
      <c r="CK51" s="276"/>
      <c r="CL51" s="276"/>
      <c r="CM51" s="276"/>
      <c r="CN51" s="276"/>
      <c r="CO51" s="276"/>
      <c r="CP51" s="276"/>
      <c r="CQ51" s="276"/>
      <c r="CR51" s="276"/>
      <c r="CS51" s="276"/>
      <c r="CT51" s="276"/>
      <c r="CU51" s="276"/>
      <c r="CV51" s="276"/>
      <c r="CW51" s="276"/>
      <c r="CX51" s="276"/>
      <c r="CY51" s="276"/>
      <c r="CZ51" s="276"/>
      <c r="DA51" s="276"/>
      <c r="DB51" s="276"/>
      <c r="DC51" s="276"/>
      <c r="DD51" s="276"/>
      <c r="DE51" s="276"/>
      <c r="DF51" s="276"/>
      <c r="DG51" s="276"/>
      <c r="DH51"/>
      <c r="DI51"/>
      <c r="DJ51"/>
      <c r="DK51"/>
      <c r="DL51"/>
      <c r="DM51"/>
    </row>
    <row r="52" spans="1:117" ht="18" x14ac:dyDescent="0.35">
      <c r="A52" s="6"/>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row>
    <row r="53" spans="1:117" ht="18" hidden="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row>
    <row r="54" spans="1:117" ht="18" hidden="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row>
    <row r="55" spans="1:117" ht="18" hidden="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row>
    <row r="56" spans="1:117" ht="18" hidden="1" x14ac:dyDescent="0.35">
      <c r="A56" s="113"/>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row>
    <row r="57" spans="1:117" ht="18" hidden="1" x14ac:dyDescent="0.35">
      <c r="A57" s="113"/>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row>
    <row r="58" spans="1:117" ht="18" hidden="1" x14ac:dyDescent="0.35">
      <c r="A58" s="113"/>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row>
    <row r="59" spans="1:117" ht="18" hidden="1" x14ac:dyDescent="0.35">
      <c r="A59" s="113"/>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row>
    <row r="60" spans="1:117" ht="18" hidden="1" x14ac:dyDescent="0.35">
      <c r="A60" s="113"/>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row>
    <row r="61" spans="1:117" ht="18" hidden="1" x14ac:dyDescent="0.35">
      <c r="A61" s="113"/>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row>
    <row r="62" spans="1:117" ht="18" hidden="1" x14ac:dyDescent="0.35">
      <c r="A62" s="113"/>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row>
    <row r="63" spans="1:117" ht="18" hidden="1" x14ac:dyDescent="0.35">
      <c r="A63" s="113"/>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row>
    <row r="64" spans="1:117" ht="18" hidden="1" x14ac:dyDescent="0.35">
      <c r="A64" s="113"/>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row>
    <row r="65" spans="1:111" ht="18" hidden="1" x14ac:dyDescent="0.35">
      <c r="A65" s="113"/>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row>
    <row r="66" spans="1:111" ht="18" hidden="1" x14ac:dyDescent="0.35">
      <c r="A66" s="113"/>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row>
    <row r="67" spans="1:111" ht="18" hidden="1" x14ac:dyDescent="0.35">
      <c r="A67" s="113"/>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row>
    <row r="68" spans="1:111" ht="18" hidden="1" x14ac:dyDescent="0.35">
      <c r="A68" s="113"/>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row>
    <row r="69" spans="1:111" ht="18" hidden="1" x14ac:dyDescent="0.35">
      <c r="A69" s="113"/>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row>
    <row r="70" spans="1:111" ht="18" hidden="1" x14ac:dyDescent="0.35">
      <c r="A70" s="113"/>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row>
    <row r="71" spans="1:111" ht="18" hidden="1" x14ac:dyDescent="0.35">
      <c r="A71" s="113"/>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row>
    <row r="72" spans="1:111" ht="18" hidden="1" x14ac:dyDescent="0.35">
      <c r="A72" s="113"/>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row>
    <row r="73" spans="1:111" ht="18" hidden="1" x14ac:dyDescent="0.35">
      <c r="A73" s="113"/>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row>
    <row r="74" spans="1:111" ht="18" hidden="1" x14ac:dyDescent="0.35">
      <c r="A74" s="113"/>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row>
    <row r="75" spans="1:111" ht="18" hidden="1" x14ac:dyDescent="0.35">
      <c r="A75" s="113"/>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row>
    <row r="76" spans="1:111" ht="18" hidden="1" x14ac:dyDescent="0.35">
      <c r="A76" s="113"/>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row>
    <row r="77" spans="1:111" ht="18" hidden="1" x14ac:dyDescent="0.35">
      <c r="A77" s="113"/>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row>
    <row r="78" spans="1:111" ht="18" hidden="1" x14ac:dyDescent="0.35">
      <c r="A78" s="113"/>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row>
    <row r="79" spans="1:111" ht="18" hidden="1" x14ac:dyDescent="0.35">
      <c r="A79" s="113"/>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row>
    <row r="80" spans="1:111" ht="18" hidden="1" x14ac:dyDescent="0.35">
      <c r="A80" s="113"/>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row>
    <row r="81" spans="1:111" ht="18" hidden="1" x14ac:dyDescent="0.35">
      <c r="A81" s="113"/>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row>
    <row r="82" spans="1:111" ht="18" hidden="1" x14ac:dyDescent="0.35">
      <c r="A82" s="113"/>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row>
    <row r="83" spans="1:111" ht="18" hidden="1" x14ac:dyDescent="0.35">
      <c r="A83" s="113"/>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row>
    <row r="84" spans="1:111" ht="18" hidden="1" x14ac:dyDescent="0.35">
      <c r="A84" s="113"/>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row>
    <row r="85" spans="1:111" ht="18" hidden="1" x14ac:dyDescent="0.35">
      <c r="A85" s="113"/>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row>
    <row r="86" spans="1:111" ht="18" hidden="1" x14ac:dyDescent="0.35">
      <c r="A86" s="113"/>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row>
    <row r="87" spans="1:111" ht="18" hidden="1" x14ac:dyDescent="0.35">
      <c r="A87" s="113"/>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row>
    <row r="88" spans="1:111" ht="18" hidden="1" x14ac:dyDescent="0.35">
      <c r="A88" s="113"/>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row>
    <row r="89" spans="1:111" ht="18" hidden="1" x14ac:dyDescent="0.35">
      <c r="A89" s="113"/>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row>
    <row r="90" spans="1:111" ht="18" hidden="1" x14ac:dyDescent="0.35">
      <c r="A90" s="113"/>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row>
    <row r="91" spans="1:111" ht="18" hidden="1" x14ac:dyDescent="0.35">
      <c r="A91" s="113"/>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row>
    <row r="92" spans="1:111" ht="18" hidden="1" x14ac:dyDescent="0.35">
      <c r="A92" s="113"/>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row>
    <row r="93" spans="1:111" ht="18" hidden="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row>
    <row r="94" spans="1:111" ht="18" hidden="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row>
    <row r="95" spans="1:111" ht="18" hidden="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row>
    <row r="96" spans="1:111" ht="18" hidden="1" x14ac:dyDescent="0.35">
      <c r="A96" s="6"/>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6"/>
      <c r="AI96" s="6"/>
      <c r="AJ96" s="6"/>
      <c r="AK96" s="6"/>
      <c r="AL96" s="6"/>
      <c r="AM96" s="6"/>
      <c r="AN96" s="6"/>
      <c r="AO96" s="6"/>
      <c r="AP96" s="6"/>
      <c r="AQ96" s="6"/>
      <c r="AR96" s="6"/>
      <c r="AS96" s="6"/>
      <c r="AT96" s="6"/>
      <c r="AU96" s="6"/>
      <c r="AV96" s="6"/>
      <c r="AW96" s="6"/>
      <c r="AX96" s="6"/>
      <c r="AY96" s="6"/>
      <c r="BA96" s="6"/>
      <c r="BB96" s="6"/>
      <c r="BC96" s="6"/>
      <c r="BD96" s="6"/>
      <c r="BE96" s="6"/>
      <c r="BF96" s="6"/>
      <c r="BG96" s="6"/>
      <c r="BH96" s="6"/>
      <c r="BI96" s="6"/>
      <c r="BJ96" s="6"/>
      <c r="BK96" s="6"/>
      <c r="BL96" s="6"/>
      <c r="BM96" s="6"/>
      <c r="BN96" s="6"/>
      <c r="BO96" s="6"/>
      <c r="BP96" s="6"/>
      <c r="BQ96" s="6"/>
      <c r="BR96" s="6"/>
      <c r="BS96" s="6"/>
      <c r="BV96" s="6"/>
      <c r="BW96" s="6"/>
      <c r="BX96" s="6"/>
      <c r="BY96" s="6"/>
      <c r="BZ96" s="6"/>
      <c r="CA96" s="6"/>
      <c r="CB96" s="6"/>
      <c r="CF96" s="6"/>
      <c r="CN96" s="6"/>
      <c r="CR96" s="6"/>
      <c r="CV96" s="6"/>
      <c r="CZ96" s="6"/>
    </row>
    <row r="97" spans="1:104" ht="18" hidden="1" x14ac:dyDescent="0.35">
      <c r="A97" s="6"/>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6"/>
      <c r="AI97" s="6"/>
      <c r="AJ97" s="6"/>
      <c r="AK97" s="6"/>
      <c r="AL97" s="6"/>
      <c r="AM97" s="6"/>
      <c r="AN97" s="6"/>
      <c r="AO97" s="6"/>
      <c r="AP97" s="6"/>
      <c r="AQ97" s="6"/>
      <c r="AR97" s="6"/>
      <c r="AS97" s="6"/>
      <c r="AT97" s="6"/>
      <c r="AU97" s="6"/>
      <c r="AV97" s="6"/>
      <c r="AW97" s="6"/>
      <c r="AX97" s="6"/>
      <c r="AY97" s="6"/>
      <c r="BA97" s="6"/>
      <c r="BB97" s="6"/>
      <c r="BC97" s="6"/>
      <c r="BD97" s="6"/>
      <c r="BE97" s="6"/>
      <c r="BF97" s="6"/>
      <c r="BG97" s="6"/>
      <c r="BH97" s="6"/>
      <c r="BI97" s="6"/>
      <c r="BJ97" s="6"/>
      <c r="BK97" s="6"/>
      <c r="BL97" s="6"/>
      <c r="BM97" s="6"/>
      <c r="BN97" s="6"/>
      <c r="BO97" s="6"/>
      <c r="BP97" s="6"/>
      <c r="BQ97" s="6"/>
      <c r="BR97" s="6"/>
      <c r="BS97" s="6"/>
      <c r="BV97" s="6"/>
      <c r="BW97" s="6"/>
      <c r="BX97" s="6"/>
      <c r="BY97" s="6"/>
      <c r="BZ97" s="6"/>
      <c r="CA97" s="6"/>
      <c r="CB97" s="6"/>
      <c r="CF97" s="6"/>
      <c r="CN97" s="6"/>
      <c r="CR97" s="6"/>
      <c r="CV97" s="6"/>
      <c r="CZ97" s="6"/>
    </row>
    <row r="98" spans="1:104" ht="18" hidden="1" x14ac:dyDescent="0.35">
      <c r="A98" s="6"/>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6"/>
      <c r="AI98" s="6"/>
      <c r="AJ98" s="6"/>
      <c r="AK98" s="6"/>
      <c r="AL98" s="6"/>
      <c r="AM98" s="6"/>
      <c r="AN98" s="6"/>
      <c r="AO98" s="6"/>
      <c r="AP98" s="6"/>
      <c r="AQ98" s="6"/>
      <c r="AR98" s="6"/>
      <c r="AS98" s="6"/>
      <c r="AT98" s="6"/>
      <c r="AU98" s="6"/>
      <c r="AV98" s="6"/>
      <c r="AW98" s="6"/>
      <c r="AX98" s="6"/>
      <c r="AY98" s="6"/>
      <c r="BA98" s="6"/>
      <c r="BB98" s="6"/>
      <c r="BC98" s="6"/>
      <c r="BD98" s="6"/>
      <c r="BE98" s="6"/>
      <c r="BF98" s="6"/>
      <c r="BG98" s="6"/>
      <c r="BH98" s="6"/>
      <c r="BI98" s="6"/>
      <c r="BJ98" s="6"/>
      <c r="BK98" s="6"/>
      <c r="BL98" s="6"/>
      <c r="BM98" s="6"/>
      <c r="BN98" s="6"/>
      <c r="BO98" s="6"/>
      <c r="BP98" s="6"/>
      <c r="BQ98" s="6"/>
      <c r="BR98" s="6"/>
      <c r="BS98" s="6"/>
      <c r="BV98" s="6"/>
      <c r="BW98" s="6"/>
      <c r="BX98" s="6"/>
      <c r="BY98" s="6"/>
      <c r="BZ98" s="6"/>
      <c r="CA98" s="6"/>
      <c r="CB98" s="6"/>
      <c r="CF98" s="6"/>
      <c r="CN98" s="6"/>
      <c r="CR98" s="6"/>
      <c r="CV98" s="6"/>
      <c r="CZ98" s="6"/>
    </row>
    <row r="99" spans="1:104" ht="18" hidden="1" x14ac:dyDescent="0.35">
      <c r="A99" s="6"/>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6"/>
      <c r="AI99" s="6"/>
      <c r="AJ99" s="6"/>
      <c r="AK99" s="6"/>
      <c r="AL99" s="6"/>
      <c r="AM99" s="6"/>
      <c r="AN99" s="6"/>
      <c r="AO99" s="6"/>
      <c r="AP99" s="6"/>
      <c r="AQ99" s="6"/>
      <c r="AR99" s="6"/>
      <c r="AS99" s="6"/>
      <c r="AT99" s="6"/>
      <c r="AU99" s="6"/>
      <c r="AV99" s="6"/>
      <c r="AW99" s="6"/>
      <c r="AX99" s="6"/>
      <c r="AY99" s="6"/>
      <c r="BA99" s="6"/>
      <c r="BB99" s="6"/>
      <c r="BC99" s="6"/>
      <c r="BD99" s="6"/>
      <c r="BE99" s="6"/>
      <c r="BF99" s="6"/>
      <c r="BG99" s="6"/>
      <c r="BH99" s="6"/>
      <c r="BI99" s="6"/>
      <c r="BJ99" s="6"/>
      <c r="BK99" s="6"/>
      <c r="BL99" s="6"/>
      <c r="BM99" s="6"/>
      <c r="BN99" s="6"/>
      <c r="BO99" s="6"/>
      <c r="BP99" s="6"/>
      <c r="BQ99" s="6"/>
      <c r="BR99" s="6"/>
      <c r="BS99" s="6"/>
      <c r="BV99" s="6"/>
      <c r="BW99" s="6"/>
      <c r="BX99" s="6"/>
      <c r="BY99" s="6"/>
      <c r="BZ99" s="6"/>
      <c r="CA99" s="6"/>
      <c r="CB99" s="6"/>
      <c r="CF99" s="6"/>
      <c r="CN99" s="6"/>
      <c r="CR99" s="6"/>
      <c r="CV99" s="6"/>
      <c r="CZ99" s="6"/>
    </row>
    <row r="100" spans="1:104" ht="18" hidden="1" x14ac:dyDescent="0.35">
      <c r="A100" s="6"/>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6"/>
      <c r="AI100" s="6"/>
      <c r="AJ100" s="6"/>
      <c r="AK100" s="6"/>
      <c r="AL100" s="6"/>
      <c r="AM100" s="6"/>
      <c r="AN100" s="6"/>
      <c r="AO100" s="6"/>
      <c r="AP100" s="6"/>
      <c r="AQ100" s="6"/>
      <c r="AR100" s="6"/>
      <c r="AS100" s="6"/>
      <c r="AT100" s="6"/>
      <c r="AU100" s="6"/>
      <c r="AV100" s="6"/>
      <c r="AW100" s="6"/>
      <c r="AX100" s="6"/>
      <c r="AY100" s="6"/>
      <c r="BA100" s="6"/>
      <c r="BB100" s="6"/>
      <c r="BC100" s="6"/>
      <c r="BD100" s="6"/>
      <c r="BE100" s="6"/>
      <c r="BF100" s="6"/>
      <c r="BG100" s="6"/>
      <c r="BH100" s="6"/>
      <c r="BI100" s="6"/>
      <c r="BJ100" s="6"/>
      <c r="BK100" s="6"/>
      <c r="BL100" s="6"/>
      <c r="BM100" s="6"/>
      <c r="BN100" s="6"/>
      <c r="BO100" s="6"/>
      <c r="BP100" s="6"/>
      <c r="BQ100" s="6"/>
      <c r="BR100" s="6"/>
      <c r="BS100" s="6"/>
      <c r="BV100" s="6"/>
      <c r="BW100" s="6"/>
      <c r="BX100" s="6"/>
      <c r="BY100" s="6"/>
      <c r="BZ100" s="6"/>
      <c r="CA100" s="6"/>
      <c r="CB100" s="6"/>
      <c r="CF100" s="6"/>
      <c r="CN100" s="6"/>
      <c r="CR100" s="6"/>
      <c r="CV100" s="6"/>
      <c r="CZ100" s="6"/>
    </row>
    <row r="101" spans="1:104" ht="18" hidden="1" x14ac:dyDescent="0.35">
      <c r="A101" s="6"/>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6"/>
      <c r="AI101" s="6"/>
      <c r="AJ101" s="6"/>
      <c r="AK101" s="6"/>
      <c r="AL101" s="6"/>
      <c r="AM101" s="6"/>
      <c r="AN101" s="6"/>
      <c r="AO101" s="6"/>
      <c r="AP101" s="6"/>
      <c r="AQ101" s="6"/>
      <c r="AR101" s="6"/>
      <c r="AS101" s="6"/>
      <c r="AT101" s="6"/>
      <c r="AU101" s="6"/>
      <c r="AV101" s="6"/>
      <c r="AW101" s="6"/>
      <c r="AX101" s="6"/>
      <c r="AY101" s="6"/>
      <c r="BA101" s="6"/>
      <c r="BB101" s="6"/>
      <c r="BC101" s="6"/>
      <c r="BD101" s="6"/>
      <c r="BE101" s="6"/>
      <c r="BF101" s="6"/>
      <c r="BG101" s="6"/>
      <c r="BH101" s="6"/>
      <c r="BI101" s="6"/>
      <c r="BJ101" s="6"/>
      <c r="BK101" s="6"/>
      <c r="BL101" s="6"/>
      <c r="BM101" s="6"/>
      <c r="BN101" s="6"/>
      <c r="BO101" s="6"/>
      <c r="BP101" s="6"/>
      <c r="BQ101" s="6"/>
      <c r="BR101" s="6"/>
      <c r="BS101" s="6"/>
      <c r="BV101" s="6"/>
      <c r="BW101" s="6"/>
      <c r="BX101" s="6"/>
      <c r="BY101" s="6"/>
      <c r="BZ101" s="6"/>
      <c r="CA101" s="6"/>
      <c r="CB101" s="6"/>
      <c r="CF101" s="6"/>
      <c r="CN101" s="6"/>
      <c r="CR101" s="6"/>
      <c r="CV101" s="6"/>
      <c r="CZ101" s="6"/>
    </row>
    <row r="102" spans="1:104" ht="18" hidden="1" x14ac:dyDescent="0.35">
      <c r="A102" s="6"/>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6"/>
      <c r="AI102" s="6"/>
      <c r="AJ102" s="6"/>
      <c r="AK102" s="6"/>
      <c r="AL102" s="6"/>
      <c r="AM102" s="6"/>
      <c r="AN102" s="6"/>
      <c r="AO102" s="6"/>
      <c r="AP102" s="6"/>
      <c r="AQ102" s="6"/>
      <c r="AR102" s="6"/>
      <c r="AS102" s="6"/>
      <c r="AT102" s="6"/>
      <c r="AU102" s="6"/>
      <c r="AV102" s="6"/>
      <c r="AW102" s="6"/>
      <c r="AX102" s="6"/>
      <c r="AY102" s="6"/>
      <c r="BA102" s="6"/>
      <c r="BB102" s="6"/>
      <c r="BC102" s="6"/>
      <c r="BD102" s="6"/>
      <c r="BE102" s="6"/>
      <c r="BF102" s="6"/>
      <c r="BG102" s="6"/>
      <c r="BH102" s="6"/>
      <c r="BI102" s="6"/>
      <c r="BJ102" s="6"/>
      <c r="BK102" s="6"/>
      <c r="BL102" s="6"/>
      <c r="BM102" s="6"/>
      <c r="BN102" s="6"/>
      <c r="BO102" s="6"/>
      <c r="BP102" s="6"/>
      <c r="BQ102" s="6"/>
      <c r="BR102" s="6"/>
      <c r="BS102" s="6"/>
      <c r="BV102" s="6"/>
      <c r="BW102" s="6"/>
      <c r="BX102" s="6"/>
      <c r="BY102" s="6"/>
      <c r="BZ102" s="6"/>
      <c r="CA102" s="6"/>
      <c r="CB102" s="6"/>
      <c r="CF102" s="6"/>
      <c r="CN102" s="6"/>
      <c r="CR102" s="6"/>
      <c r="CV102" s="6"/>
      <c r="CZ102" s="6"/>
    </row>
    <row r="103" spans="1:104" ht="18" hidden="1" x14ac:dyDescent="0.35">
      <c r="A103" s="6"/>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6"/>
      <c r="AI103" s="6"/>
      <c r="AJ103" s="6"/>
      <c r="AK103" s="6"/>
      <c r="AL103" s="6"/>
      <c r="AM103" s="6"/>
      <c r="AN103" s="6"/>
      <c r="AO103" s="6"/>
      <c r="AP103" s="6"/>
      <c r="AQ103" s="6"/>
      <c r="AR103" s="6"/>
      <c r="AS103" s="6"/>
      <c r="AT103" s="6"/>
      <c r="AU103" s="6"/>
      <c r="AV103" s="6"/>
      <c r="AW103" s="6"/>
      <c r="AX103" s="6"/>
      <c r="AY103" s="6"/>
      <c r="BA103" s="6"/>
      <c r="BB103" s="6"/>
      <c r="BC103" s="6"/>
      <c r="BD103" s="6"/>
      <c r="BE103" s="6"/>
      <c r="BF103" s="6"/>
      <c r="BG103" s="6"/>
      <c r="BH103" s="6"/>
      <c r="BI103" s="6"/>
      <c r="BJ103" s="6"/>
      <c r="BK103" s="6"/>
      <c r="BL103" s="6"/>
      <c r="BM103" s="6"/>
      <c r="BN103" s="6"/>
      <c r="BO103" s="6"/>
      <c r="BP103" s="6"/>
      <c r="BQ103" s="6"/>
      <c r="BR103" s="6"/>
      <c r="BS103" s="6"/>
      <c r="BV103" s="6"/>
      <c r="BW103" s="6"/>
      <c r="BX103" s="6"/>
      <c r="BY103" s="6"/>
      <c r="BZ103" s="6"/>
      <c r="CA103" s="6"/>
      <c r="CB103" s="6"/>
      <c r="CF103" s="6"/>
      <c r="CN103" s="6"/>
      <c r="CR103" s="6"/>
      <c r="CV103" s="6"/>
      <c r="CZ103" s="6"/>
    </row>
    <row r="104" spans="1:104" ht="18" hidden="1" x14ac:dyDescent="0.35">
      <c r="A104" s="6"/>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6"/>
      <c r="AI104" s="6"/>
      <c r="AJ104" s="6"/>
      <c r="AK104" s="6"/>
      <c r="AL104" s="6"/>
      <c r="AM104" s="6"/>
      <c r="AN104" s="6"/>
      <c r="AO104" s="6"/>
      <c r="AP104" s="6"/>
      <c r="AQ104" s="6"/>
      <c r="AR104" s="6"/>
      <c r="AS104" s="6"/>
      <c r="AT104" s="6"/>
      <c r="AU104" s="6"/>
      <c r="AV104" s="6"/>
      <c r="AW104" s="6"/>
      <c r="AX104" s="6"/>
      <c r="AY104" s="6"/>
      <c r="BA104" s="6"/>
      <c r="BB104" s="6"/>
      <c r="BC104" s="6"/>
      <c r="BD104" s="6"/>
      <c r="BE104" s="6"/>
      <c r="BF104" s="6"/>
      <c r="BG104" s="6"/>
      <c r="BH104" s="6"/>
      <c r="BI104" s="6"/>
      <c r="BJ104" s="6"/>
      <c r="BK104" s="6"/>
      <c r="BL104" s="6"/>
      <c r="BM104" s="6"/>
      <c r="BN104" s="6"/>
      <c r="BO104" s="6"/>
      <c r="BP104" s="6"/>
      <c r="BQ104" s="6"/>
      <c r="BR104" s="6"/>
      <c r="BS104" s="6"/>
      <c r="BV104" s="6"/>
      <c r="BW104" s="6"/>
      <c r="BX104" s="6"/>
      <c r="BY104" s="6"/>
      <c r="BZ104" s="6"/>
      <c r="CA104" s="6"/>
      <c r="CB104" s="6"/>
      <c r="CF104" s="6"/>
      <c r="CN104" s="6"/>
      <c r="CR104" s="6"/>
      <c r="CV104" s="6"/>
      <c r="CZ104" s="6"/>
    </row>
    <row r="105" spans="1:104" ht="18" hidden="1" x14ac:dyDescent="0.35">
      <c r="A105" s="6"/>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6"/>
      <c r="AI105" s="6"/>
      <c r="AJ105" s="6"/>
      <c r="AK105" s="6"/>
      <c r="AL105" s="6"/>
      <c r="AM105" s="6"/>
      <c r="AN105" s="6"/>
      <c r="AO105" s="6"/>
      <c r="AP105" s="6"/>
      <c r="AQ105" s="6"/>
      <c r="AR105" s="6"/>
      <c r="AS105" s="6"/>
      <c r="AT105" s="6"/>
      <c r="AU105" s="6"/>
      <c r="AV105" s="6"/>
      <c r="AW105" s="6"/>
      <c r="AX105" s="6"/>
      <c r="AY105" s="6"/>
      <c r="BA105" s="6"/>
      <c r="BB105" s="6"/>
      <c r="BC105" s="6"/>
      <c r="BD105" s="6"/>
      <c r="BE105" s="6"/>
      <c r="BF105" s="6"/>
      <c r="BG105" s="6"/>
      <c r="BH105" s="6"/>
      <c r="BI105" s="6"/>
      <c r="BJ105" s="6"/>
      <c r="BK105" s="6"/>
      <c r="BL105" s="6"/>
      <c r="BM105" s="6"/>
      <c r="BN105" s="6"/>
      <c r="BO105" s="6"/>
      <c r="BP105" s="6"/>
      <c r="BQ105" s="6"/>
      <c r="BR105" s="6"/>
      <c r="BS105" s="6"/>
      <c r="BV105" s="6"/>
      <c r="BW105" s="6"/>
      <c r="BX105" s="6"/>
      <c r="BY105" s="6"/>
      <c r="BZ105" s="6"/>
      <c r="CA105" s="6"/>
      <c r="CB105" s="6"/>
      <c r="CF105" s="6"/>
      <c r="CN105" s="6"/>
      <c r="CR105" s="6"/>
      <c r="CV105" s="6"/>
      <c r="CZ105" s="6"/>
    </row>
    <row r="106" spans="1:104" ht="18" hidden="1" x14ac:dyDescent="0.35">
      <c r="A106" s="6"/>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6"/>
      <c r="AI106" s="6"/>
      <c r="AJ106" s="6"/>
      <c r="AK106" s="6"/>
      <c r="AL106" s="6"/>
      <c r="AM106" s="6"/>
      <c r="AN106" s="6"/>
      <c r="AO106" s="6"/>
      <c r="AP106" s="6"/>
      <c r="AQ106" s="6"/>
      <c r="AR106" s="6"/>
      <c r="AS106" s="6"/>
      <c r="AT106" s="6"/>
      <c r="AU106" s="6"/>
      <c r="AV106" s="6"/>
      <c r="AW106" s="6"/>
      <c r="AX106" s="6"/>
      <c r="AY106" s="6"/>
      <c r="BA106" s="6"/>
      <c r="BB106" s="6"/>
      <c r="BC106" s="6"/>
      <c r="BD106" s="6"/>
      <c r="BE106" s="6"/>
      <c r="BF106" s="6"/>
      <c r="BG106" s="6"/>
      <c r="BH106" s="6"/>
      <c r="BI106" s="6"/>
      <c r="BJ106" s="6"/>
      <c r="BK106" s="6"/>
      <c r="BL106" s="6"/>
      <c r="BM106" s="6"/>
      <c r="BN106" s="6"/>
      <c r="BO106" s="6"/>
      <c r="BP106" s="6"/>
      <c r="BQ106" s="6"/>
      <c r="BR106" s="6"/>
      <c r="BS106" s="6"/>
      <c r="BV106" s="6"/>
      <c r="BW106" s="6"/>
      <c r="BX106" s="6"/>
      <c r="BY106" s="6"/>
      <c r="BZ106" s="6"/>
      <c r="CA106" s="6"/>
      <c r="CB106" s="6"/>
      <c r="CF106" s="6"/>
      <c r="CN106" s="6"/>
      <c r="CR106" s="6"/>
      <c r="CV106" s="6"/>
      <c r="CZ106" s="6"/>
    </row>
    <row r="107" spans="1:104" ht="18" hidden="1" x14ac:dyDescent="0.35">
      <c r="A107" s="6"/>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6"/>
      <c r="AI107" s="6"/>
      <c r="AJ107" s="6"/>
      <c r="AK107" s="6"/>
      <c r="AL107" s="6"/>
      <c r="AM107" s="6"/>
      <c r="AN107" s="6"/>
      <c r="AO107" s="6"/>
      <c r="AP107" s="6"/>
      <c r="AQ107" s="6"/>
      <c r="AR107" s="6"/>
      <c r="AS107" s="6"/>
      <c r="AT107" s="6"/>
      <c r="AU107" s="6"/>
      <c r="AV107" s="6"/>
      <c r="AW107" s="6"/>
      <c r="AX107" s="6"/>
      <c r="AY107" s="6"/>
      <c r="BA107" s="6"/>
      <c r="BB107" s="6"/>
      <c r="BC107" s="6"/>
      <c r="BD107" s="6"/>
      <c r="BE107" s="6"/>
      <c r="BF107" s="6"/>
      <c r="BG107" s="6"/>
      <c r="BH107" s="6"/>
      <c r="BI107" s="6"/>
      <c r="BJ107" s="6"/>
      <c r="BK107" s="6"/>
      <c r="BL107" s="6"/>
      <c r="BM107" s="6"/>
      <c r="BN107" s="6"/>
      <c r="BO107" s="6"/>
      <c r="BP107" s="6"/>
      <c r="BQ107" s="6"/>
      <c r="BR107" s="6"/>
      <c r="BS107" s="6"/>
      <c r="BV107" s="6"/>
      <c r="BW107" s="6"/>
      <c r="BX107" s="6"/>
      <c r="BY107" s="6"/>
      <c r="BZ107" s="6"/>
      <c r="CA107" s="6"/>
      <c r="CB107" s="6"/>
      <c r="CF107" s="6"/>
      <c r="CN107" s="6"/>
      <c r="CR107" s="6"/>
      <c r="CV107" s="6"/>
      <c r="CZ107" s="6"/>
    </row>
    <row r="108" spans="1:104" ht="18" hidden="1" x14ac:dyDescent="0.35">
      <c r="A108" s="6"/>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6"/>
      <c r="AI108" s="6"/>
      <c r="AJ108" s="6"/>
      <c r="AK108" s="6"/>
      <c r="AL108" s="6"/>
      <c r="AM108" s="6"/>
      <c r="AN108" s="6"/>
      <c r="AO108" s="6"/>
      <c r="AP108" s="6"/>
      <c r="AQ108" s="6"/>
      <c r="AR108" s="6"/>
      <c r="AS108" s="6"/>
      <c r="AT108" s="6"/>
      <c r="AU108" s="6"/>
      <c r="AV108" s="6"/>
      <c r="AW108" s="6"/>
      <c r="AX108" s="6"/>
      <c r="AY108" s="6"/>
      <c r="BA108" s="6"/>
      <c r="BB108" s="6"/>
      <c r="BC108" s="6"/>
      <c r="BD108" s="6"/>
      <c r="BE108" s="6"/>
      <c r="BF108" s="6"/>
      <c r="BG108" s="6"/>
      <c r="BH108" s="6"/>
      <c r="BI108" s="6"/>
      <c r="BJ108" s="6"/>
      <c r="BK108" s="6"/>
      <c r="BL108" s="6"/>
      <c r="BM108" s="6"/>
      <c r="BN108" s="6"/>
      <c r="BO108" s="6"/>
      <c r="BP108" s="6"/>
      <c r="BQ108" s="6"/>
      <c r="BR108" s="6"/>
      <c r="BS108" s="6"/>
      <c r="BV108" s="6"/>
      <c r="BW108" s="6"/>
      <c r="BX108" s="6"/>
      <c r="BY108" s="6"/>
      <c r="BZ108" s="6"/>
      <c r="CA108" s="6"/>
      <c r="CB108" s="6"/>
      <c r="CF108" s="6"/>
      <c r="CN108" s="6"/>
      <c r="CR108" s="6"/>
      <c r="CV108" s="6"/>
      <c r="CZ108" s="6"/>
    </row>
    <row r="109" spans="1:104" ht="18" hidden="1" x14ac:dyDescent="0.35">
      <c r="A109" s="6"/>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6"/>
      <c r="AI109" s="6"/>
      <c r="AJ109" s="6"/>
      <c r="AK109" s="6"/>
      <c r="AL109" s="6"/>
      <c r="AM109" s="6"/>
      <c r="AN109" s="6"/>
      <c r="AO109" s="6"/>
      <c r="AP109" s="6"/>
      <c r="AQ109" s="6"/>
      <c r="AR109" s="6"/>
      <c r="AS109" s="6"/>
      <c r="AT109" s="6"/>
      <c r="AU109" s="6"/>
      <c r="AV109" s="6"/>
      <c r="AW109" s="6"/>
      <c r="AX109" s="6"/>
      <c r="AY109" s="6"/>
      <c r="BA109" s="6"/>
      <c r="BB109" s="6"/>
      <c r="BC109" s="6"/>
      <c r="BD109" s="6"/>
      <c r="BE109" s="6"/>
      <c r="BF109" s="6"/>
      <c r="BG109" s="6"/>
      <c r="BH109" s="6"/>
      <c r="BI109" s="6"/>
      <c r="BJ109" s="6"/>
      <c r="BK109" s="6"/>
      <c r="BL109" s="6"/>
      <c r="BM109" s="6"/>
      <c r="BN109" s="6"/>
      <c r="BO109" s="6"/>
      <c r="BP109" s="6"/>
      <c r="BQ109" s="6"/>
      <c r="BR109" s="6"/>
      <c r="BS109" s="6"/>
      <c r="BV109" s="6"/>
      <c r="BW109" s="6"/>
      <c r="BX109" s="6"/>
      <c r="BY109" s="6"/>
      <c r="BZ109" s="6"/>
      <c r="CA109" s="6"/>
      <c r="CB109" s="6"/>
      <c r="CF109" s="6"/>
      <c r="CN109" s="6"/>
      <c r="CR109" s="6"/>
      <c r="CV109" s="6"/>
      <c r="CZ109" s="6"/>
    </row>
    <row r="110" spans="1:104" ht="18" hidden="1" x14ac:dyDescent="0.35">
      <c r="A110" s="6"/>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6"/>
      <c r="AI110" s="6"/>
      <c r="AJ110" s="6"/>
      <c r="AK110" s="6"/>
      <c r="AL110" s="6"/>
      <c r="AM110" s="6"/>
      <c r="AN110" s="6"/>
      <c r="AO110" s="6"/>
      <c r="AP110" s="6"/>
      <c r="AQ110" s="6"/>
      <c r="AR110" s="6"/>
      <c r="AS110" s="6"/>
      <c r="AT110" s="6"/>
      <c r="AU110" s="6"/>
      <c r="AV110" s="6"/>
      <c r="AW110" s="6"/>
      <c r="AX110" s="6"/>
      <c r="AY110" s="6"/>
      <c r="BA110" s="6"/>
      <c r="BB110" s="6"/>
      <c r="BC110" s="6"/>
      <c r="BD110" s="6"/>
      <c r="BE110" s="6"/>
      <c r="BF110" s="6"/>
      <c r="BG110" s="6"/>
      <c r="BH110" s="6"/>
      <c r="BI110" s="6"/>
      <c r="BJ110" s="6"/>
      <c r="BK110" s="6"/>
      <c r="BL110" s="6"/>
      <c r="BM110" s="6"/>
      <c r="BN110" s="6"/>
      <c r="BO110" s="6"/>
      <c r="BP110" s="6"/>
      <c r="BQ110" s="6"/>
      <c r="BR110" s="6"/>
      <c r="BS110" s="6"/>
      <c r="BV110" s="6"/>
      <c r="BW110" s="6"/>
      <c r="BX110" s="6"/>
      <c r="BY110" s="6"/>
      <c r="BZ110" s="6"/>
      <c r="CA110" s="6"/>
      <c r="CB110" s="6"/>
      <c r="CF110" s="6"/>
      <c r="CN110" s="6"/>
      <c r="CR110" s="6"/>
      <c r="CV110" s="6"/>
      <c r="CZ110" s="6"/>
    </row>
    <row r="111" spans="1:104" ht="18" hidden="1" x14ac:dyDescent="0.35">
      <c r="A111" s="6"/>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6"/>
      <c r="AI111" s="6"/>
      <c r="AJ111" s="6"/>
      <c r="AK111" s="6"/>
      <c r="AL111" s="6"/>
      <c r="AM111" s="6"/>
      <c r="AN111" s="6"/>
      <c r="AO111" s="6"/>
      <c r="AP111" s="6"/>
      <c r="AQ111" s="6"/>
      <c r="AR111" s="6"/>
      <c r="AS111" s="6"/>
      <c r="AT111" s="6"/>
      <c r="AU111" s="6"/>
      <c r="AV111" s="6"/>
      <c r="AW111" s="6"/>
      <c r="AX111" s="6"/>
      <c r="AY111" s="6"/>
      <c r="BA111" s="6"/>
      <c r="BB111" s="6"/>
      <c r="BC111" s="6"/>
      <c r="BD111" s="6"/>
      <c r="BE111" s="6"/>
      <c r="BF111" s="6"/>
      <c r="BG111" s="6"/>
      <c r="BH111" s="6"/>
      <c r="BI111" s="6"/>
      <c r="BJ111" s="6"/>
      <c r="BK111" s="6"/>
      <c r="BL111" s="6"/>
      <c r="BM111" s="6"/>
      <c r="BN111" s="6"/>
      <c r="BO111" s="6"/>
      <c r="BP111" s="6"/>
      <c r="BQ111" s="6"/>
      <c r="BR111" s="6"/>
      <c r="BS111" s="6"/>
      <c r="BV111" s="6"/>
      <c r="BW111" s="6"/>
      <c r="BX111" s="6"/>
      <c r="BY111" s="6"/>
      <c r="BZ111" s="6"/>
      <c r="CA111" s="6"/>
      <c r="CB111" s="6"/>
      <c r="CF111" s="6"/>
      <c r="CN111" s="6"/>
      <c r="CR111" s="6"/>
      <c r="CV111" s="6"/>
      <c r="CZ111" s="6"/>
    </row>
    <row r="112" spans="1:104" ht="18" hidden="1" x14ac:dyDescent="0.35">
      <c r="A112" s="6"/>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6"/>
      <c r="AI112" s="6"/>
      <c r="AJ112" s="6"/>
      <c r="AK112" s="6"/>
      <c r="AL112" s="6"/>
      <c r="AM112" s="6"/>
      <c r="AN112" s="6"/>
      <c r="AO112" s="6"/>
      <c r="AP112" s="6"/>
      <c r="AQ112" s="6"/>
      <c r="AR112" s="6"/>
      <c r="AS112" s="6"/>
      <c r="AT112" s="6"/>
      <c r="AU112" s="6"/>
      <c r="AV112" s="6"/>
      <c r="AW112" s="6"/>
      <c r="AX112" s="6"/>
      <c r="AY112" s="6"/>
      <c r="BA112" s="6"/>
      <c r="BB112" s="6"/>
      <c r="BC112" s="6"/>
      <c r="BD112" s="6"/>
      <c r="BE112" s="6"/>
      <c r="BF112" s="6"/>
      <c r="BG112" s="6"/>
      <c r="BH112" s="6"/>
      <c r="BI112" s="6"/>
      <c r="BJ112" s="6"/>
      <c r="BK112" s="6"/>
      <c r="BL112" s="6"/>
      <c r="BM112" s="6"/>
      <c r="BN112" s="6"/>
      <c r="BO112" s="6"/>
      <c r="BP112" s="6"/>
      <c r="BQ112" s="6"/>
      <c r="BR112" s="6"/>
      <c r="BS112" s="6"/>
      <c r="BV112" s="6"/>
      <c r="BW112" s="6"/>
      <c r="BX112" s="6"/>
      <c r="BY112" s="6"/>
      <c r="BZ112" s="6"/>
      <c r="CA112" s="6"/>
      <c r="CB112" s="6"/>
      <c r="CF112" s="6"/>
      <c r="CN112" s="6"/>
      <c r="CR112" s="6"/>
      <c r="CV112" s="6"/>
      <c r="CZ112" s="6"/>
    </row>
    <row r="113" spans="1:104" ht="18" hidden="1" x14ac:dyDescent="0.35">
      <c r="A113" s="6"/>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6"/>
      <c r="AI113" s="6"/>
      <c r="AJ113" s="6"/>
      <c r="AK113" s="6"/>
      <c r="AL113" s="6"/>
      <c r="AM113" s="6"/>
      <c r="AN113" s="6"/>
      <c r="AO113" s="6"/>
      <c r="AP113" s="6"/>
      <c r="AQ113" s="6"/>
      <c r="AR113" s="6"/>
      <c r="AS113" s="6"/>
      <c r="AT113" s="6"/>
      <c r="AU113" s="6"/>
      <c r="AV113" s="6"/>
      <c r="AW113" s="6"/>
      <c r="AX113" s="6"/>
      <c r="AY113" s="6"/>
      <c r="BA113" s="6"/>
      <c r="BB113" s="6"/>
      <c r="BC113" s="6"/>
      <c r="BD113" s="6"/>
      <c r="BE113" s="6"/>
      <c r="BF113" s="6"/>
      <c r="BG113" s="6"/>
      <c r="BH113" s="6"/>
      <c r="BI113" s="6"/>
      <c r="BJ113" s="6"/>
      <c r="BK113" s="6"/>
      <c r="BL113" s="6"/>
      <c r="BM113" s="6"/>
      <c r="BN113" s="6"/>
      <c r="BO113" s="6"/>
      <c r="BP113" s="6"/>
      <c r="BQ113" s="6"/>
      <c r="BR113" s="6"/>
      <c r="BS113" s="6"/>
      <c r="BV113" s="6"/>
      <c r="BW113" s="6"/>
      <c r="BX113" s="6"/>
      <c r="BY113" s="6"/>
      <c r="BZ113" s="6"/>
      <c r="CA113" s="6"/>
      <c r="CB113" s="6"/>
      <c r="CF113" s="6"/>
      <c r="CN113" s="6"/>
      <c r="CR113" s="6"/>
      <c r="CV113" s="6"/>
      <c r="CZ113" s="6"/>
    </row>
    <row r="114" spans="1:104" ht="18" hidden="1" x14ac:dyDescent="0.35">
      <c r="A114" s="6"/>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6"/>
      <c r="AI114" s="6"/>
      <c r="AJ114" s="6"/>
      <c r="AK114" s="6"/>
      <c r="AL114" s="6"/>
      <c r="AM114" s="6"/>
      <c r="AN114" s="6"/>
      <c r="AO114" s="6"/>
      <c r="AP114" s="6"/>
      <c r="AQ114" s="6"/>
      <c r="AR114" s="6"/>
      <c r="AS114" s="6"/>
      <c r="AT114" s="6"/>
      <c r="AU114" s="6"/>
      <c r="AV114" s="6"/>
      <c r="AW114" s="6"/>
      <c r="AX114" s="6"/>
      <c r="AY114" s="6"/>
      <c r="BA114" s="6"/>
      <c r="BB114" s="6"/>
      <c r="BC114" s="6"/>
      <c r="BD114" s="6"/>
      <c r="BE114" s="6"/>
      <c r="BF114" s="6"/>
      <c r="BG114" s="6"/>
      <c r="BH114" s="6"/>
      <c r="BI114" s="6"/>
      <c r="BJ114" s="6"/>
      <c r="BK114" s="6"/>
      <c r="BL114" s="6"/>
      <c r="BM114" s="6"/>
      <c r="BN114" s="6"/>
      <c r="BO114" s="6"/>
      <c r="BP114" s="6"/>
      <c r="BQ114" s="6"/>
      <c r="BR114" s="6"/>
      <c r="BS114" s="6"/>
      <c r="BV114" s="6"/>
      <c r="BW114" s="6"/>
      <c r="BX114" s="6"/>
      <c r="BY114" s="6"/>
      <c r="BZ114" s="6"/>
      <c r="CA114" s="6"/>
      <c r="CB114" s="6"/>
      <c r="CF114" s="6"/>
      <c r="CN114" s="6"/>
      <c r="CR114" s="6"/>
      <c r="CV114" s="6"/>
      <c r="CZ114" s="6"/>
    </row>
    <row r="115" spans="1:104" ht="18" hidden="1" x14ac:dyDescent="0.35">
      <c r="A115" s="6"/>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6"/>
      <c r="AI115" s="6"/>
      <c r="AJ115" s="6"/>
      <c r="AK115" s="6"/>
      <c r="AL115" s="6"/>
      <c r="AM115" s="6"/>
      <c r="AN115" s="6"/>
      <c r="AO115" s="6"/>
      <c r="AP115" s="6"/>
      <c r="AQ115" s="6"/>
      <c r="AR115" s="6"/>
      <c r="AS115" s="6"/>
      <c r="AT115" s="6"/>
      <c r="AU115" s="6"/>
      <c r="AV115" s="6"/>
      <c r="AW115" s="6"/>
      <c r="AX115" s="6"/>
      <c r="AY115" s="6"/>
      <c r="BA115" s="6"/>
      <c r="BB115" s="6"/>
      <c r="BC115" s="6"/>
      <c r="BD115" s="6"/>
      <c r="BE115" s="6"/>
      <c r="BF115" s="6"/>
      <c r="BG115" s="6"/>
      <c r="BH115" s="6"/>
      <c r="BI115" s="6"/>
      <c r="BJ115" s="6"/>
      <c r="BK115" s="6"/>
      <c r="BL115" s="6"/>
      <c r="BM115" s="6"/>
      <c r="BN115" s="6"/>
      <c r="BO115" s="6"/>
      <c r="BP115" s="6"/>
      <c r="BQ115" s="6"/>
      <c r="BR115" s="6"/>
      <c r="BS115" s="6"/>
      <c r="BV115" s="6"/>
      <c r="BW115" s="6"/>
      <c r="BX115" s="6"/>
      <c r="BY115" s="6"/>
      <c r="BZ115" s="6"/>
      <c r="CA115" s="6"/>
      <c r="CB115" s="6"/>
      <c r="CF115" s="6"/>
      <c r="CN115" s="6"/>
      <c r="CR115" s="6"/>
      <c r="CV115" s="6"/>
      <c r="CZ115" s="6"/>
    </row>
    <row r="116" spans="1:104" ht="18" hidden="1" x14ac:dyDescent="0.35">
      <c r="A116" s="6"/>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6"/>
      <c r="AI116" s="6"/>
      <c r="AJ116" s="6"/>
      <c r="AK116" s="6"/>
      <c r="AL116" s="6"/>
      <c r="AM116" s="6"/>
      <c r="AN116" s="6"/>
      <c r="AO116" s="6"/>
      <c r="AP116" s="6"/>
      <c r="AQ116" s="6"/>
      <c r="AR116" s="6"/>
      <c r="AS116" s="6"/>
      <c r="AT116" s="6"/>
      <c r="AU116" s="6"/>
      <c r="AV116" s="6"/>
      <c r="AW116" s="6"/>
      <c r="AX116" s="6"/>
      <c r="AY116" s="6"/>
      <c r="BA116" s="6"/>
      <c r="BB116" s="6"/>
      <c r="BC116" s="6"/>
      <c r="BD116" s="6"/>
      <c r="BE116" s="6"/>
      <c r="BF116" s="6"/>
      <c r="BG116" s="6"/>
      <c r="BH116" s="6"/>
      <c r="BI116" s="6"/>
      <c r="BJ116" s="6"/>
      <c r="BK116" s="6"/>
      <c r="BL116" s="6"/>
      <c r="BM116" s="6"/>
      <c r="BN116" s="6"/>
      <c r="BO116" s="6"/>
      <c r="BP116" s="6"/>
      <c r="BQ116" s="6"/>
      <c r="BR116" s="6"/>
      <c r="BS116" s="6"/>
      <c r="BV116" s="6"/>
      <c r="BW116" s="6"/>
      <c r="BX116" s="6"/>
      <c r="BY116" s="6"/>
      <c r="BZ116" s="6"/>
      <c r="CA116" s="6"/>
      <c r="CB116" s="6"/>
      <c r="CF116" s="6"/>
      <c r="CN116" s="6"/>
      <c r="CR116" s="6"/>
      <c r="CV116" s="6"/>
      <c r="CZ116" s="6"/>
    </row>
    <row r="117" spans="1:104" ht="18" hidden="1" x14ac:dyDescent="0.35">
      <c r="A117" s="6"/>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6"/>
      <c r="AI117" s="6"/>
      <c r="AJ117" s="6"/>
      <c r="AK117" s="6"/>
      <c r="AL117" s="6"/>
      <c r="AM117" s="6"/>
      <c r="AN117" s="6"/>
      <c r="AO117" s="6"/>
      <c r="AP117" s="6"/>
      <c r="AQ117" s="6"/>
      <c r="AR117" s="6"/>
      <c r="AS117" s="6"/>
      <c r="AT117" s="6"/>
      <c r="AU117" s="6"/>
      <c r="AV117" s="6"/>
      <c r="AW117" s="6"/>
      <c r="AX117" s="6"/>
      <c r="AY117" s="6"/>
      <c r="BA117" s="6"/>
      <c r="BB117" s="6"/>
      <c r="BC117" s="6"/>
      <c r="BD117" s="6"/>
      <c r="BE117" s="6"/>
      <c r="BF117" s="6"/>
      <c r="BG117" s="6"/>
      <c r="BH117" s="6"/>
      <c r="BI117" s="6"/>
      <c r="BJ117" s="6"/>
      <c r="BK117" s="6"/>
      <c r="BL117" s="6"/>
      <c r="BM117" s="6"/>
      <c r="BN117" s="6"/>
      <c r="BO117" s="6"/>
      <c r="BP117" s="6"/>
      <c r="BQ117" s="6"/>
      <c r="BR117" s="6"/>
      <c r="BS117" s="6"/>
      <c r="BV117" s="6"/>
      <c r="BW117" s="6"/>
      <c r="BX117" s="6"/>
      <c r="BY117" s="6"/>
      <c r="BZ117" s="6"/>
      <c r="CA117" s="6"/>
      <c r="CB117" s="6"/>
      <c r="CF117" s="6"/>
      <c r="CN117" s="6"/>
      <c r="CR117" s="6"/>
      <c r="CV117" s="6"/>
      <c r="CZ117" s="6"/>
    </row>
    <row r="118" spans="1:104" ht="18" hidden="1" x14ac:dyDescent="0.35">
      <c r="A118" s="6"/>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6"/>
      <c r="AI118" s="6"/>
      <c r="AJ118" s="6"/>
      <c r="AK118" s="6"/>
      <c r="AL118" s="6"/>
      <c r="AM118" s="6"/>
      <c r="AN118" s="6"/>
      <c r="AO118" s="6"/>
      <c r="AP118" s="6"/>
      <c r="AQ118" s="6"/>
      <c r="AR118" s="6"/>
      <c r="AS118" s="6"/>
      <c r="AT118" s="6"/>
      <c r="AU118" s="6"/>
      <c r="AV118" s="6"/>
      <c r="AW118" s="6"/>
      <c r="AX118" s="6"/>
      <c r="AY118" s="6"/>
      <c r="BA118" s="6"/>
      <c r="BB118" s="6"/>
      <c r="BC118" s="6"/>
      <c r="BD118" s="6"/>
      <c r="BE118" s="6"/>
      <c r="BF118" s="6"/>
      <c r="BG118" s="6"/>
      <c r="BH118" s="6"/>
      <c r="BI118" s="6"/>
      <c r="BJ118" s="6"/>
      <c r="BK118" s="6"/>
      <c r="BL118" s="6"/>
      <c r="BM118" s="6"/>
      <c r="BN118" s="6"/>
      <c r="BO118" s="6"/>
      <c r="BP118" s="6"/>
      <c r="BQ118" s="6"/>
      <c r="BR118" s="6"/>
      <c r="BS118" s="6"/>
      <c r="BV118" s="6"/>
      <c r="BW118" s="6"/>
      <c r="BX118" s="6"/>
      <c r="BY118" s="6"/>
      <c r="BZ118" s="6"/>
      <c r="CA118" s="6"/>
      <c r="CB118" s="6"/>
      <c r="CF118" s="6"/>
      <c r="CN118" s="6"/>
      <c r="CR118" s="6"/>
      <c r="CV118" s="6"/>
      <c r="CZ118" s="6"/>
    </row>
    <row r="119" spans="1:104" ht="18" hidden="1" x14ac:dyDescent="0.35">
      <c r="A119" s="6"/>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6"/>
      <c r="AI119" s="6"/>
      <c r="AJ119" s="6"/>
      <c r="AK119" s="6"/>
      <c r="AL119" s="6"/>
      <c r="AM119" s="6"/>
      <c r="AN119" s="6"/>
      <c r="AO119" s="6"/>
      <c r="AP119" s="6"/>
      <c r="AQ119" s="6"/>
      <c r="AR119" s="6"/>
      <c r="AS119" s="6"/>
      <c r="AT119" s="6"/>
      <c r="AU119" s="6"/>
      <c r="AV119" s="6"/>
      <c r="AW119" s="6"/>
      <c r="AX119" s="6"/>
      <c r="AY119" s="6"/>
      <c r="BA119" s="6"/>
      <c r="BB119" s="6"/>
      <c r="BC119" s="6"/>
      <c r="BD119" s="6"/>
      <c r="BE119" s="6"/>
      <c r="BF119" s="6"/>
      <c r="BG119" s="6"/>
      <c r="BH119" s="6"/>
      <c r="BI119" s="6"/>
      <c r="BJ119" s="6"/>
      <c r="BK119" s="6"/>
      <c r="BL119" s="6"/>
      <c r="BM119" s="6"/>
      <c r="BN119" s="6"/>
      <c r="BO119" s="6"/>
      <c r="BP119" s="6"/>
      <c r="BQ119" s="6"/>
      <c r="BR119" s="6"/>
      <c r="BS119" s="6"/>
      <c r="BV119" s="6"/>
      <c r="BW119" s="6"/>
      <c r="BX119" s="6"/>
      <c r="BY119" s="6"/>
      <c r="BZ119" s="6"/>
      <c r="CA119" s="6"/>
      <c r="CB119" s="6"/>
      <c r="CF119" s="6"/>
      <c r="CN119" s="6"/>
      <c r="CR119" s="6"/>
      <c r="CV119" s="6"/>
      <c r="CZ119" s="6"/>
    </row>
    <row r="120" spans="1:104" ht="18" hidden="1" x14ac:dyDescent="0.35">
      <c r="A120" s="6"/>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6"/>
      <c r="AI120" s="6"/>
      <c r="AJ120" s="6"/>
      <c r="AK120" s="6"/>
      <c r="AL120" s="6"/>
      <c r="AM120" s="6"/>
      <c r="AN120" s="6"/>
      <c r="AO120" s="6"/>
      <c r="AP120" s="6"/>
      <c r="AQ120" s="6"/>
      <c r="AR120" s="6"/>
      <c r="AS120" s="6"/>
      <c r="AT120" s="6"/>
      <c r="AU120" s="6"/>
      <c r="AV120" s="6"/>
      <c r="AW120" s="6"/>
      <c r="AX120" s="6"/>
      <c r="AY120" s="6"/>
      <c r="BA120" s="6"/>
      <c r="BB120" s="6"/>
      <c r="BC120" s="6"/>
      <c r="BD120" s="6"/>
      <c r="BE120" s="6"/>
      <c r="BF120" s="6"/>
      <c r="BG120" s="6"/>
      <c r="BH120" s="6"/>
      <c r="BI120" s="6"/>
      <c r="BJ120" s="6"/>
      <c r="BK120" s="6"/>
      <c r="BL120" s="6"/>
      <c r="BM120" s="6"/>
      <c r="BN120" s="6"/>
      <c r="BO120" s="6"/>
      <c r="BP120" s="6"/>
      <c r="BQ120" s="6"/>
      <c r="BR120" s="6"/>
      <c r="BS120" s="6"/>
      <c r="BV120" s="6"/>
      <c r="BW120" s="6"/>
      <c r="BX120" s="6"/>
      <c r="BY120" s="6"/>
      <c r="BZ120" s="6"/>
      <c r="CA120" s="6"/>
      <c r="CB120" s="6"/>
      <c r="CF120" s="6"/>
      <c r="CN120" s="6"/>
      <c r="CR120" s="6"/>
      <c r="CV120" s="6"/>
      <c r="CZ120" s="6"/>
    </row>
    <row r="121" spans="1:104" ht="18" hidden="1" x14ac:dyDescent="0.35">
      <c r="A121" s="6"/>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6"/>
      <c r="AI121" s="6"/>
      <c r="AJ121" s="6"/>
      <c r="AK121" s="6"/>
      <c r="AL121" s="6"/>
      <c r="AM121" s="6"/>
      <c r="AN121" s="6"/>
      <c r="AO121" s="6"/>
      <c r="AP121" s="6"/>
      <c r="AQ121" s="6"/>
      <c r="AR121" s="6"/>
      <c r="AS121" s="6"/>
      <c r="AT121" s="6"/>
      <c r="AU121" s="6"/>
      <c r="AV121" s="6"/>
      <c r="AW121" s="6"/>
      <c r="AX121" s="6"/>
      <c r="AY121" s="6"/>
      <c r="BA121" s="6"/>
      <c r="BB121" s="6"/>
      <c r="BC121" s="6"/>
      <c r="BD121" s="6"/>
      <c r="BE121" s="6"/>
      <c r="BF121" s="6"/>
      <c r="BG121" s="6"/>
      <c r="BH121" s="6"/>
      <c r="BI121" s="6"/>
      <c r="BJ121" s="6"/>
      <c r="BK121" s="6"/>
      <c r="BL121" s="6"/>
      <c r="BM121" s="6"/>
      <c r="BN121" s="6"/>
      <c r="BO121" s="6"/>
      <c r="BP121" s="6"/>
      <c r="BQ121" s="6"/>
      <c r="BR121" s="6"/>
      <c r="BS121" s="6"/>
      <c r="BV121" s="6"/>
      <c r="BW121" s="6"/>
      <c r="BX121" s="6"/>
      <c r="BY121" s="6"/>
      <c r="BZ121" s="6"/>
      <c r="CA121" s="6"/>
      <c r="CB121" s="6"/>
      <c r="CF121" s="6"/>
      <c r="CN121" s="6"/>
      <c r="CR121" s="6"/>
      <c r="CV121" s="6"/>
      <c r="CZ121" s="6"/>
    </row>
    <row r="122" spans="1:104" ht="18" hidden="1" x14ac:dyDescent="0.35">
      <c r="A122" s="6"/>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6"/>
      <c r="AI122" s="6"/>
      <c r="AJ122" s="6"/>
      <c r="AK122" s="6"/>
      <c r="AL122" s="6"/>
      <c r="AM122" s="6"/>
      <c r="AN122" s="6"/>
      <c r="AO122" s="6"/>
      <c r="AP122" s="6"/>
      <c r="AQ122" s="6"/>
      <c r="AR122" s="6"/>
      <c r="AS122" s="6"/>
      <c r="AT122" s="6"/>
      <c r="AU122" s="6"/>
      <c r="AV122" s="6"/>
      <c r="AW122" s="6"/>
      <c r="AX122" s="6"/>
      <c r="AY122" s="6"/>
      <c r="BA122" s="6"/>
      <c r="BB122" s="6"/>
      <c r="BC122" s="6"/>
      <c r="BD122" s="6"/>
      <c r="BE122" s="6"/>
      <c r="BF122" s="6"/>
      <c r="BG122" s="6"/>
      <c r="BH122" s="6"/>
      <c r="BI122" s="6"/>
      <c r="BJ122" s="6"/>
      <c r="BK122" s="6"/>
      <c r="BL122" s="6"/>
      <c r="BM122" s="6"/>
      <c r="BN122" s="6"/>
      <c r="BO122" s="6"/>
      <c r="BP122" s="6"/>
      <c r="BQ122" s="6"/>
      <c r="BR122" s="6"/>
      <c r="BS122" s="6"/>
      <c r="BV122" s="6"/>
      <c r="BW122" s="6"/>
      <c r="BX122" s="6"/>
      <c r="BY122" s="6"/>
      <c r="BZ122" s="6"/>
      <c r="CA122" s="6"/>
      <c r="CB122" s="6"/>
      <c r="CF122" s="6"/>
      <c r="CN122" s="6"/>
      <c r="CR122" s="6"/>
      <c r="CV122" s="6"/>
      <c r="CZ122" s="6"/>
    </row>
    <row r="123" spans="1:104" ht="18" hidden="1" x14ac:dyDescent="0.35">
      <c r="A123" s="6"/>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6"/>
      <c r="AI123" s="6"/>
      <c r="AJ123" s="6"/>
      <c r="AK123" s="6"/>
      <c r="AL123" s="6"/>
      <c r="AM123" s="6"/>
      <c r="AN123" s="6"/>
      <c r="AO123" s="6"/>
      <c r="AP123" s="6"/>
      <c r="AQ123" s="6"/>
      <c r="AR123" s="6"/>
      <c r="AS123" s="6"/>
      <c r="AT123" s="6"/>
      <c r="AU123" s="6"/>
      <c r="AV123" s="6"/>
      <c r="AW123" s="6"/>
      <c r="AX123" s="6"/>
      <c r="AY123" s="6"/>
      <c r="BA123" s="6"/>
      <c r="BB123" s="6"/>
      <c r="BC123" s="6"/>
      <c r="BD123" s="6"/>
      <c r="BE123" s="6"/>
      <c r="BF123" s="6"/>
      <c r="BG123" s="6"/>
      <c r="BH123" s="6"/>
      <c r="BI123" s="6"/>
      <c r="BJ123" s="6"/>
      <c r="BK123" s="6"/>
      <c r="BL123" s="6"/>
      <c r="BM123" s="6"/>
      <c r="BN123" s="6"/>
      <c r="BO123" s="6"/>
      <c r="BP123" s="6"/>
      <c r="BQ123" s="6"/>
      <c r="BR123" s="6"/>
      <c r="BS123" s="6"/>
      <c r="BV123" s="6"/>
      <c r="BW123" s="6"/>
      <c r="BX123" s="6"/>
      <c r="BY123" s="6"/>
      <c r="BZ123" s="6"/>
      <c r="CA123" s="6"/>
      <c r="CB123" s="6"/>
      <c r="CF123" s="6"/>
      <c r="CN123" s="6"/>
      <c r="CR123" s="6"/>
      <c r="CV123" s="6"/>
      <c r="CZ123" s="6"/>
    </row>
    <row r="124" spans="1:104" ht="18" hidden="1" x14ac:dyDescent="0.35">
      <c r="A124" s="6"/>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6"/>
      <c r="AI124" s="6"/>
      <c r="AJ124" s="6"/>
      <c r="AK124" s="6"/>
      <c r="AL124" s="6"/>
      <c r="AM124" s="6"/>
      <c r="AN124" s="6"/>
      <c r="AO124" s="6"/>
      <c r="AP124" s="6"/>
      <c r="AQ124" s="6"/>
      <c r="AR124" s="6"/>
      <c r="AS124" s="6"/>
      <c r="AT124" s="6"/>
      <c r="AU124" s="6"/>
      <c r="AV124" s="6"/>
      <c r="AW124" s="6"/>
      <c r="AX124" s="6"/>
      <c r="AY124" s="6"/>
      <c r="BA124" s="6"/>
      <c r="BB124" s="6"/>
      <c r="BC124" s="6"/>
      <c r="BD124" s="6"/>
      <c r="BE124" s="6"/>
      <c r="BF124" s="6"/>
      <c r="BG124" s="6"/>
      <c r="BH124" s="6"/>
      <c r="BI124" s="6"/>
      <c r="BJ124" s="6"/>
      <c r="BK124" s="6"/>
      <c r="BL124" s="6"/>
      <c r="BM124" s="6"/>
      <c r="BN124" s="6"/>
      <c r="BO124" s="6"/>
      <c r="BP124" s="6"/>
      <c r="BQ124" s="6"/>
      <c r="BR124" s="6"/>
      <c r="BS124" s="6"/>
      <c r="BV124" s="6"/>
      <c r="BW124" s="6"/>
      <c r="BX124" s="6"/>
      <c r="BY124" s="6"/>
      <c r="BZ124" s="6"/>
      <c r="CA124" s="6"/>
      <c r="CB124" s="6"/>
      <c r="CF124" s="6"/>
      <c r="CN124" s="6"/>
      <c r="CR124" s="6"/>
      <c r="CV124" s="6"/>
      <c r="CZ124" s="6"/>
    </row>
    <row r="125" spans="1:104" ht="18" hidden="1" x14ac:dyDescent="0.35">
      <c r="A125" s="6"/>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6"/>
      <c r="AI125" s="6"/>
      <c r="AJ125" s="6"/>
      <c r="AK125" s="6"/>
      <c r="AL125" s="6"/>
      <c r="AM125" s="6"/>
      <c r="AN125" s="6"/>
      <c r="AO125" s="6"/>
      <c r="AP125" s="6"/>
      <c r="AQ125" s="6"/>
      <c r="AR125" s="6"/>
      <c r="AS125" s="6"/>
      <c r="AT125" s="6"/>
      <c r="AU125" s="6"/>
      <c r="AV125" s="6"/>
      <c r="AW125" s="6"/>
      <c r="AX125" s="6"/>
      <c r="AY125" s="6"/>
      <c r="BA125" s="6"/>
      <c r="BB125" s="6"/>
      <c r="BC125" s="6"/>
      <c r="BD125" s="6"/>
      <c r="BE125" s="6"/>
      <c r="BF125" s="6"/>
      <c r="BG125" s="6"/>
      <c r="BH125" s="6"/>
      <c r="BI125" s="6"/>
      <c r="BJ125" s="6"/>
      <c r="BK125" s="6"/>
      <c r="BL125" s="6"/>
      <c r="BM125" s="6"/>
      <c r="BN125" s="6"/>
      <c r="BO125" s="6"/>
      <c r="BP125" s="6"/>
      <c r="BQ125" s="6"/>
      <c r="BR125" s="6"/>
      <c r="BS125" s="6"/>
      <c r="BV125" s="6"/>
      <c r="BW125" s="6"/>
      <c r="BX125" s="6"/>
      <c r="BY125" s="6"/>
      <c r="BZ125" s="6"/>
      <c r="CA125" s="6"/>
      <c r="CB125" s="6"/>
      <c r="CF125" s="6"/>
      <c r="CN125" s="6"/>
      <c r="CR125" s="6"/>
      <c r="CV125" s="6"/>
      <c r="CZ125" s="6"/>
    </row>
    <row r="126" spans="1:104" ht="18" hidden="1" x14ac:dyDescent="0.35">
      <c r="A126" s="6"/>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6"/>
      <c r="AI126" s="6"/>
      <c r="AJ126" s="6"/>
      <c r="AK126" s="6"/>
      <c r="AL126" s="6"/>
      <c r="AM126" s="6"/>
      <c r="AN126" s="6"/>
      <c r="AO126" s="6"/>
      <c r="AP126" s="6"/>
      <c r="AQ126" s="6"/>
      <c r="AR126" s="6"/>
      <c r="AS126" s="6"/>
      <c r="AT126" s="6"/>
      <c r="AU126" s="6"/>
      <c r="AV126" s="6"/>
      <c r="AW126" s="6"/>
      <c r="AX126" s="6"/>
      <c r="AY126" s="6"/>
      <c r="BA126" s="6"/>
      <c r="BB126" s="6"/>
      <c r="BC126" s="6"/>
      <c r="BD126" s="6"/>
      <c r="BE126" s="6"/>
      <c r="BF126" s="6"/>
      <c r="BG126" s="6"/>
      <c r="BH126" s="6"/>
      <c r="BI126" s="6"/>
      <c r="BJ126" s="6"/>
      <c r="BK126" s="6"/>
      <c r="BL126" s="6"/>
      <c r="BM126" s="6"/>
      <c r="BN126" s="6"/>
      <c r="BO126" s="6"/>
      <c r="BP126" s="6"/>
      <c r="BQ126" s="6"/>
      <c r="BR126" s="6"/>
      <c r="BS126" s="6"/>
      <c r="BV126" s="6"/>
      <c r="BW126" s="6"/>
      <c r="BX126" s="6"/>
      <c r="BY126" s="6"/>
      <c r="BZ126" s="6"/>
      <c r="CA126" s="6"/>
      <c r="CB126" s="6"/>
      <c r="CF126" s="6"/>
      <c r="CN126" s="6"/>
      <c r="CR126" s="6"/>
      <c r="CV126" s="6"/>
      <c r="CZ126" s="6"/>
    </row>
    <row r="127" spans="1:104" ht="18" hidden="1" x14ac:dyDescent="0.35">
      <c r="A127" s="6"/>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6"/>
      <c r="AI127" s="6"/>
      <c r="AJ127" s="6"/>
      <c r="AK127" s="6"/>
      <c r="AL127" s="6"/>
      <c r="AM127" s="6"/>
      <c r="AN127" s="6"/>
      <c r="AO127" s="6"/>
      <c r="AP127" s="6"/>
      <c r="AQ127" s="6"/>
      <c r="AR127" s="6"/>
      <c r="AS127" s="6"/>
      <c r="AT127" s="6"/>
      <c r="AU127" s="6"/>
      <c r="AV127" s="6"/>
      <c r="AW127" s="6"/>
      <c r="AX127" s="6"/>
      <c r="AY127" s="6"/>
      <c r="BA127" s="6"/>
      <c r="BB127" s="6"/>
      <c r="BC127" s="6"/>
      <c r="BD127" s="6"/>
      <c r="BE127" s="6"/>
      <c r="BF127" s="6"/>
      <c r="BG127" s="6"/>
      <c r="BH127" s="6"/>
      <c r="BI127" s="6"/>
      <c r="BJ127" s="6"/>
      <c r="BK127" s="6"/>
      <c r="BL127" s="6"/>
      <c r="BM127" s="6"/>
      <c r="BN127" s="6"/>
      <c r="BO127" s="6"/>
      <c r="BP127" s="6"/>
      <c r="BQ127" s="6"/>
      <c r="BR127" s="6"/>
      <c r="BS127" s="6"/>
      <c r="BV127" s="6"/>
      <c r="BW127" s="6"/>
      <c r="BX127" s="6"/>
      <c r="BY127" s="6"/>
      <c r="BZ127" s="6"/>
      <c r="CA127" s="6"/>
      <c r="CB127" s="6"/>
      <c r="CF127" s="6"/>
      <c r="CN127" s="6"/>
      <c r="CR127" s="6"/>
      <c r="CV127" s="6"/>
      <c r="CZ127" s="6"/>
    </row>
    <row r="128" spans="1:104" ht="18" hidden="1" x14ac:dyDescent="0.35">
      <c r="A128" s="6"/>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6"/>
      <c r="AI128" s="6"/>
      <c r="AJ128" s="6"/>
      <c r="AK128" s="6"/>
      <c r="AL128" s="6"/>
      <c r="AM128" s="6"/>
      <c r="AN128" s="6"/>
      <c r="AO128" s="6"/>
      <c r="AP128" s="6"/>
      <c r="AQ128" s="6"/>
      <c r="AR128" s="6"/>
      <c r="AS128" s="6"/>
      <c r="AT128" s="6"/>
      <c r="AU128" s="6"/>
      <c r="AV128" s="6"/>
      <c r="AW128" s="6"/>
      <c r="AX128" s="6"/>
      <c r="AY128" s="6"/>
      <c r="BA128" s="6"/>
      <c r="BB128" s="6"/>
      <c r="BC128" s="6"/>
      <c r="BD128" s="6"/>
      <c r="BE128" s="6"/>
      <c r="BF128" s="6"/>
      <c r="BG128" s="6"/>
      <c r="BH128" s="6"/>
      <c r="BI128" s="6"/>
      <c r="BJ128" s="6"/>
      <c r="BK128" s="6"/>
      <c r="BL128" s="6"/>
      <c r="BM128" s="6"/>
      <c r="BN128" s="6"/>
      <c r="BO128" s="6"/>
      <c r="BP128" s="6"/>
      <c r="BQ128" s="6"/>
      <c r="BR128" s="6"/>
      <c r="BS128" s="6"/>
      <c r="BV128" s="6"/>
      <c r="BW128" s="6"/>
      <c r="BX128" s="6"/>
      <c r="BY128" s="6"/>
      <c r="BZ128" s="6"/>
      <c r="CA128" s="6"/>
      <c r="CB128" s="6"/>
      <c r="CF128" s="6"/>
      <c r="CN128" s="6"/>
      <c r="CR128" s="6"/>
      <c r="CV128" s="6"/>
      <c r="CZ128" s="6"/>
    </row>
    <row r="129" spans="1:104" ht="18" hidden="1" x14ac:dyDescent="0.35">
      <c r="A129" s="6"/>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6"/>
      <c r="AI129" s="6"/>
      <c r="AJ129" s="6"/>
      <c r="AK129" s="6"/>
      <c r="AL129" s="6"/>
      <c r="AM129" s="6"/>
      <c r="AN129" s="6"/>
      <c r="AO129" s="6"/>
      <c r="AP129" s="6"/>
      <c r="AQ129" s="6"/>
      <c r="AR129" s="6"/>
      <c r="AS129" s="6"/>
      <c r="AT129" s="6"/>
      <c r="AU129" s="6"/>
      <c r="AV129" s="6"/>
      <c r="AW129" s="6"/>
      <c r="AX129" s="6"/>
      <c r="AY129" s="6"/>
      <c r="BA129" s="6"/>
      <c r="BB129" s="6"/>
      <c r="BC129" s="6"/>
      <c r="BD129" s="6"/>
      <c r="BE129" s="6"/>
      <c r="BF129" s="6"/>
      <c r="BG129" s="6"/>
      <c r="BH129" s="6"/>
      <c r="BI129" s="6"/>
      <c r="BJ129" s="6"/>
      <c r="BK129" s="6"/>
      <c r="BL129" s="6"/>
      <c r="BM129" s="6"/>
      <c r="BN129" s="6"/>
      <c r="BO129" s="6"/>
      <c r="BP129" s="6"/>
      <c r="BQ129" s="6"/>
      <c r="BR129" s="6"/>
      <c r="BS129" s="6"/>
      <c r="BV129" s="6"/>
      <c r="BW129" s="6"/>
      <c r="BX129" s="6"/>
      <c r="BY129" s="6"/>
      <c r="BZ129" s="6"/>
      <c r="CA129" s="6"/>
      <c r="CB129" s="6"/>
      <c r="CF129" s="6"/>
      <c r="CN129" s="6"/>
      <c r="CR129" s="6"/>
      <c r="CV129" s="6"/>
      <c r="CZ129" s="6"/>
    </row>
    <row r="130" spans="1:104" ht="18" hidden="1" x14ac:dyDescent="0.35">
      <c r="A130" s="6"/>
      <c r="B130" s="113"/>
      <c r="C130" s="6"/>
      <c r="D130" s="6"/>
      <c r="E130" s="6"/>
      <c r="F130" s="6"/>
      <c r="G130" s="6"/>
      <c r="H130" s="6"/>
      <c r="I130" s="6"/>
      <c r="J130" s="6"/>
      <c r="K130" s="6"/>
      <c r="L130" s="6"/>
      <c r="M130" s="6"/>
      <c r="N130" s="113"/>
      <c r="O130" s="6"/>
      <c r="P130" s="6"/>
      <c r="Q130" s="6"/>
      <c r="R130" s="6"/>
      <c r="S130" s="6"/>
      <c r="T130" s="6"/>
      <c r="U130" s="6"/>
      <c r="V130" s="6"/>
      <c r="W130" s="6"/>
      <c r="X130" s="6"/>
      <c r="Y130" s="6"/>
      <c r="Z130" s="6"/>
      <c r="AA130" s="6"/>
      <c r="AB130" s="6"/>
      <c r="AC130" s="6"/>
      <c r="AD130" s="6"/>
      <c r="AE130" s="6"/>
      <c r="AG130" s="6"/>
      <c r="AH130" s="6"/>
      <c r="AI130" s="6"/>
      <c r="AJ130" s="6"/>
      <c r="AK130" s="6"/>
      <c r="AL130" s="6"/>
      <c r="AM130" s="6"/>
      <c r="AN130" s="6"/>
      <c r="AO130" s="6"/>
      <c r="AP130" s="6"/>
      <c r="AQ130" s="6"/>
      <c r="AR130" s="6"/>
      <c r="AS130" s="6"/>
      <c r="AT130" s="6"/>
      <c r="AU130" s="6"/>
      <c r="AV130" s="6"/>
      <c r="AW130" s="6"/>
      <c r="AX130" s="6"/>
      <c r="AY130" s="6"/>
      <c r="BA130" s="6"/>
      <c r="BB130" s="6"/>
      <c r="BC130" s="6"/>
      <c r="BD130" s="6"/>
      <c r="BE130" s="6"/>
      <c r="BF130" s="6"/>
      <c r="BG130" s="6"/>
      <c r="BH130" s="6"/>
      <c r="BI130" s="6"/>
      <c r="BJ130" s="6"/>
      <c r="BK130" s="6"/>
      <c r="BL130" s="6"/>
      <c r="BM130" s="6"/>
      <c r="BN130" s="6"/>
      <c r="BO130" s="6"/>
      <c r="BP130" s="6"/>
      <c r="BQ130" s="6"/>
      <c r="BR130" s="6"/>
      <c r="BS130" s="6"/>
      <c r="BV130" s="6"/>
      <c r="BW130" s="6"/>
      <c r="BX130" s="6"/>
      <c r="BY130" s="6"/>
      <c r="BZ130" s="6"/>
      <c r="CA130" s="6"/>
      <c r="CB130" s="6"/>
      <c r="CF130" s="6"/>
      <c r="CN130" s="6"/>
      <c r="CR130" s="6"/>
      <c r="CV130" s="6"/>
      <c r="CZ130" s="6"/>
    </row>
    <row r="131" spans="1:104" ht="18" hidden="1" x14ac:dyDescent="0.35">
      <c r="A131" s="6"/>
      <c r="B131" s="113"/>
      <c r="C131" s="6"/>
      <c r="D131" s="6"/>
      <c r="E131" s="6"/>
      <c r="F131" s="6"/>
      <c r="G131" s="6"/>
      <c r="H131" s="6"/>
      <c r="I131" s="6"/>
      <c r="J131" s="6"/>
      <c r="K131" s="6"/>
      <c r="L131" s="6"/>
      <c r="M131" s="6"/>
      <c r="N131" s="113"/>
      <c r="O131" s="6"/>
      <c r="P131" s="6"/>
      <c r="Q131" s="6"/>
      <c r="R131" s="6"/>
      <c r="S131" s="6"/>
      <c r="T131" s="6"/>
      <c r="U131" s="6"/>
      <c r="V131" s="6"/>
      <c r="W131" s="6"/>
      <c r="X131" s="6"/>
      <c r="Y131" s="6"/>
      <c r="Z131" s="6"/>
      <c r="AA131" s="6"/>
      <c r="AB131" s="6"/>
      <c r="AC131" s="6"/>
      <c r="AD131" s="6"/>
      <c r="AE131" s="6"/>
      <c r="AG131" s="6"/>
      <c r="AH131" s="6"/>
      <c r="AI131" s="6"/>
      <c r="AJ131" s="6"/>
      <c r="AK131" s="6"/>
      <c r="AL131" s="6"/>
      <c r="AM131" s="6"/>
      <c r="AN131" s="6"/>
      <c r="AO131" s="6"/>
      <c r="AP131" s="6"/>
      <c r="AQ131" s="6"/>
      <c r="AR131" s="6"/>
      <c r="AS131" s="6"/>
      <c r="AT131" s="6"/>
      <c r="AU131" s="6"/>
      <c r="AV131" s="6"/>
      <c r="AW131" s="6"/>
      <c r="AX131" s="6"/>
      <c r="AY131" s="6"/>
      <c r="BA131" s="6"/>
      <c r="BB131" s="6"/>
      <c r="BC131" s="6"/>
      <c r="BD131" s="6"/>
      <c r="BE131" s="6"/>
      <c r="BF131" s="6"/>
      <c r="BG131" s="6"/>
      <c r="BH131" s="6"/>
      <c r="BI131" s="6"/>
      <c r="BJ131" s="6"/>
      <c r="BK131" s="6"/>
      <c r="BL131" s="6"/>
      <c r="BM131" s="6"/>
      <c r="BN131" s="6"/>
      <c r="BO131" s="6"/>
      <c r="BP131" s="6"/>
      <c r="BQ131" s="6"/>
      <c r="BR131" s="6"/>
      <c r="BS131" s="6"/>
      <c r="BV131" s="6"/>
      <c r="BW131" s="6"/>
      <c r="BX131" s="6"/>
      <c r="BY131" s="6"/>
      <c r="BZ131" s="6"/>
      <c r="CA131" s="6"/>
      <c r="CB131" s="6"/>
      <c r="CF131" s="6"/>
      <c r="CN131" s="6"/>
      <c r="CR131" s="6"/>
      <c r="CV131" s="6"/>
      <c r="CZ131" s="6"/>
    </row>
    <row r="132" spans="1:104" ht="18" hidden="1" x14ac:dyDescent="0.35">
      <c r="A132" s="6"/>
      <c r="B132" s="113"/>
      <c r="C132" s="6"/>
      <c r="D132" s="6"/>
      <c r="E132" s="6"/>
      <c r="F132" s="6"/>
      <c r="G132" s="6"/>
      <c r="H132" s="6"/>
      <c r="I132" s="6"/>
      <c r="J132" s="6"/>
      <c r="K132" s="6"/>
      <c r="L132" s="6"/>
      <c r="M132" s="6"/>
      <c r="N132" s="113"/>
      <c r="O132" s="6"/>
      <c r="P132" s="6"/>
      <c r="Q132" s="6"/>
      <c r="R132" s="6"/>
      <c r="S132" s="6"/>
      <c r="T132" s="6"/>
      <c r="U132" s="6"/>
      <c r="V132" s="6"/>
      <c r="W132" s="6"/>
      <c r="X132" s="6"/>
      <c r="Y132" s="6"/>
      <c r="Z132" s="6"/>
      <c r="AA132" s="6"/>
      <c r="AB132" s="6"/>
      <c r="AC132" s="6"/>
      <c r="AD132" s="6"/>
      <c r="AE132" s="6"/>
      <c r="AG132" s="6"/>
      <c r="AH132" s="6"/>
      <c r="AI132" s="6"/>
      <c r="AJ132" s="6"/>
      <c r="AK132" s="6"/>
      <c r="AL132" s="6"/>
      <c r="AM132" s="6"/>
      <c r="AN132" s="6"/>
      <c r="AO132" s="6"/>
      <c r="AP132" s="6"/>
      <c r="AQ132" s="6"/>
      <c r="AR132" s="6"/>
      <c r="AS132" s="6"/>
      <c r="AT132" s="6"/>
      <c r="AU132" s="6"/>
      <c r="AV132" s="6"/>
      <c r="AW132" s="6"/>
      <c r="AX132" s="6"/>
      <c r="AY132" s="6"/>
      <c r="BA132" s="6"/>
      <c r="BB132" s="6"/>
      <c r="BC132" s="6"/>
      <c r="BD132" s="6"/>
      <c r="BE132" s="6"/>
      <c r="BF132" s="6"/>
      <c r="BG132" s="6"/>
      <c r="BH132" s="6"/>
      <c r="BI132" s="6"/>
      <c r="BJ132" s="6"/>
      <c r="BK132" s="6"/>
      <c r="BL132" s="6"/>
      <c r="BM132" s="6"/>
      <c r="BN132" s="6"/>
      <c r="BO132" s="6"/>
      <c r="BP132" s="6"/>
      <c r="BQ132" s="6"/>
      <c r="BR132" s="6"/>
      <c r="BS132" s="6"/>
      <c r="BV132" s="6"/>
      <c r="BW132" s="6"/>
      <c r="BX132" s="6"/>
      <c r="BY132" s="6"/>
      <c r="BZ132" s="6"/>
      <c r="CA132" s="6"/>
      <c r="CB132" s="6"/>
      <c r="CF132" s="6"/>
      <c r="CN132" s="6"/>
      <c r="CR132" s="6"/>
      <c r="CV132" s="6"/>
      <c r="CZ132" s="6"/>
    </row>
    <row r="133" spans="1:104" ht="18" hidden="1" x14ac:dyDescent="0.35">
      <c r="A133" s="6"/>
      <c r="B133" s="113"/>
      <c r="C133" s="6"/>
      <c r="D133" s="123"/>
      <c r="E133" s="6"/>
      <c r="F133" s="6"/>
      <c r="G133" s="6"/>
      <c r="H133" s="6"/>
      <c r="I133" s="6"/>
      <c r="J133" s="6"/>
      <c r="K133" s="6"/>
      <c r="L133" s="6"/>
      <c r="M133" s="6"/>
      <c r="N133" s="113"/>
      <c r="O133" s="6"/>
      <c r="P133" s="123"/>
      <c r="Q133" s="6"/>
      <c r="R133" s="6"/>
      <c r="S133" s="6"/>
      <c r="T133" s="6"/>
      <c r="U133" s="6"/>
      <c r="V133" s="6"/>
      <c r="W133" s="6"/>
      <c r="X133" s="6"/>
      <c r="Y133" s="6"/>
      <c r="Z133" s="6"/>
      <c r="AA133" s="6"/>
      <c r="AB133" s="6"/>
      <c r="AC133" s="6"/>
      <c r="AD133" s="6"/>
      <c r="AE133" s="6"/>
      <c r="AG133" s="6"/>
      <c r="AH133" s="6"/>
      <c r="AI133" s="6"/>
      <c r="AJ133" s="6"/>
      <c r="AK133" s="6"/>
      <c r="AL133" s="6"/>
      <c r="AM133" s="6"/>
      <c r="AN133" s="6"/>
      <c r="AO133" s="6"/>
      <c r="AP133" s="6"/>
      <c r="AQ133" s="6"/>
      <c r="AR133" s="6"/>
      <c r="AS133" s="6"/>
      <c r="AT133" s="6"/>
      <c r="AU133" s="6"/>
      <c r="AV133" s="6"/>
      <c r="AW133" s="6"/>
      <c r="AX133" s="6"/>
      <c r="AY133" s="6"/>
      <c r="BA133" s="6"/>
      <c r="BB133" s="6"/>
      <c r="BC133" s="6"/>
      <c r="BD133" s="6"/>
      <c r="BE133" s="6"/>
      <c r="BF133" s="6"/>
      <c r="BG133" s="6"/>
      <c r="BH133" s="6"/>
      <c r="BI133" s="6"/>
      <c r="BJ133" s="6"/>
      <c r="BK133" s="6"/>
      <c r="BL133" s="6"/>
      <c r="BM133" s="6"/>
      <c r="BN133" s="6"/>
      <c r="BO133" s="6"/>
      <c r="BP133" s="6"/>
      <c r="BQ133" s="6"/>
      <c r="BR133" s="6"/>
      <c r="BS133" s="6"/>
      <c r="BV133" s="6"/>
      <c r="BW133" s="6"/>
      <c r="BX133" s="6"/>
      <c r="BY133" s="6"/>
      <c r="BZ133" s="6"/>
      <c r="CA133" s="6"/>
      <c r="CB133" s="6"/>
      <c r="CF133" s="6"/>
      <c r="CN133" s="6"/>
      <c r="CR133" s="6"/>
      <c r="CV133" s="6"/>
      <c r="CZ133" s="6"/>
    </row>
    <row r="134" spans="1:104" ht="18" hidden="1" x14ac:dyDescent="0.35">
      <c r="A134" s="6"/>
      <c r="B134" s="113"/>
      <c r="C134" s="6"/>
      <c r="D134" s="123"/>
      <c r="E134" s="6"/>
      <c r="F134" s="6"/>
      <c r="G134" s="6"/>
      <c r="H134" s="6"/>
      <c r="I134" s="6"/>
      <c r="J134" s="6"/>
      <c r="K134" s="6"/>
      <c r="L134" s="6"/>
      <c r="M134" s="6"/>
      <c r="N134" s="113"/>
      <c r="O134" s="6"/>
      <c r="P134" s="123"/>
      <c r="Q134" s="6"/>
      <c r="R134" s="6"/>
      <c r="S134" s="6"/>
      <c r="T134" s="6"/>
      <c r="U134" s="6"/>
      <c r="V134" s="6"/>
      <c r="W134" s="6"/>
      <c r="X134" s="6"/>
      <c r="Y134" s="6"/>
      <c r="Z134" s="6"/>
      <c r="AA134" s="6"/>
      <c r="AB134" s="6"/>
      <c r="AC134" s="6"/>
      <c r="AD134" s="6"/>
      <c r="AE134" s="6"/>
      <c r="AG134" s="6"/>
      <c r="AH134" s="6"/>
      <c r="AI134" s="6"/>
      <c r="AJ134" s="6"/>
      <c r="AK134" s="6"/>
      <c r="AL134" s="6"/>
      <c r="AM134" s="6"/>
      <c r="AN134" s="6"/>
      <c r="AO134" s="6"/>
      <c r="AP134" s="6"/>
      <c r="AQ134" s="6"/>
      <c r="AR134" s="6"/>
      <c r="AS134" s="6"/>
      <c r="AT134" s="6"/>
      <c r="AU134" s="6"/>
      <c r="AV134" s="6"/>
      <c r="AW134" s="6"/>
      <c r="AX134" s="6"/>
      <c r="AY134" s="6"/>
      <c r="BA134" s="6"/>
      <c r="BB134" s="6"/>
      <c r="BC134" s="6"/>
      <c r="BD134" s="6"/>
      <c r="BE134" s="6"/>
      <c r="BF134" s="6"/>
      <c r="BG134" s="6"/>
      <c r="BH134" s="6"/>
      <c r="BI134" s="6"/>
      <c r="BJ134" s="6"/>
      <c r="BK134" s="6"/>
      <c r="BL134" s="6"/>
      <c r="BM134" s="6"/>
      <c r="BN134" s="6"/>
      <c r="BO134" s="6"/>
      <c r="BP134" s="6"/>
      <c r="BQ134" s="6"/>
      <c r="BR134" s="6"/>
      <c r="BS134" s="6"/>
      <c r="BV134" s="6"/>
      <c r="BW134" s="6"/>
      <c r="BX134" s="6"/>
      <c r="BY134" s="6"/>
      <c r="BZ134" s="6"/>
      <c r="CA134" s="6"/>
      <c r="CB134" s="6"/>
      <c r="CF134" s="6"/>
      <c r="CN134" s="6"/>
      <c r="CR134" s="6"/>
      <c r="CV134" s="6"/>
      <c r="CZ134" s="6"/>
    </row>
    <row r="135" spans="1:104" ht="18" hidden="1" x14ac:dyDescent="0.35">
      <c r="A135" s="6"/>
      <c r="B135" s="113"/>
      <c r="C135" s="6"/>
      <c r="D135" s="123"/>
      <c r="E135" s="6"/>
      <c r="F135" s="6"/>
      <c r="G135" s="6"/>
      <c r="H135" s="6"/>
      <c r="I135" s="6"/>
      <c r="J135" s="6"/>
      <c r="K135" s="6"/>
      <c r="L135" s="6"/>
      <c r="M135" s="6"/>
      <c r="N135" s="113"/>
      <c r="O135" s="6"/>
      <c r="P135" s="123"/>
      <c r="Q135" s="6"/>
      <c r="R135" s="6"/>
      <c r="S135" s="6"/>
      <c r="T135" s="6"/>
      <c r="U135" s="6"/>
      <c r="V135" s="6"/>
      <c r="W135" s="6"/>
      <c r="X135" s="6"/>
      <c r="Y135" s="6"/>
      <c r="Z135" s="6"/>
      <c r="AA135" s="6"/>
      <c r="AB135" s="6"/>
      <c r="AC135" s="6"/>
      <c r="AD135" s="6"/>
      <c r="AE135" s="6"/>
      <c r="AG135" s="6"/>
      <c r="AH135" s="6"/>
      <c r="AI135" s="6"/>
      <c r="AJ135" s="6"/>
      <c r="AK135" s="6"/>
      <c r="AL135" s="6"/>
      <c r="AM135" s="6"/>
      <c r="AN135" s="6"/>
      <c r="AO135" s="6"/>
      <c r="AP135" s="6"/>
      <c r="AQ135" s="6"/>
      <c r="AR135" s="6"/>
      <c r="AS135" s="6"/>
      <c r="AT135" s="6"/>
      <c r="AU135" s="6"/>
      <c r="AV135" s="6"/>
      <c r="AW135" s="6"/>
      <c r="AX135" s="6"/>
      <c r="AY135" s="6"/>
      <c r="BA135" s="6"/>
      <c r="BB135" s="6"/>
      <c r="BC135" s="6"/>
      <c r="BD135" s="6"/>
      <c r="BE135" s="6"/>
      <c r="BF135" s="6"/>
      <c r="BG135" s="6"/>
      <c r="BH135" s="6"/>
      <c r="BI135" s="6"/>
      <c r="BJ135" s="6"/>
      <c r="BK135" s="6"/>
      <c r="BL135" s="6"/>
      <c r="BM135" s="6"/>
      <c r="BN135" s="6"/>
      <c r="BO135" s="6"/>
      <c r="BP135" s="6"/>
      <c r="BQ135" s="6"/>
      <c r="BR135" s="6"/>
      <c r="BS135" s="6"/>
      <c r="BV135" s="6"/>
      <c r="BW135" s="6"/>
      <c r="BX135" s="6"/>
      <c r="BY135" s="6"/>
      <c r="BZ135" s="6"/>
      <c r="CA135" s="6"/>
      <c r="CB135" s="6"/>
      <c r="CF135" s="6"/>
      <c r="CN135" s="6"/>
      <c r="CR135" s="6"/>
      <c r="CV135" s="6"/>
      <c r="CZ135" s="6"/>
    </row>
    <row r="136" spans="1:104" ht="18" hidden="1" x14ac:dyDescent="0.35">
      <c r="A136" s="6"/>
      <c r="B136" s="113"/>
      <c r="C136" s="6"/>
      <c r="D136" s="123"/>
      <c r="E136" s="6"/>
      <c r="F136" s="6"/>
      <c r="G136" s="6"/>
      <c r="H136" s="6"/>
      <c r="I136" s="6"/>
      <c r="J136" s="6"/>
      <c r="K136" s="6"/>
      <c r="L136" s="6"/>
      <c r="M136" s="6"/>
      <c r="N136" s="113"/>
      <c r="O136" s="6"/>
      <c r="P136" s="123"/>
      <c r="Q136" s="6"/>
      <c r="R136" s="6"/>
      <c r="S136" s="6"/>
      <c r="T136" s="6"/>
      <c r="U136" s="6"/>
      <c r="V136" s="6"/>
      <c r="W136" s="6"/>
      <c r="X136" s="6"/>
      <c r="Y136" s="6"/>
      <c r="Z136" s="6"/>
      <c r="AA136" s="6"/>
      <c r="AB136" s="6"/>
      <c r="AC136" s="6"/>
      <c r="AD136" s="6"/>
      <c r="AE136" s="6"/>
      <c r="AG136" s="6"/>
      <c r="AH136" s="6"/>
      <c r="AI136" s="6"/>
      <c r="AJ136" s="6"/>
      <c r="AK136" s="6"/>
      <c r="AL136" s="6"/>
      <c r="AM136" s="6"/>
      <c r="AN136" s="6"/>
      <c r="AO136" s="6"/>
      <c r="AP136" s="6"/>
      <c r="AQ136" s="6"/>
      <c r="AR136" s="6"/>
      <c r="AS136" s="6"/>
      <c r="AT136" s="6"/>
      <c r="AU136" s="6"/>
      <c r="AV136" s="6"/>
      <c r="AW136" s="6"/>
      <c r="AX136" s="6"/>
      <c r="AY136" s="6"/>
      <c r="BA136" s="6"/>
      <c r="BB136" s="6"/>
      <c r="BC136" s="6"/>
      <c r="BD136" s="6"/>
      <c r="BE136" s="6"/>
      <c r="BF136" s="6"/>
      <c r="BG136" s="6"/>
      <c r="BH136" s="6"/>
      <c r="BI136" s="6"/>
      <c r="BJ136" s="6"/>
      <c r="BK136" s="6"/>
      <c r="BL136" s="6"/>
      <c r="BM136" s="6"/>
      <c r="BN136" s="6"/>
      <c r="BO136" s="6"/>
      <c r="BP136" s="6"/>
      <c r="BQ136" s="6"/>
      <c r="BR136" s="6"/>
      <c r="BS136" s="6"/>
      <c r="BV136" s="6"/>
      <c r="BW136" s="6"/>
      <c r="BX136" s="6"/>
      <c r="BY136" s="6"/>
      <c r="BZ136" s="6"/>
      <c r="CA136" s="6"/>
      <c r="CB136" s="6"/>
      <c r="CF136" s="6"/>
      <c r="CN136" s="6"/>
      <c r="CR136" s="6"/>
      <c r="CV136" s="6"/>
      <c r="CZ136" s="6"/>
    </row>
    <row r="137" spans="1:104" ht="18" hidden="1" x14ac:dyDescent="0.35">
      <c r="A137" s="6"/>
      <c r="B137" s="113"/>
      <c r="C137" s="6"/>
      <c r="D137" s="123"/>
      <c r="E137" s="6"/>
      <c r="F137" s="6"/>
      <c r="G137" s="6"/>
      <c r="H137" s="6"/>
      <c r="I137" s="6"/>
      <c r="J137" s="6"/>
      <c r="K137" s="6"/>
      <c r="L137" s="6"/>
      <c r="M137" s="6"/>
      <c r="N137" s="113"/>
      <c r="O137" s="6"/>
      <c r="P137" s="123"/>
      <c r="Q137" s="6"/>
      <c r="R137" s="6"/>
      <c r="S137" s="6"/>
      <c r="T137" s="6"/>
      <c r="U137" s="6"/>
      <c r="V137" s="6"/>
      <c r="W137" s="6"/>
      <c r="X137" s="6"/>
      <c r="Y137" s="6"/>
      <c r="Z137" s="6"/>
      <c r="AA137" s="6"/>
      <c r="AB137" s="6"/>
      <c r="AC137" s="6"/>
      <c r="AD137" s="6"/>
      <c r="AE137" s="6"/>
      <c r="AG137" s="6"/>
      <c r="AH137" s="6"/>
      <c r="AI137" s="6"/>
      <c r="AJ137" s="6"/>
      <c r="AK137" s="6"/>
      <c r="AL137" s="6"/>
      <c r="AM137" s="6"/>
      <c r="AN137" s="6"/>
      <c r="AO137" s="6"/>
      <c r="AP137" s="6"/>
      <c r="AQ137" s="6"/>
      <c r="AR137" s="6"/>
      <c r="AS137" s="6"/>
      <c r="AT137" s="6"/>
      <c r="AU137" s="6"/>
      <c r="AV137" s="6"/>
      <c r="AW137" s="6"/>
      <c r="AX137" s="6"/>
      <c r="AY137" s="6"/>
      <c r="BA137" s="6"/>
      <c r="BB137" s="6"/>
      <c r="BC137" s="6"/>
      <c r="BD137" s="6"/>
      <c r="BE137" s="6"/>
      <c r="BF137" s="6"/>
      <c r="BG137" s="6"/>
      <c r="BH137" s="6"/>
      <c r="BI137" s="6"/>
      <c r="BJ137" s="6"/>
      <c r="BK137" s="6"/>
      <c r="BL137" s="6"/>
      <c r="BM137" s="6"/>
      <c r="BN137" s="6"/>
      <c r="BO137" s="6"/>
      <c r="BP137" s="6"/>
      <c r="BQ137" s="6"/>
      <c r="BR137" s="6"/>
      <c r="BS137" s="6"/>
      <c r="BV137" s="6"/>
      <c r="BW137" s="6"/>
      <c r="BX137" s="6"/>
      <c r="BY137" s="6"/>
      <c r="BZ137" s="6"/>
      <c r="CA137" s="6"/>
      <c r="CB137" s="6"/>
      <c r="CF137" s="6"/>
      <c r="CN137" s="6"/>
      <c r="CR137" s="6"/>
      <c r="CV137" s="6"/>
      <c r="CZ137" s="6"/>
    </row>
    <row r="138" spans="1:104" ht="18" hidden="1" x14ac:dyDescent="0.35">
      <c r="A138" s="6"/>
      <c r="B138" s="113"/>
      <c r="C138" s="6"/>
      <c r="D138" s="123"/>
      <c r="E138" s="6"/>
      <c r="F138" s="6"/>
      <c r="G138" s="6"/>
      <c r="H138" s="6"/>
      <c r="I138" s="6"/>
      <c r="J138" s="6"/>
      <c r="K138" s="6"/>
      <c r="L138" s="6"/>
      <c r="M138" s="6"/>
      <c r="N138" s="113"/>
      <c r="O138" s="6"/>
      <c r="P138" s="123"/>
      <c r="Q138" s="6"/>
      <c r="R138" s="6"/>
      <c r="S138" s="6"/>
      <c r="T138" s="6"/>
      <c r="U138" s="6"/>
      <c r="V138" s="6"/>
      <c r="W138" s="6"/>
      <c r="X138" s="6"/>
      <c r="Y138" s="6"/>
      <c r="Z138" s="6"/>
      <c r="AA138" s="6"/>
      <c r="AB138" s="6"/>
      <c r="AC138" s="6"/>
      <c r="AD138" s="6"/>
      <c r="AE138" s="6"/>
      <c r="AG138" s="6"/>
      <c r="AH138" s="6"/>
      <c r="AI138" s="6"/>
      <c r="AJ138" s="6"/>
      <c r="AK138" s="6"/>
      <c r="AL138" s="6"/>
      <c r="AM138" s="6"/>
      <c r="AN138" s="6"/>
      <c r="AO138" s="6"/>
      <c r="AP138" s="6"/>
      <c r="AQ138" s="6"/>
      <c r="AR138" s="6"/>
      <c r="AS138" s="6"/>
      <c r="AT138" s="6"/>
      <c r="AU138" s="6"/>
      <c r="AV138" s="6"/>
      <c r="AW138" s="6"/>
      <c r="AX138" s="6"/>
      <c r="AY138" s="6"/>
      <c r="BA138" s="6"/>
      <c r="BB138" s="6"/>
      <c r="BC138" s="6"/>
      <c r="BD138" s="6"/>
      <c r="BE138" s="6"/>
      <c r="BF138" s="6"/>
      <c r="BG138" s="6"/>
      <c r="BH138" s="6"/>
      <c r="BI138" s="6"/>
      <c r="BJ138" s="6"/>
      <c r="BK138" s="6"/>
      <c r="BL138" s="6"/>
      <c r="BM138" s="6"/>
      <c r="BN138" s="6"/>
      <c r="BO138" s="6"/>
      <c r="BP138" s="6"/>
      <c r="BQ138" s="6"/>
      <c r="BR138" s="6"/>
      <c r="BS138" s="6"/>
      <c r="BV138" s="6"/>
      <c r="BW138" s="6"/>
      <c r="BX138" s="6"/>
      <c r="BY138" s="6"/>
      <c r="BZ138" s="6"/>
      <c r="CA138" s="6"/>
      <c r="CB138" s="6"/>
      <c r="CF138" s="6"/>
      <c r="CN138" s="6"/>
      <c r="CR138" s="6"/>
      <c r="CV138" s="6"/>
      <c r="CZ138" s="6"/>
    </row>
    <row r="139" spans="1:104" ht="18" hidden="1" x14ac:dyDescent="0.35">
      <c r="A139" s="6"/>
      <c r="B139" s="113"/>
      <c r="C139" s="6"/>
      <c r="D139" s="123"/>
      <c r="E139" s="6"/>
      <c r="F139" s="6"/>
      <c r="G139" s="6"/>
      <c r="H139" s="6"/>
      <c r="I139" s="6"/>
      <c r="J139" s="6"/>
      <c r="K139" s="6"/>
      <c r="L139" s="6"/>
      <c r="M139" s="6"/>
      <c r="N139" s="113"/>
      <c r="O139" s="6"/>
      <c r="P139" s="123"/>
      <c r="Q139" s="6"/>
      <c r="R139" s="6"/>
      <c r="S139" s="6"/>
      <c r="T139" s="6"/>
      <c r="U139" s="6"/>
      <c r="V139" s="6"/>
      <c r="W139" s="6"/>
      <c r="X139" s="6"/>
      <c r="Y139" s="6"/>
      <c r="Z139" s="6"/>
      <c r="AA139" s="6"/>
      <c r="AB139" s="6"/>
      <c r="AC139" s="6"/>
      <c r="AD139" s="6"/>
      <c r="AE139" s="6"/>
      <c r="AG139" s="6"/>
      <c r="AH139" s="6"/>
      <c r="AI139" s="6"/>
      <c r="AJ139" s="6"/>
      <c r="AK139" s="6"/>
      <c r="AL139" s="6"/>
      <c r="AM139" s="6"/>
      <c r="AN139" s="6"/>
      <c r="AO139" s="6"/>
      <c r="AP139" s="6"/>
      <c r="AQ139" s="6"/>
      <c r="AR139" s="6"/>
      <c r="AS139" s="6"/>
      <c r="AT139" s="6"/>
      <c r="AU139" s="6"/>
      <c r="AV139" s="6"/>
      <c r="AW139" s="6"/>
      <c r="AX139" s="6"/>
      <c r="AY139" s="6"/>
      <c r="BA139" s="6"/>
      <c r="BB139" s="6"/>
      <c r="BC139" s="6"/>
      <c r="BD139" s="6"/>
      <c r="BE139" s="6"/>
      <c r="BF139" s="6"/>
      <c r="BG139" s="6"/>
      <c r="BH139" s="6"/>
      <c r="BI139" s="6"/>
      <c r="BJ139" s="6"/>
      <c r="BK139" s="6"/>
      <c r="BL139" s="6"/>
      <c r="BM139" s="6"/>
      <c r="BN139" s="6"/>
      <c r="BO139" s="6"/>
      <c r="BP139" s="6"/>
      <c r="BQ139" s="6"/>
      <c r="BR139" s="6"/>
      <c r="BS139" s="6"/>
      <c r="BV139" s="6"/>
      <c r="BW139" s="6"/>
      <c r="BX139" s="6"/>
      <c r="BY139" s="6"/>
      <c r="BZ139" s="6"/>
      <c r="CA139" s="6"/>
      <c r="CB139" s="6"/>
      <c r="CF139" s="6"/>
      <c r="CN139" s="6"/>
      <c r="CR139" s="6"/>
      <c r="CV139" s="6"/>
      <c r="CZ139" s="6"/>
    </row>
    <row r="140" spans="1:104" ht="18" hidden="1" x14ac:dyDescent="0.35">
      <c r="A140" s="6"/>
      <c r="B140" s="113"/>
      <c r="C140" s="6"/>
      <c r="D140" s="123"/>
      <c r="E140" s="6"/>
      <c r="F140" s="6"/>
      <c r="G140" s="6"/>
      <c r="H140" s="6"/>
      <c r="I140" s="6"/>
      <c r="J140" s="6"/>
      <c r="K140" s="6"/>
      <c r="L140" s="6"/>
      <c r="M140" s="6"/>
      <c r="N140" s="113"/>
      <c r="O140" s="6"/>
      <c r="P140" s="123"/>
      <c r="Q140" s="6"/>
      <c r="R140" s="6"/>
      <c r="S140" s="6"/>
      <c r="T140" s="6"/>
      <c r="U140" s="6"/>
      <c r="V140" s="6"/>
      <c r="W140" s="6"/>
      <c r="X140" s="6"/>
      <c r="Y140" s="6"/>
      <c r="Z140" s="6"/>
      <c r="AA140" s="6"/>
      <c r="AB140" s="6"/>
      <c r="AC140" s="6"/>
      <c r="AD140" s="6"/>
      <c r="AE140" s="6"/>
      <c r="AG140" s="6"/>
      <c r="AH140" s="6"/>
      <c r="AI140" s="6"/>
      <c r="AJ140" s="6"/>
      <c r="AK140" s="6"/>
      <c r="AL140" s="6"/>
      <c r="AM140" s="6"/>
      <c r="AN140" s="6"/>
      <c r="AO140" s="6"/>
      <c r="AP140" s="6"/>
      <c r="AQ140" s="6"/>
      <c r="AR140" s="6"/>
      <c r="AS140" s="6"/>
      <c r="AT140" s="6"/>
      <c r="AU140" s="6"/>
      <c r="AV140" s="6"/>
      <c r="AW140" s="6"/>
      <c r="AX140" s="6"/>
      <c r="AY140" s="6"/>
      <c r="BA140" s="6"/>
      <c r="BB140" s="6"/>
      <c r="BC140" s="6"/>
      <c r="BD140" s="6"/>
      <c r="BE140" s="6"/>
      <c r="BF140" s="6"/>
      <c r="BG140" s="6"/>
      <c r="BH140" s="6"/>
      <c r="BI140" s="6"/>
      <c r="BJ140" s="6"/>
      <c r="BK140" s="6"/>
      <c r="BL140" s="6"/>
      <c r="BM140" s="6"/>
      <c r="BN140" s="6"/>
      <c r="BO140" s="6"/>
      <c r="BP140" s="6"/>
      <c r="BQ140" s="6"/>
      <c r="BR140" s="6"/>
      <c r="BS140" s="6"/>
      <c r="BV140" s="6"/>
      <c r="BW140" s="6"/>
      <c r="BX140" s="6"/>
      <c r="BY140" s="6"/>
      <c r="BZ140" s="6"/>
      <c r="CA140" s="6"/>
      <c r="CB140" s="6"/>
      <c r="CF140" s="6"/>
      <c r="CN140" s="6"/>
      <c r="CR140" s="6"/>
      <c r="CV140" s="6"/>
      <c r="CZ140" s="6"/>
    </row>
    <row r="141" spans="1:104" ht="18" hidden="1" x14ac:dyDescent="0.35">
      <c r="A141" s="6"/>
      <c r="B141" s="113"/>
      <c r="C141" s="6"/>
      <c r="D141" s="123"/>
      <c r="E141" s="6"/>
      <c r="F141" s="6"/>
      <c r="G141" s="6"/>
      <c r="H141" s="6"/>
      <c r="I141" s="6"/>
      <c r="J141" s="6"/>
      <c r="K141" s="6"/>
      <c r="L141" s="6"/>
      <c r="M141" s="6"/>
      <c r="N141" s="113"/>
      <c r="O141" s="6"/>
      <c r="P141" s="123"/>
      <c r="Q141" s="6"/>
      <c r="R141" s="6"/>
      <c r="S141" s="6"/>
      <c r="T141" s="6"/>
      <c r="U141" s="6"/>
      <c r="V141" s="6"/>
      <c r="W141" s="6"/>
      <c r="X141" s="6"/>
      <c r="Y141" s="6"/>
      <c r="Z141" s="6"/>
      <c r="AA141" s="6"/>
      <c r="AB141" s="6"/>
      <c r="AC141" s="6"/>
      <c r="AD141" s="6"/>
      <c r="AE141" s="6"/>
      <c r="AG141" s="6"/>
      <c r="AH141" s="6"/>
      <c r="AI141" s="6"/>
      <c r="AJ141" s="6"/>
      <c r="AK141" s="6"/>
      <c r="AL141" s="6"/>
      <c r="AM141" s="6"/>
      <c r="AN141" s="6"/>
      <c r="AO141" s="6"/>
      <c r="AP141" s="6"/>
      <c r="AQ141" s="6"/>
      <c r="AR141" s="6"/>
      <c r="AS141" s="6"/>
      <c r="AT141" s="6"/>
      <c r="AU141" s="6"/>
      <c r="AV141" s="6"/>
      <c r="AW141" s="6"/>
      <c r="AX141" s="6"/>
      <c r="AY141" s="6"/>
      <c r="BA141" s="6"/>
      <c r="BB141" s="6"/>
      <c r="BC141" s="6"/>
      <c r="BD141" s="6"/>
      <c r="BE141" s="6"/>
      <c r="BF141" s="6"/>
      <c r="BG141" s="6"/>
      <c r="BH141" s="6"/>
      <c r="BI141" s="6"/>
      <c r="BJ141" s="6"/>
      <c r="BK141" s="6"/>
      <c r="BL141" s="6"/>
      <c r="BM141" s="6"/>
      <c r="BN141" s="6"/>
      <c r="BO141" s="6"/>
      <c r="BP141" s="6"/>
      <c r="BQ141" s="6"/>
      <c r="BR141" s="6"/>
      <c r="BS141" s="6"/>
      <c r="BV141" s="6"/>
      <c r="BW141" s="6"/>
      <c r="BX141" s="6"/>
      <c r="BY141" s="6"/>
      <c r="BZ141" s="6"/>
      <c r="CA141" s="6"/>
      <c r="CB141" s="6"/>
      <c r="CF141" s="6"/>
      <c r="CN141" s="6"/>
      <c r="CR141" s="6"/>
      <c r="CV141" s="6"/>
      <c r="CZ141" s="6"/>
    </row>
    <row r="142" spans="1:104" ht="18" hidden="1" x14ac:dyDescent="0.35">
      <c r="A142" s="6"/>
      <c r="B142" s="113"/>
      <c r="C142" s="6"/>
      <c r="D142" s="123"/>
      <c r="E142" s="6"/>
      <c r="F142" s="6"/>
      <c r="G142" s="6"/>
      <c r="H142" s="6"/>
      <c r="I142" s="6"/>
      <c r="J142" s="6"/>
      <c r="K142" s="6"/>
      <c r="L142" s="6"/>
      <c r="M142" s="6"/>
      <c r="N142" s="113"/>
      <c r="O142" s="6"/>
      <c r="P142" s="123"/>
      <c r="Q142" s="6"/>
      <c r="R142" s="6"/>
      <c r="S142" s="6"/>
      <c r="T142" s="6"/>
      <c r="U142" s="6"/>
      <c r="V142" s="6"/>
      <c r="W142" s="6"/>
      <c r="X142" s="6"/>
      <c r="Y142" s="6"/>
      <c r="Z142" s="6"/>
      <c r="AA142" s="6"/>
      <c r="AB142" s="6"/>
      <c r="AC142" s="6"/>
      <c r="AD142" s="6"/>
      <c r="AE142" s="6"/>
      <c r="AG142" s="6"/>
      <c r="AH142" s="6"/>
      <c r="AI142" s="6"/>
      <c r="AJ142" s="6"/>
      <c r="AK142" s="6"/>
      <c r="AL142" s="6"/>
      <c r="AM142" s="6"/>
      <c r="AN142" s="6"/>
      <c r="AO142" s="6"/>
      <c r="AP142" s="6"/>
      <c r="AQ142" s="6"/>
      <c r="AR142" s="6"/>
      <c r="AS142" s="6"/>
      <c r="AT142" s="6"/>
      <c r="AU142" s="6"/>
      <c r="AV142" s="6"/>
      <c r="AW142" s="6"/>
      <c r="AX142" s="6"/>
      <c r="AY142" s="6"/>
      <c r="BA142" s="6"/>
      <c r="BB142" s="6"/>
      <c r="BC142" s="6"/>
      <c r="BD142" s="6"/>
      <c r="BE142" s="6"/>
      <c r="BF142" s="6"/>
      <c r="BG142" s="6"/>
      <c r="BH142" s="6"/>
      <c r="BI142" s="6"/>
      <c r="BJ142" s="6"/>
      <c r="BK142" s="6"/>
      <c r="BL142" s="6"/>
      <c r="BM142" s="6"/>
      <c r="BN142" s="6"/>
      <c r="BO142" s="6"/>
      <c r="BP142" s="6"/>
      <c r="BQ142" s="6"/>
      <c r="BR142" s="6"/>
      <c r="BS142" s="6"/>
      <c r="BV142" s="6"/>
      <c r="BW142" s="6"/>
      <c r="BX142" s="6"/>
      <c r="BY142" s="6"/>
      <c r="BZ142" s="6"/>
      <c r="CA142" s="6"/>
      <c r="CB142" s="6"/>
      <c r="CF142" s="6"/>
      <c r="CN142" s="6"/>
      <c r="CR142" s="6"/>
      <c r="CV142" s="6"/>
      <c r="CZ142" s="6"/>
    </row>
    <row r="143" spans="1:104" ht="18" hidden="1" x14ac:dyDescent="0.35">
      <c r="A143" s="6"/>
      <c r="B143" s="113"/>
      <c r="C143" s="6"/>
      <c r="D143" s="123"/>
      <c r="E143" s="6"/>
      <c r="F143" s="6"/>
      <c r="G143" s="6"/>
      <c r="H143" s="6"/>
      <c r="I143" s="6"/>
      <c r="J143" s="6"/>
      <c r="K143" s="6"/>
      <c r="L143" s="6"/>
      <c r="M143" s="6"/>
      <c r="N143" s="113"/>
      <c r="O143" s="6"/>
      <c r="P143" s="123"/>
      <c r="Q143" s="6"/>
      <c r="R143" s="6"/>
      <c r="S143" s="6"/>
      <c r="T143" s="6"/>
      <c r="U143" s="6"/>
      <c r="V143" s="6"/>
      <c r="W143" s="6"/>
      <c r="X143" s="6"/>
      <c r="Y143" s="6"/>
      <c r="Z143" s="6"/>
      <c r="AA143" s="6"/>
      <c r="AB143" s="6"/>
      <c r="AC143" s="6"/>
      <c r="AD143" s="6"/>
      <c r="AE143" s="6"/>
      <c r="AG143" s="6"/>
      <c r="AH143" s="6"/>
      <c r="AI143" s="6"/>
      <c r="AJ143" s="6"/>
      <c r="AK143" s="6"/>
      <c r="AL143" s="6"/>
      <c r="AM143" s="6"/>
      <c r="AN143" s="6"/>
      <c r="AO143" s="6"/>
      <c r="AP143" s="6"/>
      <c r="AQ143" s="6"/>
      <c r="AR143" s="6"/>
      <c r="AS143" s="6"/>
      <c r="AT143" s="6"/>
      <c r="AU143" s="6"/>
      <c r="AV143" s="6"/>
      <c r="AW143" s="6"/>
      <c r="AX143" s="6"/>
      <c r="AY143" s="6"/>
      <c r="BA143" s="6"/>
      <c r="BB143" s="6"/>
      <c r="BC143" s="6"/>
      <c r="BD143" s="6"/>
      <c r="BE143" s="6"/>
      <c r="BF143" s="6"/>
      <c r="BG143" s="6"/>
      <c r="BH143" s="6"/>
      <c r="BI143" s="6"/>
      <c r="BJ143" s="6"/>
      <c r="BK143" s="6"/>
      <c r="BL143" s="6"/>
      <c r="BM143" s="6"/>
      <c r="BN143" s="6"/>
      <c r="BO143" s="6"/>
      <c r="BP143" s="6"/>
      <c r="BQ143" s="6"/>
      <c r="BR143" s="6"/>
      <c r="BS143" s="6"/>
      <c r="BV143" s="6"/>
      <c r="BW143" s="6"/>
      <c r="BX143" s="6"/>
      <c r="BY143" s="6"/>
      <c r="BZ143" s="6"/>
      <c r="CA143" s="6"/>
      <c r="CB143" s="6"/>
      <c r="CF143" s="6"/>
      <c r="CN143" s="6"/>
      <c r="CR143" s="6"/>
      <c r="CV143" s="6"/>
      <c r="CZ143" s="6"/>
    </row>
    <row r="144" spans="1:104" ht="18" hidden="1" x14ac:dyDescent="0.35">
      <c r="A144" s="6"/>
      <c r="B144" s="113"/>
      <c r="C144" s="6"/>
      <c r="D144" s="123"/>
      <c r="E144" s="6"/>
      <c r="F144" s="6"/>
      <c r="G144" s="6"/>
      <c r="H144" s="6"/>
      <c r="I144" s="6"/>
      <c r="J144" s="6"/>
      <c r="K144" s="6"/>
      <c r="L144" s="6"/>
      <c r="M144" s="6"/>
      <c r="N144" s="113"/>
      <c r="O144" s="6"/>
      <c r="P144" s="123"/>
      <c r="Q144" s="6"/>
      <c r="R144" s="6"/>
      <c r="S144" s="6"/>
      <c r="T144" s="6"/>
      <c r="U144" s="6"/>
      <c r="V144" s="6"/>
      <c r="W144" s="6"/>
      <c r="X144" s="6"/>
      <c r="Y144" s="6"/>
      <c r="Z144" s="6"/>
      <c r="AA144" s="6"/>
      <c r="AB144" s="6"/>
      <c r="AC144" s="6"/>
      <c r="AD144" s="6"/>
      <c r="AE144" s="6"/>
      <c r="AG144" s="6"/>
      <c r="AH144" s="6"/>
      <c r="AI144" s="6"/>
      <c r="AJ144" s="6"/>
      <c r="AK144" s="6"/>
      <c r="AL144" s="6"/>
      <c r="AM144" s="6"/>
      <c r="AN144" s="6"/>
      <c r="AO144" s="6"/>
      <c r="AP144" s="6"/>
      <c r="AQ144" s="6"/>
      <c r="AR144" s="6"/>
      <c r="AS144" s="6"/>
      <c r="AT144" s="6"/>
      <c r="AU144" s="6"/>
      <c r="AV144" s="6"/>
      <c r="AW144" s="6"/>
      <c r="AX144" s="6"/>
      <c r="AY144" s="6"/>
      <c r="BA144" s="6"/>
      <c r="BB144" s="6"/>
      <c r="BC144" s="6"/>
      <c r="BD144" s="6"/>
      <c r="BE144" s="6"/>
      <c r="BF144" s="6"/>
      <c r="BG144" s="6"/>
      <c r="BH144" s="6"/>
      <c r="BI144" s="6"/>
      <c r="BJ144" s="6"/>
      <c r="BK144" s="6"/>
      <c r="BL144" s="6"/>
      <c r="BM144" s="6"/>
      <c r="BN144" s="6"/>
      <c r="BO144" s="6"/>
      <c r="BP144" s="6"/>
      <c r="BQ144" s="6"/>
      <c r="BR144" s="6"/>
      <c r="BS144" s="6"/>
      <c r="BV144" s="6"/>
      <c r="BW144" s="6"/>
      <c r="BX144" s="6"/>
      <c r="BY144" s="6"/>
      <c r="BZ144" s="6"/>
      <c r="CA144" s="6"/>
      <c r="CB144" s="6"/>
      <c r="CF144" s="6"/>
      <c r="CN144" s="6"/>
      <c r="CR144" s="6"/>
      <c r="CV144" s="6"/>
      <c r="CZ144" s="6"/>
    </row>
    <row r="145" spans="1:104" ht="18" hidden="1" x14ac:dyDescent="0.35">
      <c r="A145" s="6"/>
      <c r="B145" s="113"/>
      <c r="C145" s="6"/>
      <c r="D145" s="123"/>
      <c r="E145" s="6"/>
      <c r="F145" s="6"/>
      <c r="G145" s="6"/>
      <c r="H145" s="6"/>
      <c r="I145" s="6"/>
      <c r="J145" s="6"/>
      <c r="K145" s="6"/>
      <c r="L145" s="6"/>
      <c r="M145" s="6"/>
      <c r="N145" s="113"/>
      <c r="O145" s="6"/>
      <c r="P145" s="123"/>
      <c r="Q145" s="6"/>
      <c r="R145" s="6"/>
      <c r="S145" s="6"/>
      <c r="T145" s="6"/>
      <c r="U145" s="6"/>
      <c r="V145" s="6"/>
      <c r="W145" s="6"/>
      <c r="X145" s="6"/>
      <c r="Y145" s="6"/>
      <c r="Z145" s="6"/>
      <c r="AA145" s="6"/>
      <c r="AB145" s="6"/>
      <c r="AC145" s="6"/>
      <c r="AD145" s="6"/>
      <c r="AE145" s="6"/>
      <c r="AG145" s="6"/>
      <c r="AH145" s="6"/>
      <c r="AI145" s="6"/>
      <c r="AJ145" s="6"/>
      <c r="AK145" s="6"/>
      <c r="AL145" s="6"/>
      <c r="AM145" s="6"/>
      <c r="AN145" s="6"/>
      <c r="AO145" s="6"/>
      <c r="AP145" s="6"/>
      <c r="AQ145" s="6"/>
      <c r="AR145" s="6"/>
      <c r="AS145" s="6"/>
      <c r="AT145" s="6"/>
      <c r="AU145" s="6"/>
      <c r="AV145" s="6"/>
      <c r="AW145" s="6"/>
      <c r="AX145" s="6"/>
      <c r="AY145" s="6"/>
      <c r="BA145" s="6"/>
      <c r="BB145" s="6"/>
      <c r="BC145" s="6"/>
      <c r="BD145" s="6"/>
      <c r="BE145" s="6"/>
      <c r="BF145" s="6"/>
      <c r="BG145" s="6"/>
      <c r="BH145" s="6"/>
      <c r="BI145" s="6"/>
      <c r="BJ145" s="6"/>
      <c r="BK145" s="6"/>
      <c r="BL145" s="6"/>
      <c r="BM145" s="6"/>
      <c r="BN145" s="6"/>
      <c r="BO145" s="6"/>
      <c r="BP145" s="6"/>
      <c r="BQ145" s="6"/>
      <c r="BR145" s="6"/>
      <c r="BS145" s="6"/>
      <c r="BV145" s="6"/>
      <c r="BW145" s="6"/>
      <c r="BX145" s="6"/>
      <c r="BY145" s="6"/>
      <c r="BZ145" s="6"/>
      <c r="CA145" s="6"/>
      <c r="CB145" s="6"/>
      <c r="CF145" s="6"/>
      <c r="CN145" s="6"/>
      <c r="CR145" s="6"/>
      <c r="CV145" s="6"/>
      <c r="CZ145" s="6"/>
    </row>
    <row r="146" spans="1:104" ht="18" hidden="1" x14ac:dyDescent="0.35">
      <c r="A146" s="6"/>
      <c r="B146" s="113"/>
      <c r="C146" s="6"/>
      <c r="D146" s="123"/>
      <c r="E146" s="6"/>
      <c r="F146" s="6"/>
      <c r="G146" s="6"/>
      <c r="H146" s="6"/>
      <c r="I146" s="6"/>
      <c r="J146" s="6"/>
      <c r="K146" s="6"/>
      <c r="L146" s="6"/>
      <c r="M146" s="6"/>
      <c r="N146" s="113"/>
      <c r="O146" s="6"/>
      <c r="P146" s="123"/>
      <c r="Q146" s="6"/>
      <c r="R146" s="6"/>
      <c r="S146" s="6"/>
      <c r="T146" s="6"/>
      <c r="U146" s="6"/>
      <c r="V146" s="6"/>
      <c r="W146" s="6"/>
      <c r="X146" s="6"/>
      <c r="Y146" s="6"/>
      <c r="Z146" s="6"/>
      <c r="AA146" s="6"/>
      <c r="AB146" s="6"/>
      <c r="AC146" s="6"/>
      <c r="AD146" s="6"/>
      <c r="AE146" s="6"/>
      <c r="AG146" s="6"/>
      <c r="AH146" s="6"/>
      <c r="AI146" s="6"/>
      <c r="AJ146" s="6"/>
      <c r="AK146" s="6"/>
      <c r="AL146" s="6"/>
      <c r="AM146" s="6"/>
      <c r="AN146" s="6"/>
      <c r="AO146" s="6"/>
      <c r="AP146" s="6"/>
      <c r="AQ146" s="6"/>
      <c r="AR146" s="6"/>
      <c r="AS146" s="6"/>
      <c r="AT146" s="6"/>
      <c r="AU146" s="6"/>
      <c r="AV146" s="6"/>
      <c r="AW146" s="6"/>
      <c r="AX146" s="6"/>
      <c r="AY146" s="6"/>
      <c r="BA146" s="6"/>
      <c r="BB146" s="6"/>
      <c r="BC146" s="6"/>
      <c r="BD146" s="6"/>
      <c r="BE146" s="6"/>
      <c r="BF146" s="6"/>
      <c r="BG146" s="6"/>
      <c r="BH146" s="6"/>
      <c r="BI146" s="6"/>
      <c r="BJ146" s="6"/>
      <c r="BK146" s="6"/>
      <c r="BL146" s="6"/>
      <c r="BM146" s="6"/>
      <c r="BN146" s="6"/>
      <c r="BO146" s="6"/>
      <c r="BP146" s="6"/>
      <c r="BQ146" s="6"/>
      <c r="BR146" s="6"/>
      <c r="BS146" s="6"/>
      <c r="BV146" s="6"/>
      <c r="BW146" s="6"/>
      <c r="BX146" s="6"/>
      <c r="BY146" s="6"/>
      <c r="BZ146" s="6"/>
      <c r="CA146" s="6"/>
      <c r="CB146" s="6"/>
      <c r="CF146" s="6"/>
      <c r="CN146" s="6"/>
      <c r="CR146" s="6"/>
      <c r="CV146" s="6"/>
      <c r="CZ146" s="6"/>
    </row>
    <row r="147" spans="1:104" ht="18" hidden="1" x14ac:dyDescent="0.35">
      <c r="A147" s="6"/>
      <c r="B147" s="113"/>
      <c r="C147" s="6"/>
      <c r="D147" s="123"/>
      <c r="E147" s="6"/>
      <c r="F147" s="6"/>
      <c r="G147" s="6"/>
      <c r="H147" s="6"/>
      <c r="I147" s="6"/>
      <c r="J147" s="6"/>
      <c r="K147" s="6"/>
      <c r="L147" s="6"/>
      <c r="M147" s="6"/>
      <c r="N147" s="113"/>
      <c r="O147" s="6"/>
      <c r="P147" s="123"/>
      <c r="Q147" s="6"/>
      <c r="R147" s="6"/>
      <c r="S147" s="6"/>
      <c r="T147" s="6"/>
      <c r="U147" s="6"/>
      <c r="V147" s="6"/>
      <c r="W147" s="6"/>
      <c r="X147" s="6"/>
      <c r="Y147" s="6"/>
      <c r="Z147" s="6"/>
      <c r="AA147" s="6"/>
      <c r="AB147" s="6"/>
      <c r="AC147" s="6"/>
      <c r="AD147" s="6"/>
      <c r="AE147" s="6"/>
      <c r="AG147" s="6"/>
      <c r="AH147" s="6"/>
      <c r="AI147" s="6"/>
      <c r="AJ147" s="6"/>
      <c r="AK147" s="6"/>
      <c r="AL147" s="6"/>
      <c r="AM147" s="6"/>
      <c r="AN147" s="6"/>
      <c r="AO147" s="6"/>
      <c r="AP147" s="6"/>
      <c r="AQ147" s="6"/>
      <c r="AR147" s="6"/>
      <c r="AS147" s="6"/>
      <c r="AT147" s="6"/>
      <c r="AU147" s="6"/>
      <c r="AV147" s="6"/>
      <c r="AW147" s="6"/>
      <c r="AX147" s="6"/>
      <c r="AY147" s="6"/>
      <c r="BA147" s="6"/>
      <c r="BB147" s="6"/>
      <c r="BC147" s="6"/>
      <c r="BD147" s="6"/>
      <c r="BE147" s="6"/>
      <c r="BF147" s="6"/>
      <c r="BG147" s="6"/>
      <c r="BH147" s="6"/>
      <c r="BI147" s="6"/>
      <c r="BJ147" s="6"/>
      <c r="BK147" s="6"/>
      <c r="BL147" s="6"/>
      <c r="BM147" s="6"/>
      <c r="BN147" s="6"/>
      <c r="BO147" s="6"/>
      <c r="BP147" s="6"/>
      <c r="BQ147" s="6"/>
      <c r="BR147" s="6"/>
      <c r="BS147" s="6"/>
      <c r="BV147" s="6"/>
      <c r="BW147" s="6"/>
      <c r="BX147" s="6"/>
      <c r="BY147" s="6"/>
      <c r="BZ147" s="6"/>
      <c r="CA147" s="6"/>
      <c r="CB147" s="6"/>
      <c r="CF147" s="6"/>
      <c r="CN147" s="6"/>
      <c r="CR147" s="6"/>
      <c r="CV147" s="6"/>
      <c r="CZ147" s="6"/>
    </row>
    <row r="148" spans="1:104" ht="18" hidden="1" x14ac:dyDescent="0.35">
      <c r="A148" s="6"/>
      <c r="B148" s="113"/>
      <c r="C148" s="6"/>
      <c r="D148" s="123"/>
      <c r="E148" s="6"/>
      <c r="F148" s="6"/>
      <c r="G148" s="6"/>
      <c r="H148" s="6"/>
      <c r="I148" s="6"/>
      <c r="J148" s="6"/>
      <c r="K148" s="6"/>
      <c r="L148" s="6"/>
      <c r="M148" s="6"/>
      <c r="N148" s="113"/>
      <c r="O148" s="6"/>
      <c r="P148" s="123"/>
      <c r="Q148" s="6"/>
      <c r="R148" s="6"/>
      <c r="S148" s="6"/>
      <c r="T148" s="6"/>
      <c r="U148" s="6"/>
      <c r="V148" s="6"/>
      <c r="W148" s="6"/>
      <c r="X148" s="6"/>
      <c r="Y148" s="6"/>
      <c r="Z148" s="6"/>
      <c r="AA148" s="6"/>
      <c r="AB148" s="6"/>
      <c r="AC148" s="6"/>
      <c r="AD148" s="6"/>
      <c r="AE148" s="6"/>
      <c r="AG148" s="6"/>
      <c r="AH148" s="6"/>
      <c r="AI148" s="6"/>
      <c r="AJ148" s="6"/>
      <c r="AK148" s="6"/>
      <c r="AL148" s="6"/>
      <c r="AM148" s="6"/>
      <c r="AN148" s="6"/>
      <c r="AO148" s="6"/>
      <c r="AP148" s="6"/>
      <c r="AQ148" s="6"/>
      <c r="AR148" s="6"/>
      <c r="AS148" s="6"/>
      <c r="AT148" s="6"/>
      <c r="AU148" s="6"/>
      <c r="AV148" s="6"/>
      <c r="AW148" s="6"/>
      <c r="AX148" s="6"/>
      <c r="AY148" s="6"/>
      <c r="BA148" s="6"/>
      <c r="BB148" s="6"/>
      <c r="BC148" s="6"/>
      <c r="BD148" s="6"/>
      <c r="BE148" s="6"/>
      <c r="BF148" s="6"/>
      <c r="BG148" s="6"/>
      <c r="BH148" s="6"/>
      <c r="BI148" s="6"/>
      <c r="BJ148" s="6"/>
      <c r="BK148" s="6"/>
      <c r="BL148" s="6"/>
      <c r="BM148" s="6"/>
      <c r="BN148" s="6"/>
      <c r="BO148" s="6"/>
      <c r="BP148" s="6"/>
      <c r="BQ148" s="6"/>
      <c r="BR148" s="6"/>
      <c r="BS148" s="6"/>
      <c r="BV148" s="6"/>
      <c r="BW148" s="6"/>
      <c r="BX148" s="6"/>
      <c r="BY148" s="6"/>
      <c r="BZ148" s="6"/>
      <c r="CA148" s="6"/>
      <c r="CB148" s="6"/>
      <c r="CF148" s="6"/>
      <c r="CN148" s="6"/>
      <c r="CR148" s="6"/>
      <c r="CV148" s="6"/>
      <c r="CZ148" s="6"/>
    </row>
    <row r="149" spans="1:104" ht="18" hidden="1" x14ac:dyDescent="0.35">
      <c r="A149" s="6"/>
      <c r="B149" s="113"/>
      <c r="C149" s="6"/>
      <c r="D149" s="123"/>
      <c r="E149" s="6"/>
      <c r="F149" s="6"/>
      <c r="G149" s="6"/>
      <c r="H149" s="6"/>
      <c r="I149" s="6"/>
      <c r="J149" s="6"/>
      <c r="K149" s="6"/>
      <c r="L149" s="6"/>
      <c r="M149" s="6"/>
      <c r="N149" s="113"/>
      <c r="O149" s="6"/>
      <c r="P149" s="123"/>
      <c r="Q149" s="6"/>
      <c r="R149" s="6"/>
      <c r="S149" s="6"/>
      <c r="T149" s="6"/>
      <c r="U149" s="6"/>
      <c r="V149" s="6"/>
      <c r="W149" s="6"/>
      <c r="X149" s="6"/>
      <c r="Y149" s="6"/>
      <c r="Z149" s="6"/>
      <c r="AA149" s="6"/>
      <c r="AB149" s="6"/>
      <c r="AC149" s="6"/>
      <c r="AD149" s="6"/>
      <c r="AE149" s="6"/>
      <c r="AG149" s="6"/>
      <c r="AH149" s="6"/>
      <c r="AI149" s="6"/>
      <c r="AJ149" s="6"/>
      <c r="AK149" s="6"/>
      <c r="AL149" s="6"/>
      <c r="AM149" s="6"/>
      <c r="AN149" s="6"/>
      <c r="AO149" s="6"/>
      <c r="AP149" s="6"/>
      <c r="AQ149" s="6"/>
      <c r="AR149" s="6"/>
      <c r="AS149" s="6"/>
      <c r="AT149" s="6"/>
      <c r="AU149" s="6"/>
      <c r="AV149" s="6"/>
      <c r="AW149" s="6"/>
      <c r="AX149" s="6"/>
      <c r="AY149" s="6"/>
      <c r="BA149" s="6"/>
      <c r="BB149" s="6"/>
      <c r="BC149" s="6"/>
      <c r="BD149" s="6"/>
      <c r="BE149" s="6"/>
      <c r="BF149" s="6"/>
      <c r="BG149" s="6"/>
      <c r="BH149" s="6"/>
      <c r="BI149" s="6"/>
      <c r="BJ149" s="6"/>
      <c r="BK149" s="6"/>
      <c r="BL149" s="6"/>
      <c r="BM149" s="6"/>
      <c r="BN149" s="6"/>
      <c r="BO149" s="6"/>
      <c r="BP149" s="6"/>
      <c r="BQ149" s="6"/>
      <c r="BR149" s="6"/>
      <c r="BS149" s="6"/>
      <c r="BV149" s="6"/>
      <c r="BW149" s="6"/>
      <c r="BX149" s="6"/>
      <c r="BY149" s="6"/>
      <c r="BZ149" s="6"/>
      <c r="CA149" s="6"/>
      <c r="CB149" s="6"/>
      <c r="CF149" s="6"/>
      <c r="CN149" s="6"/>
      <c r="CR149" s="6"/>
      <c r="CV149" s="6"/>
      <c r="CZ149" s="6"/>
    </row>
    <row r="150" spans="1:104" ht="18" hidden="1" x14ac:dyDescent="0.35">
      <c r="A150" s="6"/>
      <c r="B150" s="113"/>
      <c r="C150" s="6"/>
      <c r="D150" s="123"/>
      <c r="E150" s="6"/>
      <c r="F150" s="6"/>
      <c r="G150" s="6"/>
      <c r="H150" s="6"/>
      <c r="I150" s="6"/>
      <c r="J150" s="6"/>
      <c r="K150" s="6"/>
      <c r="L150" s="6"/>
      <c r="M150" s="6"/>
      <c r="N150" s="113"/>
      <c r="O150" s="6"/>
      <c r="P150" s="123"/>
      <c r="Q150" s="6"/>
      <c r="R150" s="6"/>
      <c r="S150" s="6"/>
      <c r="T150" s="6"/>
      <c r="U150" s="6"/>
      <c r="V150" s="6"/>
      <c r="W150" s="6"/>
      <c r="X150" s="6"/>
      <c r="Y150" s="6"/>
      <c r="Z150" s="6"/>
      <c r="AA150" s="6"/>
      <c r="AB150" s="6"/>
      <c r="AC150" s="6"/>
      <c r="AD150" s="6"/>
      <c r="AE150" s="6"/>
      <c r="AG150" s="6"/>
      <c r="AH150" s="6"/>
      <c r="AI150" s="6"/>
      <c r="AJ150" s="6"/>
      <c r="AK150" s="6"/>
      <c r="AL150" s="6"/>
      <c r="AM150" s="6"/>
      <c r="AN150" s="6"/>
      <c r="AO150" s="6"/>
      <c r="AP150" s="6"/>
      <c r="AQ150" s="6"/>
      <c r="AR150" s="6"/>
      <c r="AS150" s="6"/>
      <c r="AT150" s="6"/>
      <c r="AU150" s="6"/>
      <c r="AV150" s="6"/>
      <c r="AW150" s="6"/>
      <c r="AX150" s="6"/>
      <c r="AY150" s="6"/>
      <c r="BA150" s="6"/>
      <c r="BB150" s="6"/>
      <c r="BC150" s="6"/>
      <c r="BD150" s="6"/>
      <c r="BE150" s="6"/>
      <c r="BF150" s="6"/>
      <c r="BG150" s="6"/>
      <c r="BH150" s="6"/>
      <c r="BI150" s="6"/>
      <c r="BJ150" s="6"/>
      <c r="BK150" s="6"/>
      <c r="BL150" s="6"/>
      <c r="BM150" s="6"/>
      <c r="BN150" s="6"/>
      <c r="BO150" s="6"/>
      <c r="BP150" s="6"/>
      <c r="BQ150" s="6"/>
      <c r="BR150" s="6"/>
      <c r="BS150" s="6"/>
      <c r="BV150" s="6"/>
      <c r="BW150" s="6"/>
      <c r="BX150" s="6"/>
      <c r="BY150" s="6"/>
      <c r="BZ150" s="6"/>
      <c r="CA150" s="6"/>
      <c r="CB150" s="6"/>
      <c r="CF150" s="6"/>
      <c r="CN150" s="6"/>
      <c r="CR150" s="6"/>
      <c r="CV150" s="6"/>
      <c r="CZ150" s="6"/>
    </row>
    <row r="151" spans="1:104" ht="18" hidden="1" x14ac:dyDescent="0.35">
      <c r="A151" s="6"/>
      <c r="B151" s="113"/>
      <c r="C151" s="6"/>
      <c r="D151" s="123"/>
      <c r="E151" s="6"/>
      <c r="F151" s="6"/>
      <c r="G151" s="6"/>
      <c r="H151" s="6"/>
      <c r="I151" s="6"/>
      <c r="J151" s="6"/>
      <c r="K151" s="6"/>
      <c r="L151" s="6"/>
      <c r="M151" s="6"/>
      <c r="N151" s="113"/>
      <c r="O151" s="6"/>
      <c r="P151" s="123"/>
      <c r="Q151" s="6"/>
      <c r="R151" s="6"/>
      <c r="S151" s="6"/>
      <c r="T151" s="6"/>
      <c r="U151" s="6"/>
      <c r="V151" s="6"/>
      <c r="W151" s="6"/>
      <c r="X151" s="6"/>
      <c r="Y151" s="6"/>
      <c r="Z151" s="6"/>
      <c r="AA151" s="6"/>
      <c r="AB151" s="6"/>
      <c r="AC151" s="6"/>
      <c r="AD151" s="6"/>
      <c r="AE151" s="6"/>
      <c r="AG151" s="6"/>
      <c r="AH151" s="6"/>
      <c r="AI151" s="6"/>
      <c r="AJ151" s="6"/>
      <c r="AK151" s="6"/>
      <c r="AL151" s="6"/>
      <c r="AM151" s="6"/>
      <c r="AN151" s="6"/>
      <c r="AO151" s="6"/>
      <c r="AP151" s="6"/>
      <c r="AQ151" s="6"/>
      <c r="AR151" s="6"/>
      <c r="AS151" s="6"/>
      <c r="AT151" s="6"/>
      <c r="AU151" s="6"/>
      <c r="AV151" s="6"/>
      <c r="AW151" s="6"/>
      <c r="AX151" s="6"/>
      <c r="AY151" s="6"/>
      <c r="BA151" s="6"/>
      <c r="BB151" s="6"/>
      <c r="BC151" s="6"/>
      <c r="BD151" s="6"/>
      <c r="BE151" s="6"/>
      <c r="BF151" s="6"/>
      <c r="BG151" s="6"/>
      <c r="BH151" s="6"/>
      <c r="BI151" s="6"/>
      <c r="BJ151" s="6"/>
      <c r="BK151" s="6"/>
      <c r="BL151" s="6"/>
      <c r="BM151" s="6"/>
      <c r="BN151" s="6"/>
      <c r="BO151" s="6"/>
      <c r="BP151" s="6"/>
      <c r="BQ151" s="6"/>
      <c r="BR151" s="6"/>
      <c r="BS151" s="6"/>
      <c r="BV151" s="6"/>
      <c r="BW151" s="6"/>
      <c r="BX151" s="6"/>
      <c r="BY151" s="6"/>
      <c r="BZ151" s="6"/>
      <c r="CA151" s="6"/>
      <c r="CB151" s="6"/>
      <c r="CF151" s="6"/>
      <c r="CN151" s="6"/>
      <c r="CR151" s="6"/>
      <c r="CV151" s="6"/>
      <c r="CZ151" s="6"/>
    </row>
    <row r="152" spans="1:104" ht="18" hidden="1" x14ac:dyDescent="0.35">
      <c r="A152" s="6"/>
      <c r="B152" s="113"/>
      <c r="C152" s="6"/>
      <c r="D152" s="123"/>
      <c r="E152" s="6"/>
      <c r="F152" s="6"/>
      <c r="G152" s="6"/>
      <c r="H152" s="6"/>
      <c r="I152" s="6"/>
      <c r="J152" s="6"/>
      <c r="K152" s="6"/>
      <c r="L152" s="6"/>
      <c r="M152" s="6"/>
      <c r="N152" s="113"/>
      <c r="O152" s="6"/>
      <c r="P152" s="123"/>
      <c r="Q152" s="6"/>
      <c r="R152" s="6"/>
      <c r="S152" s="6"/>
      <c r="T152" s="6"/>
      <c r="U152" s="6"/>
      <c r="V152" s="6"/>
      <c r="W152" s="6"/>
      <c r="X152" s="6"/>
      <c r="Y152" s="6"/>
      <c r="Z152" s="6"/>
      <c r="AA152" s="6"/>
      <c r="AB152" s="6"/>
      <c r="AC152" s="6"/>
      <c r="AD152" s="6"/>
      <c r="AE152" s="6"/>
      <c r="AG152" s="6"/>
      <c r="AH152" s="6"/>
      <c r="AI152" s="6"/>
      <c r="AJ152" s="6"/>
      <c r="AK152" s="6"/>
      <c r="AL152" s="6"/>
      <c r="AM152" s="6"/>
      <c r="AN152" s="6"/>
      <c r="AO152" s="6"/>
      <c r="AP152" s="6"/>
      <c r="AQ152" s="6"/>
      <c r="AR152" s="6"/>
      <c r="AS152" s="6"/>
      <c r="AT152" s="6"/>
      <c r="AU152" s="6"/>
      <c r="AV152" s="6"/>
      <c r="AW152" s="6"/>
      <c r="AX152" s="6"/>
      <c r="AY152" s="6"/>
      <c r="BA152" s="6"/>
      <c r="BB152" s="6"/>
      <c r="BC152" s="6"/>
      <c r="BD152" s="6"/>
      <c r="BE152" s="6"/>
      <c r="BF152" s="6"/>
      <c r="BG152" s="6"/>
      <c r="BH152" s="6"/>
      <c r="BI152" s="6"/>
      <c r="BJ152" s="6"/>
      <c r="BK152" s="6"/>
      <c r="BL152" s="6"/>
      <c r="BM152" s="6"/>
      <c r="BN152" s="6"/>
      <c r="BO152" s="6"/>
      <c r="BP152" s="6"/>
      <c r="BQ152" s="6"/>
      <c r="BR152" s="6"/>
      <c r="BS152" s="6"/>
      <c r="BV152" s="6"/>
      <c r="BW152" s="6"/>
      <c r="BX152" s="6"/>
      <c r="BY152" s="6"/>
      <c r="BZ152" s="6"/>
      <c r="CA152" s="6"/>
      <c r="CB152" s="6"/>
      <c r="CF152" s="6"/>
      <c r="CN152" s="6"/>
      <c r="CR152" s="6"/>
      <c r="CV152" s="6"/>
      <c r="CZ152" s="6"/>
    </row>
    <row r="153" spans="1:104" ht="18" hidden="1" x14ac:dyDescent="0.35">
      <c r="A153" s="6"/>
      <c r="B153" s="113"/>
      <c r="C153" s="6"/>
      <c r="D153" s="123"/>
      <c r="E153" s="6"/>
      <c r="F153" s="6"/>
      <c r="G153" s="6"/>
      <c r="H153" s="6"/>
      <c r="I153" s="6"/>
      <c r="J153" s="6"/>
      <c r="K153" s="6"/>
      <c r="L153" s="6"/>
      <c r="M153" s="6"/>
      <c r="N153" s="113"/>
      <c r="O153" s="6"/>
      <c r="P153" s="123"/>
      <c r="Q153" s="6"/>
      <c r="R153" s="6"/>
      <c r="S153" s="6"/>
      <c r="T153" s="6"/>
      <c r="U153" s="6"/>
      <c r="V153" s="6"/>
      <c r="W153" s="6"/>
      <c r="X153" s="6"/>
      <c r="Y153" s="6"/>
      <c r="Z153" s="6"/>
      <c r="AA153" s="6"/>
      <c r="AB153" s="6"/>
      <c r="AC153" s="6"/>
      <c r="AD153" s="6"/>
      <c r="AE153" s="6"/>
      <c r="AG153" s="6"/>
      <c r="AH153" s="6"/>
      <c r="AI153" s="6"/>
      <c r="AJ153" s="6"/>
      <c r="AK153" s="6"/>
      <c r="AL153" s="6"/>
      <c r="AM153" s="6"/>
      <c r="AN153" s="6"/>
      <c r="AO153" s="6"/>
      <c r="AP153" s="6"/>
      <c r="AQ153" s="6"/>
      <c r="AR153" s="6"/>
      <c r="AS153" s="6"/>
      <c r="AT153" s="6"/>
      <c r="AU153" s="6"/>
      <c r="AV153" s="6"/>
      <c r="AW153" s="6"/>
      <c r="AX153" s="6"/>
      <c r="AY153" s="6"/>
      <c r="BA153" s="6"/>
      <c r="BB153" s="6"/>
      <c r="BC153" s="6"/>
      <c r="BD153" s="6"/>
      <c r="BE153" s="6"/>
      <c r="BF153" s="6"/>
      <c r="BG153" s="6"/>
      <c r="BH153" s="6"/>
      <c r="BI153" s="6"/>
      <c r="BJ153" s="6"/>
      <c r="BK153" s="6"/>
      <c r="BL153" s="6"/>
      <c r="BM153" s="6"/>
      <c r="BN153" s="6"/>
      <c r="BO153" s="6"/>
      <c r="BP153" s="6"/>
      <c r="BQ153" s="6"/>
      <c r="BR153" s="6"/>
      <c r="BS153" s="6"/>
      <c r="BV153" s="6"/>
      <c r="BW153" s="6"/>
      <c r="BX153" s="6"/>
      <c r="BY153" s="6"/>
      <c r="BZ153" s="6"/>
      <c r="CA153" s="6"/>
      <c r="CB153" s="6"/>
      <c r="CF153" s="6"/>
      <c r="CN153" s="6"/>
      <c r="CR153" s="6"/>
      <c r="CV153" s="6"/>
      <c r="CZ153" s="6"/>
    </row>
    <row r="154" spans="1:104" ht="18" hidden="1" x14ac:dyDescent="0.35">
      <c r="A154" s="6"/>
      <c r="B154" s="113"/>
      <c r="C154" s="6"/>
      <c r="D154" s="123"/>
      <c r="E154" s="6"/>
      <c r="F154" s="6"/>
      <c r="G154" s="6"/>
      <c r="H154" s="6"/>
      <c r="I154" s="6"/>
      <c r="J154" s="6"/>
      <c r="K154" s="6"/>
      <c r="L154" s="6"/>
      <c r="M154" s="6"/>
      <c r="N154" s="113"/>
      <c r="O154" s="6"/>
      <c r="P154" s="123"/>
      <c r="Q154" s="6"/>
      <c r="R154" s="6"/>
      <c r="S154" s="6"/>
      <c r="T154" s="6"/>
      <c r="U154" s="6"/>
      <c r="V154" s="6"/>
      <c r="W154" s="6"/>
      <c r="X154" s="6"/>
      <c r="Y154" s="6"/>
      <c r="Z154" s="6"/>
      <c r="AA154" s="6"/>
      <c r="AB154" s="6"/>
      <c r="AC154" s="6"/>
      <c r="AD154" s="6"/>
      <c r="AE154" s="6"/>
      <c r="AG154" s="6"/>
      <c r="AH154" s="6"/>
      <c r="AI154" s="6"/>
      <c r="AJ154" s="6"/>
      <c r="AK154" s="6"/>
      <c r="AL154" s="6"/>
      <c r="AM154" s="6"/>
      <c r="AN154" s="6"/>
      <c r="AO154" s="6"/>
      <c r="AP154" s="6"/>
      <c r="AQ154" s="6"/>
      <c r="AR154" s="6"/>
      <c r="AS154" s="6"/>
      <c r="AT154" s="6"/>
      <c r="AU154" s="6"/>
      <c r="AV154" s="6"/>
      <c r="AW154" s="6"/>
      <c r="AX154" s="6"/>
      <c r="AY154" s="6"/>
      <c r="BA154" s="6"/>
      <c r="BB154" s="6"/>
      <c r="BC154" s="6"/>
      <c r="BD154" s="6"/>
      <c r="BE154" s="6"/>
      <c r="BF154" s="6"/>
      <c r="BG154" s="6"/>
      <c r="BH154" s="6"/>
      <c r="BI154" s="6"/>
      <c r="BJ154" s="6"/>
      <c r="BK154" s="6"/>
      <c r="BL154" s="6"/>
      <c r="BM154" s="6"/>
      <c r="BN154" s="6"/>
      <c r="BO154" s="6"/>
      <c r="BP154" s="6"/>
      <c r="BQ154" s="6"/>
      <c r="BR154" s="6"/>
      <c r="BS154" s="6"/>
      <c r="BV154" s="6"/>
      <c r="BW154" s="6"/>
      <c r="BX154" s="6"/>
      <c r="BY154" s="6"/>
      <c r="BZ154" s="6"/>
      <c r="CA154" s="6"/>
      <c r="CB154" s="6"/>
      <c r="CF154" s="6"/>
      <c r="CN154" s="6"/>
      <c r="CR154" s="6"/>
      <c r="CV154" s="6"/>
      <c r="CZ154" s="6"/>
    </row>
    <row r="155" spans="1:104" ht="18" hidden="1" x14ac:dyDescent="0.35">
      <c r="A155" s="6"/>
      <c r="B155" s="113"/>
      <c r="C155" s="6"/>
      <c r="D155" s="123"/>
      <c r="E155" s="6"/>
      <c r="F155" s="6"/>
      <c r="G155" s="6"/>
      <c r="H155" s="6"/>
      <c r="I155" s="6"/>
      <c r="J155" s="6"/>
      <c r="K155" s="6"/>
      <c r="L155" s="6"/>
      <c r="M155" s="6"/>
      <c r="N155" s="113"/>
      <c r="O155" s="6"/>
      <c r="P155" s="123"/>
      <c r="Q155" s="6"/>
      <c r="R155" s="6"/>
      <c r="S155" s="6"/>
      <c r="T155" s="6"/>
      <c r="U155" s="6"/>
      <c r="V155" s="6"/>
      <c r="W155" s="6"/>
      <c r="X155" s="6"/>
      <c r="Y155" s="6"/>
      <c r="Z155" s="6"/>
      <c r="AA155" s="6"/>
      <c r="AB155" s="6"/>
      <c r="AC155" s="6"/>
      <c r="AD155" s="6"/>
      <c r="AE155" s="6"/>
      <c r="AG155" s="6"/>
      <c r="AH155" s="6"/>
      <c r="AI155" s="6"/>
      <c r="AJ155" s="6"/>
      <c r="AK155" s="6"/>
      <c r="AL155" s="6"/>
      <c r="AM155" s="6"/>
      <c r="AN155" s="6"/>
      <c r="AO155" s="6"/>
      <c r="AP155" s="6"/>
      <c r="AQ155" s="6"/>
      <c r="AR155" s="6"/>
      <c r="AS155" s="6"/>
      <c r="AT155" s="6"/>
      <c r="AU155" s="6"/>
      <c r="AV155" s="6"/>
      <c r="AW155" s="6"/>
      <c r="AX155" s="6"/>
      <c r="AY155" s="6"/>
      <c r="BA155" s="6"/>
      <c r="BB155" s="6"/>
      <c r="BC155" s="6"/>
      <c r="BD155" s="6"/>
      <c r="BE155" s="6"/>
      <c r="BF155" s="6"/>
      <c r="BG155" s="6"/>
      <c r="BH155" s="6"/>
      <c r="BI155" s="6"/>
      <c r="BJ155" s="6"/>
      <c r="BK155" s="6"/>
      <c r="BL155" s="6"/>
      <c r="BM155" s="6"/>
      <c r="BN155" s="6"/>
      <c r="BO155" s="6"/>
      <c r="BP155" s="6"/>
      <c r="BQ155" s="6"/>
      <c r="BR155" s="6"/>
      <c r="BS155" s="6"/>
      <c r="BV155" s="6"/>
      <c r="BW155" s="6"/>
      <c r="BX155" s="6"/>
      <c r="BY155" s="6"/>
      <c r="BZ155" s="6"/>
      <c r="CA155" s="6"/>
      <c r="CB155" s="6"/>
      <c r="CF155" s="6"/>
      <c r="CN155" s="6"/>
      <c r="CR155" s="6"/>
      <c r="CV155" s="6"/>
      <c r="CZ155" s="6"/>
    </row>
    <row r="156" spans="1:104" ht="18" hidden="1" x14ac:dyDescent="0.35">
      <c r="A156" s="6"/>
      <c r="B156" s="113"/>
      <c r="C156" s="6"/>
      <c r="D156" s="123"/>
      <c r="E156" s="6"/>
      <c r="F156" s="6"/>
      <c r="G156" s="6"/>
      <c r="H156" s="6"/>
      <c r="I156" s="6"/>
      <c r="J156" s="6"/>
      <c r="K156" s="6"/>
      <c r="L156" s="6"/>
      <c r="M156" s="6"/>
      <c r="N156" s="113"/>
      <c r="O156" s="6"/>
      <c r="P156" s="123"/>
      <c r="Q156" s="6"/>
      <c r="R156" s="6"/>
      <c r="S156" s="6"/>
      <c r="T156" s="6"/>
      <c r="U156" s="6"/>
      <c r="V156" s="6"/>
      <c r="W156" s="6"/>
      <c r="X156" s="6"/>
      <c r="Y156" s="6"/>
      <c r="Z156" s="6"/>
      <c r="AA156" s="6"/>
      <c r="AB156" s="6"/>
      <c r="AC156" s="6"/>
      <c r="AD156" s="6"/>
      <c r="AE156" s="6"/>
      <c r="AG156" s="6"/>
      <c r="AH156" s="6"/>
      <c r="AI156" s="6"/>
      <c r="AJ156" s="6"/>
      <c r="AK156" s="6"/>
      <c r="AL156" s="6"/>
      <c r="AM156" s="6"/>
      <c r="AN156" s="6"/>
      <c r="AO156" s="6"/>
      <c r="AP156" s="6"/>
      <c r="AQ156" s="6"/>
      <c r="AR156" s="6"/>
      <c r="AS156" s="6"/>
      <c r="AT156" s="6"/>
      <c r="AU156" s="6"/>
      <c r="AV156" s="6"/>
      <c r="AW156" s="6"/>
      <c r="AX156" s="6"/>
      <c r="AY156" s="6"/>
      <c r="BA156" s="6"/>
      <c r="BB156" s="6"/>
      <c r="BC156" s="6"/>
      <c r="BD156" s="6"/>
      <c r="BE156" s="6"/>
      <c r="BF156" s="6"/>
      <c r="BG156" s="6"/>
      <c r="BH156" s="6"/>
      <c r="BI156" s="6"/>
      <c r="BJ156" s="6"/>
      <c r="BK156" s="6"/>
      <c r="BL156" s="6"/>
      <c r="BM156" s="6"/>
      <c r="BN156" s="6"/>
      <c r="BO156" s="6"/>
      <c r="BP156" s="6"/>
      <c r="BQ156" s="6"/>
      <c r="BR156" s="6"/>
      <c r="BS156" s="6"/>
      <c r="BV156" s="6"/>
      <c r="BW156" s="6"/>
      <c r="BX156" s="6"/>
      <c r="BY156" s="6"/>
      <c r="BZ156" s="6"/>
      <c r="CA156" s="6"/>
      <c r="CB156" s="6"/>
      <c r="CF156" s="6"/>
      <c r="CN156" s="6"/>
      <c r="CR156" s="6"/>
      <c r="CV156" s="6"/>
      <c r="CZ156" s="6"/>
    </row>
    <row r="157" spans="1:104" ht="18" hidden="1" x14ac:dyDescent="0.35">
      <c r="A157" s="6"/>
      <c r="B157" s="113"/>
      <c r="C157" s="6"/>
      <c r="D157" s="123"/>
      <c r="E157" s="6"/>
      <c r="F157" s="6"/>
      <c r="G157" s="6"/>
      <c r="H157" s="6"/>
      <c r="I157" s="6"/>
      <c r="J157" s="6"/>
      <c r="K157" s="6"/>
      <c r="L157" s="6"/>
      <c r="M157" s="6"/>
      <c r="N157" s="113"/>
      <c r="O157" s="6"/>
      <c r="P157" s="123"/>
      <c r="Q157" s="6"/>
      <c r="R157" s="6"/>
      <c r="S157" s="6"/>
      <c r="T157" s="6"/>
      <c r="U157" s="6"/>
      <c r="V157" s="6"/>
      <c r="W157" s="6"/>
      <c r="X157" s="6"/>
      <c r="Y157" s="6"/>
      <c r="Z157" s="6"/>
      <c r="AA157" s="6"/>
      <c r="AB157" s="6"/>
      <c r="AC157" s="6"/>
      <c r="AD157" s="6"/>
      <c r="AE157" s="6"/>
      <c r="AG157" s="6"/>
      <c r="AH157" s="6"/>
      <c r="AI157" s="6"/>
      <c r="AJ157" s="6"/>
      <c r="AK157" s="6"/>
      <c r="AL157" s="6"/>
      <c r="AM157" s="6"/>
      <c r="AN157" s="6"/>
      <c r="AO157" s="6"/>
      <c r="AP157" s="6"/>
      <c r="AQ157" s="6"/>
      <c r="AR157" s="6"/>
      <c r="AS157" s="6"/>
      <c r="AT157" s="6"/>
      <c r="AU157" s="6"/>
      <c r="AV157" s="6"/>
      <c r="AW157" s="6"/>
      <c r="AX157" s="6"/>
      <c r="AY157" s="6"/>
      <c r="BA157" s="6"/>
      <c r="BB157" s="6"/>
      <c r="BC157" s="6"/>
      <c r="BD157" s="6"/>
      <c r="BE157" s="6"/>
      <c r="BF157" s="6"/>
      <c r="BG157" s="6"/>
      <c r="BH157" s="6"/>
      <c r="BI157" s="6"/>
      <c r="BJ157" s="6"/>
      <c r="BK157" s="6"/>
      <c r="BL157" s="6"/>
      <c r="BM157" s="6"/>
      <c r="BN157" s="6"/>
      <c r="BO157" s="6"/>
      <c r="BP157" s="6"/>
      <c r="BQ157" s="6"/>
      <c r="BR157" s="6"/>
      <c r="BS157" s="6"/>
      <c r="BV157" s="6"/>
      <c r="BW157" s="6"/>
      <c r="BX157" s="6"/>
      <c r="BY157" s="6"/>
      <c r="BZ157" s="6"/>
      <c r="CA157" s="6"/>
      <c r="CB157" s="6"/>
      <c r="CF157" s="6"/>
      <c r="CN157" s="6"/>
      <c r="CR157" s="6"/>
      <c r="CV157" s="6"/>
      <c r="CZ157" s="6"/>
    </row>
    <row r="158" spans="1:104" ht="18" hidden="1" x14ac:dyDescent="0.35">
      <c r="A158" s="6"/>
      <c r="B158" s="113"/>
      <c r="C158" s="6"/>
      <c r="D158" s="123"/>
      <c r="E158" s="6"/>
      <c r="F158" s="6"/>
      <c r="G158" s="6"/>
      <c r="H158" s="6"/>
      <c r="I158" s="6"/>
      <c r="J158" s="6"/>
      <c r="K158" s="6"/>
      <c r="L158" s="6"/>
      <c r="M158" s="6"/>
      <c r="N158" s="113"/>
      <c r="O158" s="6"/>
      <c r="P158" s="123"/>
      <c r="Q158" s="6"/>
      <c r="R158" s="6"/>
      <c r="S158" s="6"/>
      <c r="T158" s="6"/>
      <c r="U158" s="6"/>
      <c r="V158" s="6"/>
      <c r="W158" s="6"/>
      <c r="X158" s="6"/>
      <c r="Y158" s="6"/>
      <c r="Z158" s="6"/>
      <c r="AA158" s="6"/>
      <c r="AB158" s="6"/>
      <c r="AC158" s="6"/>
      <c r="AD158" s="6"/>
      <c r="AE158" s="6"/>
      <c r="AG158" s="6"/>
      <c r="AH158" s="6"/>
      <c r="AI158" s="6"/>
      <c r="AJ158" s="6"/>
      <c r="AK158" s="6"/>
      <c r="AL158" s="6"/>
      <c r="AM158" s="6"/>
      <c r="AN158" s="6"/>
      <c r="AO158" s="6"/>
      <c r="AP158" s="6"/>
      <c r="AQ158" s="6"/>
      <c r="AR158" s="6"/>
      <c r="AS158" s="6"/>
      <c r="AT158" s="6"/>
      <c r="AU158" s="6"/>
      <c r="AV158" s="6"/>
      <c r="AW158" s="6"/>
      <c r="AX158" s="6"/>
      <c r="AY158" s="6"/>
      <c r="BA158" s="6"/>
      <c r="BB158" s="6"/>
      <c r="BC158" s="6"/>
      <c r="BD158" s="6"/>
      <c r="BE158" s="6"/>
      <c r="BF158" s="6"/>
      <c r="BG158" s="6"/>
      <c r="BH158" s="6"/>
      <c r="BI158" s="6"/>
      <c r="BJ158" s="6"/>
      <c r="BK158" s="6"/>
      <c r="BL158" s="6"/>
      <c r="BM158" s="6"/>
      <c r="BN158" s="6"/>
      <c r="BO158" s="6"/>
      <c r="BP158" s="6"/>
      <c r="BQ158" s="6"/>
      <c r="BR158" s="6"/>
      <c r="BS158" s="6"/>
      <c r="BV158" s="6"/>
      <c r="BW158" s="6"/>
      <c r="BX158" s="6"/>
      <c r="BY158" s="6"/>
      <c r="BZ158" s="6"/>
      <c r="CA158" s="6"/>
      <c r="CB158" s="6"/>
      <c r="CF158" s="6"/>
      <c r="CN158" s="6"/>
      <c r="CR158" s="6"/>
      <c r="CV158" s="6"/>
      <c r="CZ158" s="6"/>
    </row>
    <row r="159" spans="1:104" ht="18" hidden="1" x14ac:dyDescent="0.35">
      <c r="A159" s="6"/>
      <c r="B159" s="113"/>
      <c r="C159" s="6"/>
      <c r="D159" s="123"/>
      <c r="E159" s="6"/>
      <c r="F159" s="6"/>
      <c r="G159" s="6"/>
      <c r="H159" s="6"/>
      <c r="I159" s="6"/>
      <c r="J159" s="6"/>
      <c r="K159" s="6"/>
      <c r="L159" s="6"/>
      <c r="M159" s="6"/>
      <c r="N159" s="113"/>
      <c r="O159" s="6"/>
      <c r="P159" s="123"/>
      <c r="Q159" s="6"/>
      <c r="R159" s="6"/>
      <c r="S159" s="6"/>
      <c r="T159" s="6"/>
      <c r="U159" s="6"/>
      <c r="V159" s="6"/>
      <c r="W159" s="6"/>
      <c r="X159" s="6"/>
      <c r="Y159" s="6"/>
      <c r="Z159" s="6"/>
      <c r="AA159" s="6"/>
      <c r="AB159" s="6"/>
      <c r="AC159" s="6"/>
      <c r="AD159" s="6"/>
      <c r="AE159" s="6"/>
      <c r="AG159" s="6"/>
      <c r="AH159" s="6"/>
      <c r="AI159" s="6"/>
      <c r="AJ159" s="6"/>
      <c r="AK159" s="6"/>
      <c r="AL159" s="6"/>
      <c r="AM159" s="6"/>
      <c r="AN159" s="6"/>
      <c r="AO159" s="6"/>
      <c r="AP159" s="6"/>
      <c r="AQ159" s="6"/>
      <c r="AR159" s="6"/>
      <c r="AS159" s="6"/>
      <c r="AT159" s="6"/>
      <c r="AU159" s="6"/>
      <c r="AV159" s="6"/>
      <c r="AW159" s="6"/>
      <c r="AX159" s="6"/>
      <c r="AY159" s="6"/>
      <c r="BA159" s="6"/>
      <c r="BB159" s="6"/>
      <c r="BC159" s="6"/>
      <c r="BD159" s="6"/>
      <c r="BE159" s="6"/>
      <c r="BF159" s="6"/>
      <c r="BG159" s="6"/>
      <c r="BH159" s="6"/>
      <c r="BI159" s="6"/>
      <c r="BJ159" s="6"/>
      <c r="BK159" s="6"/>
      <c r="BL159" s="6"/>
      <c r="BM159" s="6"/>
      <c r="BN159" s="6"/>
      <c r="BO159" s="6"/>
      <c r="BP159" s="6"/>
      <c r="BQ159" s="6"/>
      <c r="BR159" s="6"/>
      <c r="BS159" s="6"/>
      <c r="BV159" s="6"/>
      <c r="BW159" s="6"/>
      <c r="BX159" s="6"/>
      <c r="BY159" s="6"/>
      <c r="BZ159" s="6"/>
      <c r="CA159" s="6"/>
      <c r="CB159" s="6"/>
      <c r="CF159" s="6"/>
      <c r="CN159" s="6"/>
      <c r="CR159" s="6"/>
      <c r="CV159" s="6"/>
      <c r="CZ159" s="6"/>
    </row>
    <row r="160" spans="1:104" ht="18" hidden="1" x14ac:dyDescent="0.35">
      <c r="A160" s="6"/>
      <c r="B160" s="113"/>
      <c r="C160" s="6"/>
      <c r="D160" s="123"/>
      <c r="E160" s="6"/>
      <c r="F160" s="6"/>
      <c r="G160" s="6"/>
      <c r="H160" s="6"/>
      <c r="I160" s="6"/>
      <c r="J160" s="6"/>
      <c r="K160" s="6"/>
      <c r="L160" s="6"/>
      <c r="M160" s="6"/>
      <c r="N160" s="113"/>
      <c r="O160" s="6"/>
      <c r="P160" s="123"/>
      <c r="Q160" s="6"/>
      <c r="R160" s="6"/>
      <c r="S160" s="6"/>
      <c r="T160" s="6"/>
      <c r="U160" s="6"/>
      <c r="V160" s="6"/>
      <c r="W160" s="6"/>
      <c r="X160" s="6"/>
      <c r="Y160" s="6"/>
      <c r="Z160" s="6"/>
      <c r="AA160" s="6"/>
      <c r="AB160" s="6"/>
      <c r="AC160" s="6"/>
      <c r="AD160" s="6"/>
      <c r="AE160" s="6"/>
      <c r="AG160" s="6"/>
      <c r="AH160" s="6"/>
      <c r="AI160" s="6"/>
      <c r="AJ160" s="6"/>
      <c r="AK160" s="6"/>
      <c r="AL160" s="6"/>
      <c r="AM160" s="6"/>
      <c r="AN160" s="6"/>
      <c r="AO160" s="6"/>
      <c r="AP160" s="6"/>
      <c r="AQ160" s="6"/>
      <c r="AR160" s="6"/>
      <c r="AS160" s="6"/>
      <c r="AT160" s="6"/>
      <c r="AU160" s="6"/>
      <c r="AV160" s="6"/>
      <c r="AW160" s="6"/>
      <c r="AX160" s="6"/>
      <c r="AY160" s="6"/>
      <c r="BA160" s="6"/>
      <c r="BB160" s="6"/>
      <c r="BC160" s="6"/>
      <c r="BD160" s="6"/>
      <c r="BE160" s="6"/>
      <c r="BF160" s="6"/>
      <c r="BG160" s="6"/>
      <c r="BH160" s="6"/>
      <c r="BI160" s="6"/>
      <c r="BJ160" s="6"/>
      <c r="BK160" s="6"/>
      <c r="BL160" s="6"/>
      <c r="BM160" s="6"/>
      <c r="BN160" s="6"/>
      <c r="BO160" s="6"/>
      <c r="BP160" s="6"/>
      <c r="BQ160" s="6"/>
      <c r="BR160" s="6"/>
      <c r="BS160" s="6"/>
      <c r="BV160" s="6"/>
      <c r="BW160" s="6"/>
      <c r="BX160" s="6"/>
      <c r="BY160" s="6"/>
      <c r="BZ160" s="6"/>
      <c r="CA160" s="6"/>
      <c r="CB160" s="6"/>
      <c r="CF160" s="6"/>
      <c r="CN160" s="6"/>
      <c r="CR160" s="6"/>
      <c r="CV160" s="6"/>
      <c r="CZ160" s="6"/>
    </row>
    <row r="161" spans="1:104" ht="18" hidden="1" x14ac:dyDescent="0.35">
      <c r="A161" s="6"/>
      <c r="B161" s="113"/>
      <c r="C161" s="6"/>
      <c r="D161" s="123"/>
      <c r="E161" s="6"/>
      <c r="F161" s="6"/>
      <c r="G161" s="6"/>
      <c r="H161" s="6"/>
      <c r="I161" s="6"/>
      <c r="J161" s="6"/>
      <c r="K161" s="6"/>
      <c r="L161" s="6"/>
      <c r="M161" s="6"/>
      <c r="N161" s="113"/>
      <c r="O161" s="6"/>
      <c r="P161" s="123"/>
      <c r="Q161" s="6"/>
      <c r="R161" s="6"/>
      <c r="S161" s="6"/>
      <c r="T161" s="6"/>
      <c r="U161" s="6"/>
      <c r="V161" s="6"/>
      <c r="W161" s="6"/>
      <c r="X161" s="6"/>
      <c r="Y161" s="6"/>
      <c r="Z161" s="6"/>
      <c r="AA161" s="6"/>
      <c r="AB161" s="6"/>
      <c r="AC161" s="6"/>
      <c r="AD161" s="6"/>
      <c r="AE161" s="6"/>
      <c r="AG161" s="6"/>
      <c r="AH161" s="6"/>
      <c r="AI161" s="6"/>
      <c r="AJ161" s="6"/>
      <c r="AK161" s="6"/>
      <c r="AL161" s="6"/>
      <c r="AM161" s="6"/>
      <c r="AN161" s="6"/>
      <c r="AO161" s="6"/>
      <c r="AP161" s="6"/>
      <c r="AQ161" s="6"/>
      <c r="AR161" s="6"/>
      <c r="AS161" s="6"/>
      <c r="AT161" s="6"/>
      <c r="AU161" s="6"/>
      <c r="AV161" s="6"/>
      <c r="AW161" s="6"/>
      <c r="AX161" s="6"/>
      <c r="AY161" s="6"/>
      <c r="BA161" s="6"/>
      <c r="BB161" s="6"/>
      <c r="BC161" s="6"/>
      <c r="BD161" s="6"/>
      <c r="BE161" s="6"/>
      <c r="BF161" s="6"/>
      <c r="BG161" s="6"/>
      <c r="BH161" s="6"/>
      <c r="BI161" s="6"/>
      <c r="BJ161" s="6"/>
      <c r="BK161" s="6"/>
      <c r="BL161" s="6"/>
      <c r="BM161" s="6"/>
      <c r="BN161" s="6"/>
      <c r="BO161" s="6"/>
      <c r="BP161" s="6"/>
      <c r="BQ161" s="6"/>
      <c r="BR161" s="6"/>
      <c r="BS161" s="6"/>
      <c r="BV161" s="6"/>
      <c r="BW161" s="6"/>
      <c r="BX161" s="6"/>
      <c r="BY161" s="6"/>
      <c r="BZ161" s="6"/>
      <c r="CA161" s="6"/>
      <c r="CB161" s="6"/>
      <c r="CF161" s="6"/>
      <c r="CN161" s="6"/>
      <c r="CR161" s="6"/>
      <c r="CV161" s="6"/>
      <c r="CZ161" s="6"/>
    </row>
    <row r="162" spans="1:104" ht="18" hidden="1" x14ac:dyDescent="0.35">
      <c r="A162" s="6"/>
      <c r="B162" s="113"/>
      <c r="C162" s="6"/>
      <c r="D162" s="123"/>
      <c r="E162" s="6"/>
      <c r="F162" s="6"/>
      <c r="G162" s="6"/>
      <c r="H162" s="6"/>
      <c r="I162" s="6"/>
      <c r="J162" s="6"/>
      <c r="K162" s="6"/>
      <c r="L162" s="6"/>
      <c r="M162" s="6"/>
      <c r="N162" s="113"/>
      <c r="O162" s="6"/>
      <c r="P162" s="123"/>
      <c r="Q162" s="6"/>
      <c r="R162" s="6"/>
      <c r="S162" s="6"/>
      <c r="T162" s="6"/>
      <c r="U162" s="6"/>
      <c r="V162" s="6"/>
      <c r="W162" s="6"/>
      <c r="X162" s="6"/>
      <c r="Y162" s="6"/>
      <c r="Z162" s="6"/>
      <c r="AA162" s="6"/>
      <c r="AB162" s="6"/>
      <c r="AC162" s="6"/>
      <c r="AD162" s="6"/>
      <c r="AE162" s="6"/>
      <c r="AG162" s="6"/>
      <c r="AH162" s="6"/>
      <c r="AI162" s="6"/>
      <c r="AJ162" s="6"/>
      <c r="AK162" s="6"/>
      <c r="AL162" s="6"/>
      <c r="AM162" s="6"/>
      <c r="AN162" s="6"/>
      <c r="AO162" s="6"/>
      <c r="AP162" s="6"/>
      <c r="AQ162" s="6"/>
      <c r="AR162" s="6"/>
      <c r="AS162" s="6"/>
      <c r="AT162" s="6"/>
      <c r="AU162" s="6"/>
      <c r="AV162" s="6"/>
      <c r="AW162" s="6"/>
      <c r="AX162" s="6"/>
      <c r="AY162" s="6"/>
      <c r="BA162" s="6"/>
      <c r="BB162" s="6"/>
      <c r="BC162" s="6"/>
      <c r="BD162" s="6"/>
      <c r="BE162" s="6"/>
      <c r="BF162" s="6"/>
      <c r="BG162" s="6"/>
      <c r="BH162" s="6"/>
      <c r="BI162" s="6"/>
      <c r="BJ162" s="6"/>
      <c r="BK162" s="6"/>
      <c r="BL162" s="6"/>
      <c r="BM162" s="6"/>
      <c r="BN162" s="6"/>
      <c r="BO162" s="6"/>
      <c r="BP162" s="6"/>
      <c r="BQ162" s="6"/>
      <c r="BR162" s="6"/>
      <c r="BS162" s="6"/>
      <c r="BV162" s="6"/>
      <c r="BW162" s="6"/>
      <c r="BX162" s="6"/>
      <c r="BY162" s="6"/>
      <c r="BZ162" s="6"/>
      <c r="CA162" s="6"/>
      <c r="CB162" s="6"/>
      <c r="CF162" s="6"/>
      <c r="CN162" s="6"/>
      <c r="CR162" s="6"/>
      <c r="CV162" s="6"/>
      <c r="CZ162" s="6"/>
    </row>
    <row r="163" spans="1:104" ht="18" hidden="1" x14ac:dyDescent="0.35">
      <c r="A163" s="6"/>
      <c r="B163" s="113"/>
      <c r="C163" s="6"/>
      <c r="D163" s="123"/>
      <c r="E163" s="6"/>
      <c r="F163" s="6"/>
      <c r="G163" s="6"/>
      <c r="H163" s="6"/>
      <c r="I163" s="6"/>
      <c r="J163" s="6"/>
      <c r="K163" s="6"/>
      <c r="L163" s="6"/>
      <c r="M163" s="6"/>
      <c r="N163" s="113"/>
      <c r="O163" s="6"/>
      <c r="P163" s="123"/>
      <c r="Q163" s="6"/>
      <c r="R163" s="6"/>
      <c r="S163" s="6"/>
      <c r="T163" s="6"/>
      <c r="U163" s="6"/>
      <c r="V163" s="6"/>
      <c r="W163" s="6"/>
      <c r="X163" s="6"/>
      <c r="Y163" s="6"/>
      <c r="Z163" s="6"/>
      <c r="AA163" s="6"/>
      <c r="AB163" s="6"/>
      <c r="AC163" s="6"/>
      <c r="AD163" s="6"/>
      <c r="AE163" s="6"/>
      <c r="AG163" s="6"/>
      <c r="AH163" s="6"/>
      <c r="AI163" s="6"/>
      <c r="AJ163" s="6"/>
      <c r="AK163" s="6"/>
      <c r="AL163" s="6"/>
      <c r="AM163" s="6"/>
      <c r="AN163" s="6"/>
      <c r="AO163" s="6"/>
      <c r="AP163" s="6"/>
      <c r="AQ163" s="6"/>
      <c r="AR163" s="6"/>
      <c r="AS163" s="6"/>
      <c r="AT163" s="6"/>
      <c r="AU163" s="6"/>
      <c r="AV163" s="6"/>
      <c r="AW163" s="6"/>
      <c r="AX163" s="6"/>
      <c r="AY163" s="6"/>
      <c r="BA163" s="6"/>
      <c r="BB163" s="6"/>
      <c r="BC163" s="6"/>
      <c r="BD163" s="6"/>
      <c r="BE163" s="6"/>
      <c r="BF163" s="6"/>
      <c r="BG163" s="6"/>
      <c r="BH163" s="6"/>
      <c r="BI163" s="6"/>
      <c r="BJ163" s="6"/>
      <c r="BK163" s="6"/>
      <c r="BL163" s="6"/>
      <c r="BM163" s="6"/>
      <c r="BN163" s="6"/>
      <c r="BO163" s="6"/>
      <c r="BP163" s="6"/>
      <c r="BQ163" s="6"/>
      <c r="BR163" s="6"/>
      <c r="BS163" s="6"/>
      <c r="BV163" s="6"/>
      <c r="BW163" s="6"/>
      <c r="BX163" s="6"/>
      <c r="BY163" s="6"/>
      <c r="BZ163" s="6"/>
      <c r="CA163" s="6"/>
      <c r="CB163" s="6"/>
      <c r="CF163" s="6"/>
      <c r="CN163" s="6"/>
      <c r="CR163" s="6"/>
      <c r="CV163" s="6"/>
      <c r="CZ163" s="6"/>
    </row>
    <row r="164" spans="1:104" ht="18" hidden="1" x14ac:dyDescent="0.35">
      <c r="A164" s="6"/>
      <c r="B164" s="113"/>
      <c r="C164" s="6"/>
      <c r="D164" s="123"/>
      <c r="E164" s="6"/>
      <c r="F164" s="6"/>
      <c r="G164" s="6"/>
      <c r="H164" s="6"/>
      <c r="I164" s="6"/>
      <c r="J164" s="6"/>
      <c r="K164" s="6"/>
      <c r="L164" s="6"/>
      <c r="M164" s="6"/>
      <c r="N164" s="113"/>
      <c r="O164" s="6"/>
      <c r="P164" s="123"/>
      <c r="Q164" s="6"/>
      <c r="R164" s="6"/>
      <c r="S164" s="6"/>
      <c r="T164" s="6"/>
      <c r="U164" s="6"/>
      <c r="V164" s="6"/>
      <c r="W164" s="6"/>
      <c r="X164" s="6"/>
      <c r="Y164" s="6"/>
      <c r="Z164" s="6"/>
      <c r="AA164" s="6"/>
      <c r="AB164" s="6"/>
      <c r="AC164" s="6"/>
      <c r="AD164" s="6"/>
      <c r="AE164" s="6"/>
      <c r="AG164" s="6"/>
      <c r="AH164" s="6"/>
      <c r="AI164" s="6"/>
      <c r="AJ164" s="6"/>
      <c r="AK164" s="6"/>
      <c r="AL164" s="6"/>
      <c r="AM164" s="6"/>
      <c r="AN164" s="6"/>
      <c r="AO164" s="6"/>
      <c r="AP164" s="6"/>
      <c r="AQ164" s="6"/>
      <c r="AR164" s="6"/>
      <c r="AS164" s="6"/>
      <c r="AT164" s="6"/>
      <c r="AU164" s="6"/>
      <c r="AV164" s="6"/>
      <c r="AW164" s="6"/>
      <c r="AX164" s="6"/>
      <c r="AY164" s="6"/>
      <c r="BA164" s="6"/>
      <c r="BB164" s="6"/>
      <c r="BC164" s="6"/>
      <c r="BD164" s="6"/>
      <c r="BE164" s="6"/>
      <c r="BF164" s="6"/>
      <c r="BG164" s="6"/>
      <c r="BH164" s="6"/>
      <c r="BI164" s="6"/>
      <c r="BJ164" s="6"/>
      <c r="BK164" s="6"/>
      <c r="BL164" s="6"/>
      <c r="BM164" s="6"/>
      <c r="BN164" s="6"/>
      <c r="BO164" s="6"/>
      <c r="BP164" s="6"/>
      <c r="BQ164" s="6"/>
      <c r="BR164" s="6"/>
      <c r="BS164" s="6"/>
      <c r="BV164" s="6"/>
      <c r="BW164" s="6"/>
      <c r="BX164" s="6"/>
      <c r="BY164" s="6"/>
      <c r="BZ164" s="6"/>
      <c r="CA164" s="6"/>
      <c r="CB164" s="6"/>
      <c r="CF164" s="6"/>
      <c r="CN164" s="6"/>
      <c r="CR164" s="6"/>
      <c r="CV164" s="6"/>
      <c r="CZ164" s="6"/>
    </row>
    <row r="165" spans="1:104" ht="18" hidden="1" x14ac:dyDescent="0.35">
      <c r="A165" s="6"/>
      <c r="B165" s="113"/>
      <c r="C165" s="6"/>
      <c r="D165" s="123"/>
      <c r="E165" s="6"/>
      <c r="F165" s="6"/>
      <c r="G165" s="6"/>
      <c r="H165" s="6"/>
      <c r="I165" s="6"/>
      <c r="J165" s="6"/>
      <c r="K165" s="6"/>
      <c r="L165" s="6"/>
      <c r="M165" s="6"/>
      <c r="N165" s="113"/>
      <c r="O165" s="6"/>
      <c r="P165" s="123"/>
      <c r="Q165" s="6"/>
      <c r="R165" s="6"/>
      <c r="S165" s="6"/>
      <c r="T165" s="6"/>
      <c r="U165" s="6"/>
      <c r="V165" s="6"/>
      <c r="W165" s="6"/>
      <c r="X165" s="6"/>
      <c r="Y165" s="6"/>
      <c r="Z165" s="6"/>
      <c r="AA165" s="6"/>
      <c r="AB165" s="6"/>
      <c r="AC165" s="6"/>
      <c r="AD165" s="6"/>
      <c r="AE165" s="6"/>
      <c r="AG165" s="6"/>
      <c r="AH165" s="6"/>
      <c r="AI165" s="6"/>
      <c r="AJ165" s="6"/>
      <c r="AK165" s="6"/>
      <c r="AL165" s="6"/>
      <c r="AM165" s="6"/>
      <c r="AN165" s="6"/>
      <c r="AO165" s="6"/>
      <c r="AP165" s="6"/>
      <c r="AQ165" s="6"/>
      <c r="AR165" s="6"/>
      <c r="AS165" s="6"/>
      <c r="AT165" s="6"/>
      <c r="AU165" s="6"/>
      <c r="AV165" s="6"/>
      <c r="AW165" s="6"/>
      <c r="AX165" s="6"/>
      <c r="AY165" s="6"/>
      <c r="BA165" s="6"/>
      <c r="BB165" s="6"/>
      <c r="BC165" s="6"/>
      <c r="BD165" s="6"/>
      <c r="BE165" s="6"/>
      <c r="BF165" s="6"/>
      <c r="BG165" s="6"/>
      <c r="BH165" s="6"/>
      <c r="BI165" s="6"/>
      <c r="BJ165" s="6"/>
      <c r="BK165" s="6"/>
      <c r="BL165" s="6"/>
      <c r="BM165" s="6"/>
      <c r="BN165" s="6"/>
      <c r="BO165" s="6"/>
      <c r="BP165" s="6"/>
      <c r="BQ165" s="6"/>
      <c r="BR165" s="6"/>
      <c r="BS165" s="6"/>
      <c r="BV165" s="6"/>
      <c r="BW165" s="6"/>
      <c r="BX165" s="6"/>
      <c r="BY165" s="6"/>
      <c r="BZ165" s="6"/>
      <c r="CA165" s="6"/>
      <c r="CB165" s="6"/>
      <c r="CF165" s="6"/>
      <c r="CN165" s="6"/>
      <c r="CR165" s="6"/>
      <c r="CV165" s="6"/>
      <c r="CZ165" s="6"/>
    </row>
    <row r="166" spans="1:104" ht="18" hidden="1" x14ac:dyDescent="0.35">
      <c r="A166" s="6"/>
      <c r="B166" s="113"/>
      <c r="C166" s="6"/>
      <c r="D166" s="123"/>
      <c r="E166" s="6"/>
      <c r="F166" s="6"/>
      <c r="G166" s="6"/>
      <c r="H166" s="6"/>
      <c r="I166" s="6"/>
      <c r="J166" s="6"/>
      <c r="K166" s="6"/>
      <c r="L166" s="6"/>
      <c r="M166" s="6"/>
      <c r="N166" s="113"/>
      <c r="O166" s="6"/>
      <c r="P166" s="123"/>
      <c r="Q166" s="6"/>
      <c r="R166" s="6"/>
      <c r="S166" s="6"/>
      <c r="T166" s="6"/>
      <c r="U166" s="6"/>
      <c r="V166" s="6"/>
      <c r="W166" s="6"/>
      <c r="X166" s="6"/>
      <c r="Y166" s="6"/>
      <c r="Z166" s="6"/>
      <c r="AA166" s="6"/>
      <c r="AB166" s="6"/>
      <c r="AC166" s="6"/>
      <c r="AD166" s="6"/>
      <c r="AE166" s="6"/>
      <c r="AG166" s="6"/>
      <c r="AH166" s="6"/>
      <c r="AI166" s="6"/>
      <c r="AJ166" s="6"/>
      <c r="AK166" s="6"/>
      <c r="AL166" s="6"/>
      <c r="AM166" s="6"/>
      <c r="AN166" s="6"/>
      <c r="AO166" s="6"/>
      <c r="AP166" s="6"/>
      <c r="AQ166" s="6"/>
      <c r="AR166" s="6"/>
      <c r="AS166" s="6"/>
      <c r="AT166" s="6"/>
      <c r="AU166" s="6"/>
      <c r="AV166" s="6"/>
      <c r="AW166" s="6"/>
      <c r="AX166" s="6"/>
      <c r="AY166" s="6"/>
      <c r="BA166" s="6"/>
      <c r="BB166" s="6"/>
      <c r="BC166" s="6"/>
      <c r="BD166" s="6"/>
      <c r="BE166" s="6"/>
      <c r="BF166" s="6"/>
      <c r="BG166" s="6"/>
      <c r="BH166" s="6"/>
      <c r="BI166" s="6"/>
      <c r="BJ166" s="6"/>
      <c r="BK166" s="6"/>
      <c r="BL166" s="6"/>
      <c r="BM166" s="6"/>
      <c r="BN166" s="6"/>
      <c r="BO166" s="6"/>
      <c r="BP166" s="6"/>
      <c r="BQ166" s="6"/>
      <c r="BR166" s="6"/>
      <c r="BS166" s="6"/>
      <c r="BV166" s="6"/>
      <c r="BW166" s="6"/>
      <c r="BX166" s="6"/>
      <c r="BY166" s="6"/>
      <c r="BZ166" s="6"/>
      <c r="CA166" s="6"/>
      <c r="CB166" s="6"/>
      <c r="CF166" s="6"/>
      <c r="CN166" s="6"/>
      <c r="CR166" s="6"/>
      <c r="CV166" s="6"/>
      <c r="CZ166" s="6"/>
    </row>
    <row r="167" spans="1:104" ht="18" hidden="1" x14ac:dyDescent="0.35">
      <c r="A167" s="6"/>
      <c r="B167" s="113"/>
      <c r="C167" s="6"/>
      <c r="D167" s="123"/>
      <c r="E167" s="6"/>
      <c r="F167" s="6"/>
      <c r="G167" s="6"/>
      <c r="H167" s="6"/>
      <c r="I167" s="6"/>
      <c r="J167" s="6"/>
      <c r="K167" s="6"/>
      <c r="L167" s="6"/>
      <c r="M167" s="6"/>
      <c r="N167" s="113"/>
      <c r="O167" s="6"/>
      <c r="P167" s="123"/>
      <c r="Q167" s="6"/>
      <c r="R167" s="6"/>
      <c r="S167" s="6"/>
      <c r="T167" s="6"/>
      <c r="U167" s="6"/>
      <c r="V167" s="6"/>
      <c r="W167" s="6"/>
      <c r="X167" s="6"/>
      <c r="Y167" s="6"/>
      <c r="Z167" s="6"/>
      <c r="AA167" s="6"/>
      <c r="AB167" s="6"/>
      <c r="AC167" s="6"/>
      <c r="AD167" s="6"/>
      <c r="AE167" s="6"/>
      <c r="AG167" s="6"/>
      <c r="AH167" s="6"/>
      <c r="AI167" s="6"/>
      <c r="AJ167" s="6"/>
      <c r="AK167" s="6"/>
      <c r="AL167" s="6"/>
      <c r="AM167" s="6"/>
      <c r="AN167" s="6"/>
      <c r="AO167" s="6"/>
      <c r="AP167" s="6"/>
      <c r="AQ167" s="6"/>
      <c r="AR167" s="6"/>
      <c r="AS167" s="6"/>
      <c r="AT167" s="6"/>
      <c r="AU167" s="6"/>
      <c r="AV167" s="6"/>
      <c r="AW167" s="6"/>
      <c r="AX167" s="6"/>
      <c r="AY167" s="6"/>
      <c r="BA167" s="6"/>
      <c r="BB167" s="6"/>
      <c r="BC167" s="6"/>
      <c r="BD167" s="6"/>
      <c r="BE167" s="6"/>
      <c r="BF167" s="6"/>
      <c r="BG167" s="6"/>
      <c r="BH167" s="6"/>
      <c r="BI167" s="6"/>
      <c r="BJ167" s="6"/>
      <c r="BK167" s="6"/>
      <c r="BL167" s="6"/>
      <c r="BM167" s="6"/>
      <c r="BN167" s="6"/>
      <c r="BO167" s="6"/>
      <c r="BP167" s="6"/>
      <c r="BQ167" s="6"/>
      <c r="BR167" s="6"/>
      <c r="BS167" s="6"/>
      <c r="BV167" s="6"/>
      <c r="BW167" s="6"/>
      <c r="BX167" s="6"/>
      <c r="BY167" s="6"/>
      <c r="BZ167" s="6"/>
      <c r="CA167" s="6"/>
      <c r="CB167" s="6"/>
      <c r="CF167" s="6"/>
      <c r="CN167" s="6"/>
      <c r="CR167" s="6"/>
      <c r="CV167" s="6"/>
      <c r="CZ167" s="6"/>
    </row>
    <row r="168" spans="1:104" ht="18" hidden="1" x14ac:dyDescent="0.35">
      <c r="A168" s="6"/>
      <c r="B168" s="113"/>
      <c r="C168" s="6"/>
      <c r="D168" s="123"/>
      <c r="E168" s="6"/>
      <c r="F168" s="6"/>
      <c r="G168" s="6"/>
      <c r="H168" s="6"/>
      <c r="I168" s="6"/>
      <c r="J168" s="6"/>
      <c r="K168" s="6"/>
      <c r="L168" s="6"/>
      <c r="M168" s="6"/>
      <c r="N168" s="113"/>
      <c r="O168" s="6"/>
      <c r="P168" s="123"/>
      <c r="Q168" s="6"/>
      <c r="R168" s="6"/>
      <c r="S168" s="6"/>
      <c r="T168" s="6"/>
      <c r="U168" s="6"/>
      <c r="V168" s="6"/>
      <c r="W168" s="6"/>
      <c r="X168" s="6"/>
      <c r="Y168" s="6"/>
      <c r="Z168" s="6"/>
      <c r="AA168" s="6"/>
      <c r="AB168" s="6"/>
      <c r="AC168" s="6"/>
      <c r="AD168" s="6"/>
      <c r="AE168" s="6"/>
      <c r="AG168" s="6"/>
      <c r="AH168" s="6"/>
      <c r="AI168" s="6"/>
      <c r="AJ168" s="6"/>
      <c r="AK168" s="6"/>
      <c r="AL168" s="6"/>
      <c r="AM168" s="6"/>
      <c r="AN168" s="6"/>
      <c r="AO168" s="6"/>
      <c r="AP168" s="6"/>
      <c r="AQ168" s="6"/>
      <c r="AR168" s="6"/>
      <c r="AS168" s="6"/>
      <c r="AT168" s="6"/>
      <c r="AU168" s="6"/>
      <c r="AV168" s="6"/>
      <c r="AW168" s="6"/>
      <c r="AX168" s="6"/>
      <c r="AY168" s="6"/>
      <c r="BA168" s="6"/>
      <c r="BB168" s="6"/>
      <c r="BC168" s="6"/>
      <c r="BD168" s="6"/>
      <c r="BE168" s="6"/>
      <c r="BF168" s="6"/>
      <c r="BG168" s="6"/>
      <c r="BH168" s="6"/>
      <c r="BI168" s="6"/>
      <c r="BJ168" s="6"/>
      <c r="BK168" s="6"/>
      <c r="BL168" s="6"/>
      <c r="BM168" s="6"/>
      <c r="BN168" s="6"/>
      <c r="BO168" s="6"/>
      <c r="BP168" s="6"/>
      <c r="BQ168" s="6"/>
      <c r="BR168" s="6"/>
      <c r="BS168" s="6"/>
      <c r="BV168" s="6"/>
      <c r="BW168" s="6"/>
      <c r="BX168" s="6"/>
      <c r="BY168" s="6"/>
      <c r="BZ168" s="6"/>
      <c r="CA168" s="6"/>
      <c r="CB168" s="6"/>
      <c r="CF168" s="6"/>
      <c r="CN168" s="6"/>
      <c r="CR168" s="6"/>
      <c r="CV168" s="6"/>
      <c r="CZ168" s="6"/>
    </row>
    <row r="169" spans="1:104" ht="18" hidden="1" x14ac:dyDescent="0.35">
      <c r="A169" s="6"/>
      <c r="B169" s="113"/>
      <c r="C169" s="6"/>
      <c r="D169" s="123"/>
      <c r="E169" s="6"/>
      <c r="F169" s="6"/>
      <c r="G169" s="6"/>
      <c r="H169" s="6"/>
      <c r="I169" s="6"/>
      <c r="J169" s="6"/>
      <c r="K169" s="6"/>
      <c r="L169" s="6"/>
      <c r="M169" s="6"/>
      <c r="N169" s="113"/>
      <c r="O169" s="6"/>
      <c r="P169" s="123"/>
      <c r="Q169" s="6"/>
      <c r="R169" s="6"/>
      <c r="S169" s="6"/>
      <c r="T169" s="6"/>
      <c r="U169" s="6"/>
      <c r="V169" s="6"/>
      <c r="W169" s="6"/>
      <c r="X169" s="6"/>
      <c r="Y169" s="6"/>
      <c r="Z169" s="6"/>
      <c r="AA169" s="6"/>
      <c r="AB169" s="6"/>
      <c r="AC169" s="6"/>
      <c r="AD169" s="6"/>
      <c r="AE169" s="6"/>
      <c r="AG169" s="6"/>
      <c r="AH169" s="6"/>
      <c r="AI169" s="6"/>
      <c r="AJ169" s="6"/>
      <c r="AK169" s="6"/>
      <c r="AL169" s="6"/>
      <c r="AM169" s="6"/>
      <c r="AN169" s="6"/>
      <c r="AO169" s="6"/>
      <c r="AP169" s="6"/>
      <c r="AQ169" s="6"/>
      <c r="AR169" s="6"/>
      <c r="AS169" s="6"/>
      <c r="AT169" s="6"/>
      <c r="AU169" s="6"/>
      <c r="AV169" s="6"/>
      <c r="AW169" s="6"/>
      <c r="AX169" s="6"/>
      <c r="AY169" s="6"/>
      <c r="BA169" s="6"/>
      <c r="BB169" s="6"/>
      <c r="BC169" s="6"/>
      <c r="BD169" s="6"/>
      <c r="BE169" s="6"/>
      <c r="BF169" s="6"/>
      <c r="BG169" s="6"/>
      <c r="BH169" s="6"/>
      <c r="BI169" s="6"/>
      <c r="BJ169" s="6"/>
      <c r="BK169" s="6"/>
      <c r="BL169" s="6"/>
      <c r="BM169" s="6"/>
      <c r="BN169" s="6"/>
      <c r="BO169" s="6"/>
      <c r="BP169" s="6"/>
      <c r="BQ169" s="6"/>
      <c r="BR169" s="6"/>
      <c r="BS169" s="6"/>
      <c r="BV169" s="6"/>
      <c r="BW169" s="6"/>
      <c r="BX169" s="6"/>
      <c r="BY169" s="6"/>
      <c r="BZ169" s="6"/>
      <c r="CA169" s="6"/>
      <c r="CB169" s="6"/>
      <c r="CF169" s="6"/>
      <c r="CN169" s="6"/>
      <c r="CR169" s="6"/>
      <c r="CV169" s="6"/>
      <c r="CZ169" s="6"/>
    </row>
    <row r="170" spans="1:104" ht="18" hidden="1" x14ac:dyDescent="0.35">
      <c r="A170" s="6"/>
      <c r="B170" s="113"/>
      <c r="C170" s="6"/>
      <c r="D170" s="123"/>
      <c r="E170" s="6"/>
      <c r="F170" s="6"/>
      <c r="G170" s="6"/>
      <c r="H170" s="6"/>
      <c r="I170" s="6"/>
      <c r="J170" s="6"/>
      <c r="K170" s="6"/>
      <c r="L170" s="6"/>
      <c r="M170" s="6"/>
      <c r="N170" s="113"/>
      <c r="O170" s="6"/>
      <c r="P170" s="123"/>
      <c r="Q170" s="6"/>
      <c r="R170" s="6"/>
      <c r="S170" s="6"/>
      <c r="T170" s="6"/>
      <c r="U170" s="6"/>
      <c r="V170" s="6"/>
      <c r="W170" s="6"/>
      <c r="X170" s="6"/>
      <c r="Y170" s="6"/>
      <c r="Z170" s="6"/>
      <c r="AA170" s="6"/>
      <c r="AB170" s="6"/>
      <c r="AC170" s="6"/>
      <c r="AD170" s="6"/>
      <c r="AE170" s="6"/>
      <c r="AG170" s="6"/>
      <c r="AH170" s="6"/>
      <c r="AI170" s="6"/>
      <c r="AJ170" s="6"/>
      <c r="AK170" s="6"/>
      <c r="AL170" s="6"/>
      <c r="AM170" s="6"/>
      <c r="AN170" s="6"/>
      <c r="AO170" s="6"/>
      <c r="AP170" s="6"/>
      <c r="AQ170" s="6"/>
      <c r="AR170" s="6"/>
      <c r="AS170" s="6"/>
      <c r="AT170" s="6"/>
      <c r="AU170" s="6"/>
      <c r="AV170" s="6"/>
      <c r="AW170" s="6"/>
      <c r="AX170" s="6"/>
      <c r="AY170" s="6"/>
      <c r="BA170" s="6"/>
      <c r="BB170" s="6"/>
      <c r="BC170" s="6"/>
      <c r="BD170" s="6"/>
      <c r="BE170" s="6"/>
      <c r="BF170" s="6"/>
      <c r="BG170" s="6"/>
      <c r="BH170" s="6"/>
      <c r="BI170" s="6"/>
      <c r="BJ170" s="6"/>
      <c r="BK170" s="6"/>
      <c r="BL170" s="6"/>
      <c r="BM170" s="6"/>
      <c r="BN170" s="6"/>
      <c r="BO170" s="6"/>
      <c r="BP170" s="6"/>
      <c r="BQ170" s="6"/>
      <c r="BR170" s="6"/>
      <c r="BS170" s="6"/>
      <c r="BV170" s="6"/>
      <c r="BW170" s="6"/>
      <c r="BX170" s="6"/>
      <c r="BY170" s="6"/>
      <c r="BZ170" s="6"/>
      <c r="CA170" s="6"/>
      <c r="CB170" s="6"/>
      <c r="CF170" s="6"/>
      <c r="CN170" s="6"/>
      <c r="CR170" s="6"/>
      <c r="CV170" s="6"/>
      <c r="CZ170" s="6"/>
    </row>
    <row r="171" spans="1:104" ht="18" hidden="1" x14ac:dyDescent="0.35">
      <c r="A171" s="6"/>
      <c r="B171" s="113"/>
      <c r="C171" s="6"/>
      <c r="D171" s="6"/>
      <c r="E171" s="6"/>
      <c r="F171" s="6"/>
      <c r="G171" s="6"/>
      <c r="H171" s="6"/>
      <c r="I171" s="6"/>
      <c r="J171" s="6"/>
      <c r="K171" s="6"/>
      <c r="L171" s="6"/>
      <c r="M171" s="6"/>
      <c r="N171" s="113"/>
      <c r="O171" s="6"/>
      <c r="P171" s="6"/>
      <c r="Q171" s="6"/>
      <c r="R171" s="6"/>
      <c r="S171" s="6"/>
      <c r="T171" s="6"/>
      <c r="U171" s="6"/>
      <c r="V171" s="6"/>
      <c r="W171" s="6"/>
      <c r="X171" s="6"/>
      <c r="Y171" s="6"/>
      <c r="Z171" s="6"/>
      <c r="AA171" s="6"/>
      <c r="AB171" s="6"/>
      <c r="AC171" s="6"/>
      <c r="AD171" s="6"/>
      <c r="AE171" s="6"/>
      <c r="AG171" s="6"/>
      <c r="AH171" s="6"/>
      <c r="AI171" s="6"/>
      <c r="AJ171" s="6"/>
      <c r="AK171" s="6"/>
      <c r="AL171" s="6"/>
      <c r="AM171" s="6"/>
      <c r="AN171" s="6"/>
      <c r="AO171" s="6"/>
      <c r="AP171" s="6"/>
      <c r="AQ171" s="6"/>
      <c r="AR171" s="6"/>
      <c r="AS171" s="6"/>
      <c r="AT171" s="6"/>
      <c r="AU171" s="6"/>
      <c r="AV171" s="6"/>
      <c r="AW171" s="6"/>
      <c r="AX171" s="6"/>
      <c r="AY171" s="6"/>
      <c r="BA171" s="6"/>
      <c r="BB171" s="6"/>
      <c r="BC171" s="6"/>
      <c r="BD171" s="6"/>
      <c r="BE171" s="6"/>
      <c r="BF171" s="6"/>
      <c r="BG171" s="6"/>
      <c r="BH171" s="6"/>
      <c r="BI171" s="6"/>
      <c r="BJ171" s="6"/>
      <c r="BK171" s="6"/>
      <c r="BL171" s="6"/>
      <c r="BM171" s="6"/>
      <c r="BN171" s="6"/>
      <c r="BO171" s="6"/>
      <c r="BP171" s="6"/>
      <c r="BQ171" s="6"/>
      <c r="BR171" s="6"/>
      <c r="BS171" s="6"/>
      <c r="BV171" s="6"/>
      <c r="BW171" s="6"/>
      <c r="BX171" s="6"/>
      <c r="BY171" s="6"/>
      <c r="BZ171" s="6"/>
      <c r="CA171" s="6"/>
      <c r="CB171" s="6"/>
      <c r="CF171" s="6"/>
      <c r="CN171" s="6"/>
      <c r="CR171" s="6"/>
      <c r="CV171" s="6"/>
      <c r="CZ171" s="6"/>
    </row>
    <row r="172" spans="1:104" ht="18" hidden="1" x14ac:dyDescent="0.35">
      <c r="A172" s="6"/>
      <c r="B172" s="113"/>
      <c r="C172" s="6"/>
      <c r="D172" s="6"/>
      <c r="E172" s="6"/>
      <c r="F172" s="6"/>
      <c r="G172" s="6"/>
      <c r="H172" s="6"/>
      <c r="I172" s="6"/>
      <c r="J172" s="6"/>
      <c r="K172" s="6"/>
      <c r="L172" s="6"/>
      <c r="M172" s="6"/>
      <c r="N172" s="113"/>
      <c r="O172" s="6"/>
      <c r="P172" s="6"/>
      <c r="Q172" s="6"/>
      <c r="R172" s="6"/>
      <c r="S172" s="6"/>
      <c r="T172" s="6"/>
      <c r="U172" s="6"/>
      <c r="V172" s="6"/>
      <c r="W172" s="6"/>
      <c r="X172" s="6"/>
      <c r="Y172" s="6"/>
      <c r="Z172" s="6"/>
      <c r="AA172" s="6"/>
      <c r="AB172" s="6"/>
      <c r="AC172" s="6"/>
      <c r="AD172" s="6"/>
      <c r="AE172" s="6"/>
      <c r="AG172" s="6"/>
      <c r="AH172" s="6"/>
      <c r="AI172" s="6"/>
      <c r="AJ172" s="6"/>
      <c r="AK172" s="6"/>
      <c r="AL172" s="6"/>
      <c r="AM172" s="6"/>
      <c r="AN172" s="6"/>
      <c r="AO172" s="6"/>
      <c r="AP172" s="6"/>
      <c r="AQ172" s="6"/>
      <c r="AR172" s="6"/>
      <c r="AS172" s="6"/>
      <c r="AT172" s="6"/>
      <c r="AU172" s="6"/>
      <c r="AV172" s="6"/>
      <c r="AW172" s="6"/>
      <c r="AX172" s="6"/>
      <c r="AY172" s="6"/>
      <c r="BA172" s="6"/>
      <c r="BB172" s="6"/>
      <c r="BC172" s="6"/>
      <c r="BD172" s="6"/>
      <c r="BE172" s="6"/>
      <c r="BF172" s="6"/>
      <c r="BG172" s="6"/>
      <c r="BH172" s="6"/>
      <c r="BI172" s="6"/>
      <c r="BJ172" s="6"/>
      <c r="BK172" s="6"/>
      <c r="BL172" s="6"/>
      <c r="BM172" s="6"/>
      <c r="BN172" s="6"/>
      <c r="BO172" s="6"/>
      <c r="BP172" s="6"/>
      <c r="BQ172" s="6"/>
      <c r="BR172" s="6"/>
      <c r="BS172" s="6"/>
      <c r="BV172" s="6"/>
      <c r="BW172" s="6"/>
      <c r="BX172" s="6"/>
      <c r="BY172" s="6"/>
      <c r="BZ172" s="6"/>
      <c r="CA172" s="6"/>
      <c r="CB172" s="6"/>
      <c r="CF172" s="6"/>
      <c r="CN172" s="6"/>
      <c r="CR172" s="6"/>
      <c r="CV172" s="6"/>
      <c r="CZ172" s="6"/>
    </row>
    <row r="173" spans="1:104" ht="18" hidden="1" x14ac:dyDescent="0.35">
      <c r="A173" s="6"/>
      <c r="B173" s="113"/>
      <c r="C173" s="6"/>
      <c r="D173" s="6"/>
      <c r="E173" s="6"/>
      <c r="F173" s="6"/>
      <c r="G173" s="6"/>
      <c r="H173" s="6"/>
      <c r="I173" s="6"/>
      <c r="J173" s="6"/>
      <c r="K173" s="6"/>
      <c r="L173" s="6"/>
      <c r="M173" s="6"/>
      <c r="N173" s="113"/>
      <c r="O173" s="6"/>
      <c r="P173" s="6"/>
      <c r="Q173" s="6"/>
      <c r="R173" s="6"/>
      <c r="S173" s="6"/>
      <c r="T173" s="6"/>
      <c r="U173" s="6"/>
      <c r="V173" s="6"/>
      <c r="W173" s="6"/>
      <c r="X173" s="6"/>
      <c r="Y173" s="6"/>
      <c r="Z173" s="6"/>
      <c r="AA173" s="6"/>
      <c r="AB173" s="6"/>
      <c r="AC173" s="6"/>
      <c r="AD173" s="6"/>
      <c r="AE173" s="6"/>
      <c r="AG173" s="6"/>
      <c r="AH173" s="6"/>
      <c r="AI173" s="6"/>
      <c r="AJ173" s="6"/>
      <c r="AK173" s="6"/>
      <c r="AL173" s="6"/>
      <c r="AM173" s="6"/>
      <c r="AN173" s="6"/>
      <c r="AO173" s="6"/>
      <c r="AP173" s="6"/>
      <c r="AQ173" s="6"/>
      <c r="AR173" s="6"/>
      <c r="AS173" s="6"/>
      <c r="AT173" s="6"/>
      <c r="AU173" s="6"/>
      <c r="AV173" s="6"/>
      <c r="AW173" s="6"/>
      <c r="AX173" s="6"/>
      <c r="AY173" s="6"/>
      <c r="BA173" s="6"/>
      <c r="BB173" s="6"/>
      <c r="BC173" s="6"/>
      <c r="BD173" s="6"/>
      <c r="BE173" s="6"/>
      <c r="BF173" s="6"/>
      <c r="BG173" s="6"/>
      <c r="BH173" s="6"/>
      <c r="BI173" s="6"/>
      <c r="BJ173" s="6"/>
      <c r="BK173" s="6"/>
      <c r="BL173" s="6"/>
      <c r="BM173" s="6"/>
      <c r="BN173" s="6"/>
      <c r="BO173" s="6"/>
      <c r="BP173" s="6"/>
      <c r="BQ173" s="6"/>
      <c r="BR173" s="6"/>
      <c r="BS173" s="6"/>
      <c r="BV173" s="6"/>
      <c r="BW173" s="6"/>
      <c r="BX173" s="6"/>
      <c r="BY173" s="6"/>
      <c r="BZ173" s="6"/>
      <c r="CA173" s="6"/>
      <c r="CB173" s="6"/>
      <c r="CF173" s="6"/>
      <c r="CN173" s="6"/>
      <c r="CR173" s="6"/>
      <c r="CV173" s="6"/>
      <c r="CZ173" s="6"/>
    </row>
    <row r="174" spans="1:104" ht="18" hidden="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G174" s="6"/>
      <c r="AH174" s="6"/>
      <c r="AI174" s="6"/>
      <c r="AJ174" s="6"/>
      <c r="AK174" s="6"/>
      <c r="AL174" s="6"/>
      <c r="AM174" s="6"/>
      <c r="AN174" s="6"/>
      <c r="AO174" s="6"/>
      <c r="AP174" s="6"/>
      <c r="AQ174" s="6"/>
      <c r="AR174" s="6"/>
      <c r="AS174" s="6"/>
      <c r="AT174" s="6"/>
      <c r="AU174" s="6"/>
      <c r="AV174" s="6"/>
      <c r="AW174" s="6"/>
      <c r="AX174" s="6"/>
      <c r="AY174" s="6"/>
      <c r="BA174" s="6"/>
      <c r="BB174" s="6"/>
      <c r="BC174" s="6"/>
      <c r="BD174" s="6"/>
      <c r="BE174" s="6"/>
      <c r="BF174" s="6"/>
      <c r="BG174" s="6"/>
      <c r="BH174" s="6"/>
      <c r="BI174" s="6"/>
      <c r="BJ174" s="6"/>
      <c r="BK174" s="6"/>
      <c r="BL174" s="6"/>
      <c r="BM174" s="6"/>
      <c r="BN174" s="6"/>
      <c r="BO174" s="6"/>
      <c r="BP174" s="6"/>
      <c r="BQ174" s="6"/>
      <c r="BR174" s="6"/>
      <c r="BS174" s="6"/>
      <c r="BV174" s="6"/>
      <c r="BW174" s="6"/>
      <c r="BX174" s="6"/>
      <c r="BY174" s="6"/>
      <c r="BZ174" s="6"/>
      <c r="CA174" s="6"/>
      <c r="CB174" s="6"/>
      <c r="CF174" s="6"/>
      <c r="CN174" s="6"/>
      <c r="CR174" s="6"/>
      <c r="CV174" s="6"/>
      <c r="CZ174" s="6"/>
    </row>
    <row r="175" spans="1:104" ht="18" hidden="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G175" s="6"/>
      <c r="AH175" s="6"/>
      <c r="AI175" s="6"/>
      <c r="AJ175" s="6"/>
      <c r="AK175" s="6"/>
      <c r="AL175" s="6"/>
      <c r="AM175" s="6"/>
      <c r="AN175" s="6"/>
      <c r="AO175" s="6"/>
      <c r="AP175" s="6"/>
      <c r="AQ175" s="6"/>
      <c r="AR175" s="6"/>
      <c r="AS175" s="6"/>
      <c r="AT175" s="6"/>
      <c r="AU175" s="6"/>
      <c r="AV175" s="6"/>
      <c r="AW175" s="6"/>
      <c r="AX175" s="6"/>
      <c r="AY175" s="6"/>
      <c r="BA175" s="6"/>
      <c r="BB175" s="6"/>
      <c r="BC175" s="6"/>
      <c r="BD175" s="6"/>
      <c r="BE175" s="6"/>
      <c r="BF175" s="6"/>
      <c r="BG175" s="6"/>
      <c r="BH175" s="6"/>
      <c r="BI175" s="6"/>
      <c r="BJ175" s="6"/>
      <c r="BK175" s="6"/>
      <c r="BL175" s="6"/>
      <c r="BM175" s="6"/>
      <c r="BN175" s="6"/>
      <c r="BO175" s="6"/>
      <c r="BP175" s="6"/>
      <c r="BQ175" s="6"/>
      <c r="BR175" s="6"/>
      <c r="BS175" s="6"/>
      <c r="BV175" s="6"/>
      <c r="BW175" s="6"/>
      <c r="BX175" s="6"/>
      <c r="BY175" s="6"/>
      <c r="BZ175" s="6"/>
      <c r="CA175" s="6"/>
      <c r="CB175" s="6"/>
      <c r="CF175" s="6"/>
      <c r="CN175" s="6"/>
      <c r="CR175" s="6"/>
      <c r="CV175" s="6"/>
      <c r="CZ175" s="6"/>
    </row>
    <row r="176" spans="1:104" ht="18" hidden="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G176" s="6"/>
      <c r="AH176" s="6"/>
      <c r="AI176" s="6"/>
      <c r="AJ176" s="6"/>
      <c r="AK176" s="6"/>
      <c r="AL176" s="6"/>
      <c r="AM176" s="6"/>
      <c r="AN176" s="6"/>
      <c r="AO176" s="6"/>
      <c r="AP176" s="6"/>
      <c r="AQ176" s="6"/>
      <c r="AR176" s="6"/>
      <c r="AS176" s="6"/>
      <c r="AT176" s="6"/>
      <c r="AU176" s="6"/>
      <c r="AV176" s="6"/>
      <c r="AW176" s="6"/>
      <c r="AX176" s="6"/>
      <c r="AY176" s="6"/>
      <c r="BA176" s="6"/>
      <c r="BB176" s="6"/>
      <c r="BC176" s="6"/>
      <c r="BD176" s="6"/>
      <c r="BE176" s="6"/>
      <c r="BF176" s="6"/>
      <c r="BG176" s="6"/>
      <c r="BH176" s="6"/>
      <c r="BI176" s="6"/>
      <c r="BJ176" s="6"/>
      <c r="BK176" s="6"/>
      <c r="BL176" s="6"/>
      <c r="BM176" s="6"/>
      <c r="BN176" s="6"/>
      <c r="BO176" s="6"/>
      <c r="BP176" s="6"/>
      <c r="BQ176" s="6"/>
      <c r="BR176" s="6"/>
      <c r="BS176" s="6"/>
      <c r="BV176" s="6"/>
      <c r="BW176" s="6"/>
      <c r="BX176" s="6"/>
      <c r="BY176" s="6"/>
      <c r="BZ176" s="6"/>
      <c r="CA176" s="6"/>
      <c r="CB176" s="6"/>
      <c r="CF176" s="6"/>
      <c r="CN176" s="6"/>
      <c r="CR176" s="6"/>
      <c r="CV176" s="6"/>
      <c r="CZ176" s="6"/>
    </row>
    <row r="177" spans="1:104" ht="18" hidden="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G177" s="6"/>
      <c r="AH177" s="6"/>
      <c r="AI177" s="6"/>
      <c r="AJ177" s="6"/>
      <c r="AK177" s="6"/>
      <c r="AL177" s="6"/>
      <c r="AM177" s="6"/>
      <c r="AN177" s="6"/>
      <c r="AO177" s="6"/>
      <c r="AP177" s="6"/>
      <c r="AQ177" s="6"/>
      <c r="AR177" s="6"/>
      <c r="AS177" s="6"/>
      <c r="AT177" s="6"/>
      <c r="AU177" s="6"/>
      <c r="AV177" s="6"/>
      <c r="AW177" s="6"/>
      <c r="AX177" s="6"/>
      <c r="AY177" s="6"/>
      <c r="BA177" s="6"/>
      <c r="BB177" s="6"/>
      <c r="BC177" s="6"/>
      <c r="BD177" s="6"/>
      <c r="BE177" s="6"/>
      <c r="BF177" s="6"/>
      <c r="BG177" s="6"/>
      <c r="BH177" s="6"/>
      <c r="BI177" s="6"/>
      <c r="BJ177" s="6"/>
      <c r="BK177" s="6"/>
      <c r="BL177" s="6"/>
      <c r="BM177" s="6"/>
      <c r="BN177" s="6"/>
      <c r="BO177" s="6"/>
      <c r="BP177" s="6"/>
      <c r="BQ177" s="6"/>
      <c r="BR177" s="6"/>
      <c r="BS177" s="6"/>
      <c r="BV177" s="6"/>
      <c r="BW177" s="6"/>
      <c r="BX177" s="6"/>
      <c r="BY177" s="6"/>
      <c r="BZ177" s="6"/>
      <c r="CA177" s="6"/>
      <c r="CB177" s="6"/>
      <c r="CF177" s="6"/>
      <c r="CN177" s="6"/>
      <c r="CR177" s="6"/>
      <c r="CV177" s="6"/>
      <c r="CZ177" s="6"/>
    </row>
    <row r="178" spans="1:104" ht="18" hidden="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G178" s="6"/>
      <c r="AH178" s="6"/>
      <c r="AI178" s="6"/>
      <c r="AJ178" s="6"/>
      <c r="AK178" s="6"/>
      <c r="AL178" s="6"/>
      <c r="AM178" s="6"/>
      <c r="AN178" s="6"/>
      <c r="AO178" s="6"/>
      <c r="AP178" s="6"/>
      <c r="AQ178" s="6"/>
      <c r="AR178" s="6"/>
      <c r="AS178" s="6"/>
      <c r="AT178" s="6"/>
      <c r="AU178" s="6"/>
      <c r="AV178" s="6"/>
      <c r="AW178" s="6"/>
      <c r="AX178" s="6"/>
      <c r="AY178" s="6"/>
      <c r="BA178" s="6"/>
      <c r="BB178" s="6"/>
      <c r="BC178" s="6"/>
      <c r="BD178" s="6"/>
      <c r="BE178" s="6"/>
      <c r="BF178" s="6"/>
      <c r="BG178" s="6"/>
      <c r="BH178" s="6"/>
      <c r="BI178" s="6"/>
      <c r="BJ178" s="6"/>
      <c r="BK178" s="6"/>
      <c r="BL178" s="6"/>
      <c r="BM178" s="6"/>
      <c r="BN178" s="6"/>
      <c r="BO178" s="6"/>
      <c r="BP178" s="6"/>
      <c r="BQ178" s="6"/>
      <c r="BR178" s="6"/>
      <c r="BS178" s="6"/>
      <c r="BV178" s="6"/>
      <c r="BW178" s="6"/>
      <c r="BX178" s="6"/>
      <c r="BY178" s="6"/>
      <c r="BZ178" s="6"/>
      <c r="CA178" s="6"/>
      <c r="CB178" s="6"/>
      <c r="CF178" s="6"/>
      <c r="CN178" s="6"/>
      <c r="CR178" s="6"/>
      <c r="CV178" s="6"/>
      <c r="CZ178" s="6"/>
    </row>
    <row r="179" spans="1:104" ht="18" hidden="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G179" s="6"/>
      <c r="AH179" s="6"/>
      <c r="AI179" s="6"/>
      <c r="AJ179" s="6"/>
      <c r="AK179" s="6"/>
      <c r="AL179" s="6"/>
      <c r="AM179" s="6"/>
      <c r="AN179" s="6"/>
      <c r="AO179" s="6"/>
      <c r="AP179" s="6"/>
      <c r="AQ179" s="6"/>
      <c r="AR179" s="6"/>
      <c r="AS179" s="6"/>
      <c r="AT179" s="6"/>
      <c r="AU179" s="6"/>
      <c r="AV179" s="6"/>
      <c r="AW179" s="6"/>
      <c r="AX179" s="6"/>
      <c r="AY179" s="6"/>
      <c r="BA179" s="6"/>
      <c r="BB179" s="6"/>
      <c r="BC179" s="6"/>
      <c r="BD179" s="6"/>
      <c r="BE179" s="6"/>
      <c r="BF179" s="6"/>
      <c r="BG179" s="6"/>
      <c r="BH179" s="6"/>
      <c r="BI179" s="6"/>
      <c r="BJ179" s="6"/>
      <c r="BK179" s="6"/>
      <c r="BL179" s="6"/>
      <c r="BM179" s="6"/>
      <c r="BN179" s="6"/>
      <c r="BO179" s="6"/>
      <c r="BP179" s="6"/>
      <c r="BQ179" s="6"/>
      <c r="BR179" s="6"/>
      <c r="BS179" s="6"/>
      <c r="BV179" s="6"/>
      <c r="BW179" s="6"/>
      <c r="BX179" s="6"/>
      <c r="BY179" s="6"/>
      <c r="BZ179" s="6"/>
      <c r="CA179" s="6"/>
      <c r="CB179" s="6"/>
      <c r="CF179" s="6"/>
      <c r="CN179" s="6"/>
      <c r="CR179" s="6"/>
      <c r="CV179" s="6"/>
      <c r="CZ179" s="6"/>
    </row>
    <row r="180" spans="1:104" ht="18" hidden="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G180" s="6"/>
      <c r="AH180" s="6"/>
      <c r="AI180" s="6"/>
      <c r="AJ180" s="6"/>
      <c r="AK180" s="6"/>
      <c r="AL180" s="6"/>
      <c r="AM180" s="6"/>
      <c r="AN180" s="6"/>
      <c r="AO180" s="6"/>
      <c r="AP180" s="6"/>
      <c r="AQ180" s="6"/>
      <c r="AR180" s="6"/>
      <c r="AS180" s="6"/>
      <c r="AT180" s="6"/>
      <c r="AU180" s="6"/>
      <c r="AV180" s="6"/>
      <c r="AW180" s="6"/>
      <c r="AX180" s="6"/>
      <c r="AY180" s="6"/>
      <c r="BA180" s="6"/>
      <c r="BB180" s="6"/>
      <c r="BC180" s="6"/>
      <c r="BD180" s="6"/>
      <c r="BE180" s="6"/>
      <c r="BF180" s="6"/>
      <c r="BG180" s="6"/>
      <c r="BH180" s="6"/>
      <c r="BI180" s="6"/>
      <c r="BJ180" s="6"/>
      <c r="BK180" s="6"/>
      <c r="BL180" s="6"/>
      <c r="BM180" s="6"/>
      <c r="BN180" s="6"/>
      <c r="BO180" s="6"/>
      <c r="BP180" s="6"/>
      <c r="BQ180" s="6"/>
      <c r="BR180" s="6"/>
      <c r="BS180" s="6"/>
      <c r="BV180" s="6"/>
      <c r="BW180" s="6"/>
      <c r="BX180" s="6"/>
      <c r="BY180" s="6"/>
      <c r="BZ180" s="6"/>
      <c r="CA180" s="6"/>
      <c r="CB180" s="6"/>
      <c r="CF180" s="6"/>
      <c r="CN180" s="6"/>
      <c r="CR180" s="6"/>
      <c r="CV180" s="6"/>
      <c r="CZ180" s="6"/>
    </row>
    <row r="181" spans="1:104" ht="18" hidden="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G181" s="6"/>
      <c r="AH181" s="6"/>
      <c r="AI181" s="6"/>
      <c r="AJ181" s="6"/>
      <c r="AK181" s="6"/>
      <c r="AL181" s="6"/>
      <c r="AM181" s="6"/>
      <c r="AN181" s="6"/>
      <c r="AO181" s="6"/>
      <c r="AP181" s="6"/>
      <c r="AQ181" s="6"/>
      <c r="AR181" s="6"/>
      <c r="AS181" s="6"/>
      <c r="AT181" s="6"/>
      <c r="AU181" s="6"/>
      <c r="AV181" s="6"/>
      <c r="AW181" s="6"/>
      <c r="AX181" s="6"/>
      <c r="AY181" s="6"/>
      <c r="BA181" s="6"/>
      <c r="BB181" s="6"/>
      <c r="BC181" s="6"/>
      <c r="BD181" s="6"/>
      <c r="BE181" s="6"/>
      <c r="BF181" s="6"/>
      <c r="BG181" s="6"/>
      <c r="BH181" s="6"/>
      <c r="BI181" s="6"/>
      <c r="BJ181" s="6"/>
      <c r="BK181" s="6"/>
      <c r="BL181" s="6"/>
      <c r="BM181" s="6"/>
      <c r="BN181" s="6"/>
      <c r="BO181" s="6"/>
      <c r="BP181" s="6"/>
      <c r="BQ181" s="6"/>
      <c r="BR181" s="6"/>
      <c r="BS181" s="6"/>
      <c r="BV181" s="6"/>
      <c r="BW181" s="6"/>
      <c r="BX181" s="6"/>
      <c r="BY181" s="6"/>
      <c r="BZ181" s="6"/>
      <c r="CA181" s="6"/>
      <c r="CB181" s="6"/>
      <c r="CF181" s="6"/>
      <c r="CN181" s="6"/>
      <c r="CR181" s="6"/>
      <c r="CV181" s="6"/>
      <c r="CZ181" s="6"/>
    </row>
    <row r="182" spans="1:104" ht="18" hidden="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G182" s="6"/>
      <c r="AH182" s="6"/>
      <c r="AI182" s="6"/>
      <c r="AJ182" s="6"/>
      <c r="AK182" s="6"/>
      <c r="AL182" s="6"/>
      <c r="AM182" s="6"/>
      <c r="AN182" s="6"/>
      <c r="AO182" s="6"/>
      <c r="AP182" s="6"/>
      <c r="AQ182" s="6"/>
      <c r="AR182" s="6"/>
      <c r="AS182" s="6"/>
      <c r="AT182" s="6"/>
      <c r="AU182" s="6"/>
      <c r="AV182" s="6"/>
      <c r="AW182" s="6"/>
      <c r="AX182" s="6"/>
      <c r="AY182" s="6"/>
      <c r="BA182" s="6"/>
      <c r="BB182" s="6"/>
      <c r="BC182" s="6"/>
      <c r="BD182" s="6"/>
      <c r="BE182" s="6"/>
      <c r="BF182" s="6"/>
      <c r="BG182" s="6"/>
      <c r="BH182" s="6"/>
      <c r="BI182" s="6"/>
      <c r="BJ182" s="6"/>
      <c r="BK182" s="6"/>
      <c r="BL182" s="6"/>
      <c r="BM182" s="6"/>
      <c r="BN182" s="6"/>
      <c r="BO182" s="6"/>
      <c r="BP182" s="6"/>
      <c r="BQ182" s="6"/>
      <c r="BR182" s="6"/>
      <c r="BS182" s="6"/>
      <c r="BV182" s="6"/>
      <c r="BW182" s="6"/>
      <c r="BX182" s="6"/>
      <c r="BY182" s="6"/>
      <c r="BZ182" s="6"/>
      <c r="CA182" s="6"/>
      <c r="CB182" s="6"/>
      <c r="CF182" s="6"/>
      <c r="CN182" s="6"/>
      <c r="CR182" s="6"/>
      <c r="CV182" s="6"/>
      <c r="CZ182" s="6"/>
    </row>
    <row r="183" spans="1:104" ht="18" hidden="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G183" s="6"/>
      <c r="AH183" s="6"/>
      <c r="AI183" s="6"/>
      <c r="AJ183" s="6"/>
      <c r="AK183" s="6"/>
      <c r="AL183" s="6"/>
      <c r="AM183" s="6"/>
      <c r="AN183" s="6"/>
      <c r="AO183" s="6"/>
      <c r="AP183" s="6"/>
      <c r="AQ183" s="6"/>
      <c r="AR183" s="6"/>
      <c r="AS183" s="6"/>
      <c r="AT183" s="6"/>
      <c r="AU183" s="6"/>
      <c r="AV183" s="6"/>
      <c r="AW183" s="6"/>
      <c r="AX183" s="6"/>
      <c r="AY183" s="6"/>
      <c r="BA183" s="6"/>
      <c r="BB183" s="6"/>
      <c r="BC183" s="6"/>
      <c r="BD183" s="6"/>
      <c r="BE183" s="6"/>
      <c r="BF183" s="6"/>
      <c r="BG183" s="6"/>
      <c r="BH183" s="6"/>
      <c r="BI183" s="6"/>
      <c r="BJ183" s="6"/>
      <c r="BK183" s="6"/>
      <c r="BL183" s="6"/>
      <c r="BM183" s="6"/>
      <c r="BN183" s="6"/>
      <c r="BO183" s="6"/>
      <c r="BP183" s="6"/>
      <c r="BQ183" s="6"/>
      <c r="BR183" s="6"/>
      <c r="BS183" s="6"/>
      <c r="BV183" s="6"/>
      <c r="BW183" s="6"/>
      <c r="BX183" s="6"/>
      <c r="BY183" s="6"/>
      <c r="BZ183" s="6"/>
      <c r="CA183" s="6"/>
      <c r="CB183" s="6"/>
      <c r="CF183" s="6"/>
      <c r="CN183" s="6"/>
      <c r="CR183" s="6"/>
      <c r="CV183" s="6"/>
      <c r="CZ183" s="6"/>
    </row>
    <row r="184" spans="1:104" ht="18" hidden="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G184" s="6"/>
      <c r="AH184" s="6"/>
      <c r="AI184" s="6"/>
      <c r="AJ184" s="6"/>
      <c r="AK184" s="6"/>
      <c r="AL184" s="6"/>
      <c r="AM184" s="6"/>
      <c r="AN184" s="6"/>
      <c r="AO184" s="6"/>
      <c r="AP184" s="6"/>
      <c r="AQ184" s="6"/>
      <c r="AR184" s="6"/>
      <c r="AS184" s="6"/>
      <c r="AT184" s="6"/>
      <c r="AU184" s="6"/>
      <c r="AV184" s="6"/>
      <c r="AW184" s="6"/>
      <c r="AX184" s="6"/>
      <c r="AY184" s="6"/>
      <c r="BA184" s="6"/>
      <c r="BB184" s="6"/>
      <c r="BC184" s="6"/>
      <c r="BD184" s="6"/>
      <c r="BE184" s="6"/>
      <c r="BF184" s="6"/>
      <c r="BG184" s="6"/>
      <c r="BH184" s="6"/>
      <c r="BI184" s="6"/>
      <c r="BJ184" s="6"/>
      <c r="BK184" s="6"/>
      <c r="BL184" s="6"/>
      <c r="BM184" s="6"/>
      <c r="BN184" s="6"/>
      <c r="BO184" s="6"/>
      <c r="BP184" s="6"/>
      <c r="BQ184" s="6"/>
      <c r="BR184" s="6"/>
      <c r="BS184" s="6"/>
      <c r="BV184" s="6"/>
      <c r="BW184" s="6"/>
      <c r="BX184" s="6"/>
      <c r="BY184" s="6"/>
      <c r="BZ184" s="6"/>
      <c r="CA184" s="6"/>
      <c r="CB184" s="6"/>
      <c r="CF184" s="6"/>
      <c r="CN184" s="6"/>
      <c r="CR184" s="6"/>
      <c r="CV184" s="6"/>
      <c r="CZ184" s="6"/>
    </row>
    <row r="185" spans="1:104" ht="18" hidden="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G185" s="6"/>
      <c r="AH185" s="6"/>
      <c r="AI185" s="6"/>
      <c r="AJ185" s="6"/>
      <c r="AK185" s="6"/>
      <c r="AL185" s="6"/>
      <c r="AM185" s="6"/>
      <c r="AN185" s="6"/>
      <c r="AO185" s="6"/>
      <c r="AP185" s="6"/>
      <c r="AQ185" s="6"/>
      <c r="AR185" s="6"/>
      <c r="AS185" s="6"/>
      <c r="AT185" s="6"/>
      <c r="AU185" s="6"/>
      <c r="AV185" s="6"/>
      <c r="AW185" s="6"/>
      <c r="AX185" s="6"/>
      <c r="AY185" s="6"/>
      <c r="BA185" s="6"/>
      <c r="BB185" s="6"/>
      <c r="BC185" s="6"/>
      <c r="BD185" s="6"/>
      <c r="BE185" s="6"/>
      <c r="BF185" s="6"/>
      <c r="BG185" s="6"/>
      <c r="BH185" s="6"/>
      <c r="BI185" s="6"/>
      <c r="BJ185" s="6"/>
      <c r="BK185" s="6"/>
      <c r="BL185" s="6"/>
      <c r="BM185" s="6"/>
      <c r="BN185" s="6"/>
      <c r="BO185" s="6"/>
      <c r="BP185" s="6"/>
      <c r="BQ185" s="6"/>
      <c r="BR185" s="6"/>
      <c r="BS185" s="6"/>
      <c r="BV185" s="6"/>
      <c r="BW185" s="6"/>
      <c r="BX185" s="6"/>
      <c r="BY185" s="6"/>
      <c r="BZ185" s="6"/>
      <c r="CA185" s="6"/>
      <c r="CB185" s="6"/>
      <c r="CF185" s="6"/>
      <c r="CN185" s="6"/>
      <c r="CR185" s="6"/>
      <c r="CV185" s="6"/>
      <c r="CZ185" s="6"/>
    </row>
    <row r="186" spans="1:104" ht="18" hidden="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G186" s="6"/>
      <c r="AH186" s="6"/>
      <c r="AI186" s="6"/>
      <c r="AJ186" s="6"/>
      <c r="AK186" s="6"/>
      <c r="AL186" s="6"/>
      <c r="AM186" s="6"/>
      <c r="AN186" s="6"/>
      <c r="AO186" s="6"/>
      <c r="AP186" s="6"/>
      <c r="AQ186" s="6"/>
      <c r="AR186" s="6"/>
      <c r="AS186" s="6"/>
      <c r="AT186" s="6"/>
      <c r="AU186" s="6"/>
      <c r="AV186" s="6"/>
      <c r="AW186" s="6"/>
      <c r="AX186" s="6"/>
      <c r="AY186" s="6"/>
      <c r="BA186" s="6"/>
      <c r="BB186" s="6"/>
      <c r="BC186" s="6"/>
      <c r="BD186" s="6"/>
      <c r="BE186" s="6"/>
      <c r="BF186" s="6"/>
      <c r="BG186" s="6"/>
      <c r="BH186" s="6"/>
      <c r="BI186" s="6"/>
      <c r="BJ186" s="6"/>
      <c r="BK186" s="6"/>
      <c r="BL186" s="6"/>
      <c r="BM186" s="6"/>
      <c r="BN186" s="6"/>
      <c r="BO186" s="6"/>
      <c r="BP186" s="6"/>
      <c r="BQ186" s="6"/>
      <c r="BR186" s="6"/>
      <c r="BS186" s="6"/>
      <c r="BV186" s="6"/>
      <c r="BW186" s="6"/>
      <c r="BX186" s="6"/>
      <c r="BY186" s="6"/>
      <c r="BZ186" s="6"/>
      <c r="CA186" s="6"/>
      <c r="CB186" s="6"/>
      <c r="CF186" s="6"/>
      <c r="CN186" s="6"/>
      <c r="CR186" s="6"/>
      <c r="CV186" s="6"/>
      <c r="CZ186" s="6"/>
    </row>
    <row r="187" spans="1:104" ht="18" hidden="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G187" s="6"/>
      <c r="AH187" s="6"/>
      <c r="AI187" s="6"/>
      <c r="AJ187" s="6"/>
      <c r="AK187" s="6"/>
      <c r="AL187" s="6"/>
      <c r="AM187" s="6"/>
      <c r="AN187" s="6"/>
      <c r="AO187" s="6"/>
      <c r="AP187" s="6"/>
      <c r="AQ187" s="6"/>
      <c r="AR187" s="6"/>
      <c r="AS187" s="6"/>
      <c r="AT187" s="6"/>
      <c r="AU187" s="6"/>
      <c r="AV187" s="6"/>
      <c r="AW187" s="6"/>
      <c r="AX187" s="6"/>
      <c r="AY187" s="6"/>
      <c r="BA187" s="6"/>
      <c r="BB187" s="6"/>
      <c r="BC187" s="6"/>
      <c r="BD187" s="6"/>
      <c r="BE187" s="6"/>
      <c r="BF187" s="6"/>
      <c r="BG187" s="6"/>
      <c r="BH187" s="6"/>
      <c r="BI187" s="6"/>
      <c r="BJ187" s="6"/>
      <c r="BK187" s="6"/>
      <c r="BL187" s="6"/>
      <c r="BM187" s="6"/>
      <c r="BN187" s="6"/>
      <c r="BO187" s="6"/>
      <c r="BP187" s="6"/>
      <c r="BQ187" s="6"/>
      <c r="BR187" s="6"/>
      <c r="BS187" s="6"/>
      <c r="BV187" s="6"/>
      <c r="BW187" s="6"/>
      <c r="BX187" s="6"/>
      <c r="BY187" s="6"/>
      <c r="BZ187" s="6"/>
      <c r="CA187" s="6"/>
      <c r="CB187" s="6"/>
      <c r="CF187" s="6"/>
      <c r="CN187" s="6"/>
      <c r="CR187" s="6"/>
      <c r="CV187" s="6"/>
      <c r="CZ187" s="6"/>
    </row>
    <row r="188" spans="1:104" ht="18" hidden="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G188" s="6"/>
      <c r="AH188" s="6"/>
      <c r="AI188" s="6"/>
      <c r="AJ188" s="6"/>
      <c r="AK188" s="6"/>
      <c r="AL188" s="6"/>
      <c r="AM188" s="6"/>
      <c r="AN188" s="6"/>
      <c r="AO188" s="6"/>
      <c r="AP188" s="6"/>
      <c r="AQ188" s="6"/>
      <c r="AR188" s="6"/>
      <c r="AS188" s="6"/>
      <c r="AT188" s="6"/>
      <c r="AU188" s="6"/>
      <c r="AV188" s="6"/>
      <c r="AW188" s="6"/>
      <c r="AX188" s="6"/>
      <c r="AY188" s="6"/>
      <c r="BA188" s="6"/>
      <c r="BB188" s="6"/>
      <c r="BC188" s="6"/>
      <c r="BD188" s="6"/>
      <c r="BE188" s="6"/>
      <c r="BF188" s="6"/>
      <c r="BG188" s="6"/>
      <c r="BH188" s="6"/>
      <c r="BI188" s="6"/>
      <c r="BJ188" s="6"/>
      <c r="BK188" s="6"/>
      <c r="BL188" s="6"/>
      <c r="BM188" s="6"/>
      <c r="BN188" s="6"/>
      <c r="BO188" s="6"/>
      <c r="BP188" s="6"/>
      <c r="BQ188" s="6"/>
      <c r="BR188" s="6"/>
      <c r="BS188" s="6"/>
      <c r="BV188" s="6"/>
      <c r="BW188" s="6"/>
      <c r="BX188" s="6"/>
      <c r="BY188" s="6"/>
      <c r="BZ188" s="6"/>
      <c r="CA188" s="6"/>
      <c r="CB188" s="6"/>
      <c r="CF188" s="6"/>
      <c r="CN188" s="6"/>
      <c r="CR188" s="6"/>
      <c r="CV188" s="6"/>
      <c r="CZ188" s="6"/>
    </row>
    <row r="189" spans="1:104" ht="18" hidden="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G189" s="6"/>
      <c r="AH189" s="6"/>
      <c r="AI189" s="6"/>
      <c r="AJ189" s="6"/>
      <c r="AK189" s="6"/>
      <c r="AL189" s="6"/>
      <c r="AM189" s="6"/>
      <c r="AN189" s="6"/>
      <c r="AO189" s="6"/>
      <c r="AP189" s="6"/>
      <c r="AQ189" s="6"/>
      <c r="AR189" s="6"/>
      <c r="AS189" s="6"/>
      <c r="AT189" s="6"/>
      <c r="AU189" s="6"/>
      <c r="AV189" s="6"/>
      <c r="AW189" s="6"/>
      <c r="AX189" s="6"/>
      <c r="AY189" s="6"/>
      <c r="BA189" s="6"/>
      <c r="BB189" s="6"/>
      <c r="BC189" s="6"/>
      <c r="BD189" s="6"/>
      <c r="BE189" s="6"/>
      <c r="BF189" s="6"/>
      <c r="BG189" s="6"/>
      <c r="BH189" s="6"/>
      <c r="BI189" s="6"/>
      <c r="BJ189" s="6"/>
      <c r="BK189" s="6"/>
      <c r="BL189" s="6"/>
      <c r="BM189" s="6"/>
      <c r="BN189" s="6"/>
      <c r="BO189" s="6"/>
      <c r="BP189" s="6"/>
      <c r="BQ189" s="6"/>
      <c r="BR189" s="6"/>
      <c r="BS189" s="6"/>
      <c r="BV189" s="6"/>
      <c r="BW189" s="6"/>
      <c r="BX189" s="6"/>
      <c r="BY189" s="6"/>
      <c r="BZ189" s="6"/>
      <c r="CA189" s="6"/>
      <c r="CB189" s="6"/>
      <c r="CF189" s="6"/>
      <c r="CN189" s="6"/>
      <c r="CR189" s="6"/>
      <c r="CV189" s="6"/>
      <c r="CZ189" s="6"/>
    </row>
    <row r="190" spans="1:104" ht="18" hidden="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G190" s="6"/>
      <c r="AH190" s="6"/>
      <c r="AI190" s="6"/>
      <c r="AJ190" s="6"/>
      <c r="AK190" s="6"/>
      <c r="AL190" s="6"/>
      <c r="AM190" s="6"/>
      <c r="AN190" s="6"/>
      <c r="AO190" s="6"/>
      <c r="AP190" s="6"/>
      <c r="AQ190" s="6"/>
      <c r="AR190" s="6"/>
      <c r="AS190" s="6"/>
      <c r="AT190" s="6"/>
      <c r="AU190" s="6"/>
      <c r="AV190" s="6"/>
      <c r="AW190" s="6"/>
      <c r="AX190" s="6"/>
      <c r="AY190" s="6"/>
      <c r="BA190" s="6"/>
      <c r="BB190" s="6"/>
      <c r="BC190" s="6"/>
      <c r="BD190" s="6"/>
      <c r="BE190" s="6"/>
      <c r="BF190" s="6"/>
      <c r="BG190" s="6"/>
      <c r="BH190" s="6"/>
      <c r="BI190" s="6"/>
      <c r="BJ190" s="6"/>
      <c r="BK190" s="6"/>
      <c r="BL190" s="6"/>
      <c r="BM190" s="6"/>
      <c r="BN190" s="6"/>
      <c r="BO190" s="6"/>
      <c r="BP190" s="6"/>
      <c r="BQ190" s="6"/>
      <c r="BR190" s="6"/>
      <c r="BS190" s="6"/>
      <c r="BV190" s="6"/>
      <c r="BW190" s="6"/>
      <c r="BX190" s="6"/>
      <c r="BY190" s="6"/>
      <c r="BZ190" s="6"/>
      <c r="CA190" s="6"/>
      <c r="CB190" s="6"/>
      <c r="CF190" s="6"/>
      <c r="CN190" s="6"/>
      <c r="CR190" s="6"/>
      <c r="CV190" s="6"/>
      <c r="CZ190" s="6"/>
    </row>
    <row r="191" spans="1:104" ht="18" hidden="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G191" s="6"/>
      <c r="AH191" s="6"/>
      <c r="AI191" s="6"/>
      <c r="AJ191" s="6"/>
      <c r="AK191" s="6"/>
      <c r="AL191" s="6"/>
      <c r="AM191" s="6"/>
      <c r="AN191" s="6"/>
      <c r="AO191" s="6"/>
      <c r="AP191" s="6"/>
      <c r="AQ191" s="6"/>
      <c r="AR191" s="6"/>
      <c r="AS191" s="6"/>
      <c r="AT191" s="6"/>
      <c r="AU191" s="6"/>
      <c r="AV191" s="6"/>
      <c r="AW191" s="6"/>
      <c r="AX191" s="6"/>
      <c r="AY191" s="6"/>
      <c r="BA191" s="6"/>
      <c r="BB191" s="6"/>
      <c r="BC191" s="6"/>
      <c r="BD191" s="6"/>
      <c r="BE191" s="6"/>
      <c r="BF191" s="6"/>
      <c r="BG191" s="6"/>
      <c r="BH191" s="6"/>
      <c r="BI191" s="6"/>
      <c r="BJ191" s="6"/>
      <c r="BK191" s="6"/>
      <c r="BL191" s="6"/>
      <c r="BM191" s="6"/>
      <c r="BN191" s="6"/>
      <c r="BO191" s="6"/>
      <c r="BP191" s="6"/>
      <c r="BQ191" s="6"/>
      <c r="BR191" s="6"/>
      <c r="BS191" s="6"/>
      <c r="BV191" s="6"/>
      <c r="BW191" s="6"/>
      <c r="BX191" s="6"/>
      <c r="BY191" s="6"/>
      <c r="BZ191" s="6"/>
      <c r="CA191" s="6"/>
      <c r="CB191" s="6"/>
      <c r="CF191" s="6"/>
      <c r="CN191" s="6"/>
      <c r="CR191" s="6"/>
      <c r="CV191" s="6"/>
      <c r="CZ191" s="6"/>
    </row>
    <row r="192" spans="1:104" ht="18" hidden="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G192" s="6"/>
      <c r="AH192" s="6"/>
      <c r="AI192" s="6"/>
      <c r="AJ192" s="6"/>
      <c r="AK192" s="6"/>
      <c r="AL192" s="6"/>
      <c r="AM192" s="6"/>
      <c r="AN192" s="6"/>
      <c r="AO192" s="6"/>
      <c r="AP192" s="6"/>
      <c r="AQ192" s="6"/>
      <c r="AR192" s="6"/>
      <c r="AS192" s="6"/>
      <c r="AT192" s="6"/>
      <c r="AU192" s="6"/>
      <c r="AV192" s="6"/>
      <c r="AW192" s="6"/>
      <c r="AX192" s="6"/>
      <c r="AY192" s="6"/>
      <c r="BA192" s="6"/>
      <c r="BB192" s="6"/>
      <c r="BC192" s="6"/>
      <c r="BD192" s="6"/>
      <c r="BE192" s="6"/>
      <c r="BF192" s="6"/>
      <c r="BG192" s="6"/>
      <c r="BH192" s="6"/>
      <c r="BI192" s="6"/>
      <c r="BJ192" s="6"/>
      <c r="BK192" s="6"/>
      <c r="BL192" s="6"/>
      <c r="BM192" s="6"/>
      <c r="BN192" s="6"/>
      <c r="BO192" s="6"/>
      <c r="BP192" s="6"/>
      <c r="BQ192" s="6"/>
      <c r="BR192" s="6"/>
      <c r="BS192" s="6"/>
      <c r="BV192" s="6"/>
      <c r="BW192" s="6"/>
      <c r="BX192" s="6"/>
      <c r="BY192" s="6"/>
      <c r="BZ192" s="6"/>
      <c r="CA192" s="6"/>
      <c r="CB192" s="6"/>
      <c r="CF192" s="6"/>
      <c r="CN192" s="6"/>
      <c r="CR192" s="6"/>
      <c r="CV192" s="6"/>
      <c r="CZ192" s="6"/>
    </row>
    <row r="193" spans="1:104" ht="18" hidden="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G193" s="6"/>
      <c r="AH193" s="6"/>
      <c r="AI193" s="6"/>
      <c r="AJ193" s="6"/>
      <c r="AK193" s="6"/>
      <c r="AL193" s="6"/>
      <c r="AM193" s="6"/>
      <c r="AN193" s="6"/>
      <c r="AO193" s="6"/>
      <c r="AP193" s="6"/>
      <c r="AQ193" s="6"/>
      <c r="AR193" s="6"/>
      <c r="AS193" s="6"/>
      <c r="AT193" s="6"/>
      <c r="AU193" s="6"/>
      <c r="AV193" s="6"/>
      <c r="AW193" s="6"/>
      <c r="AX193" s="6"/>
      <c r="AY193" s="6"/>
      <c r="BA193" s="6"/>
      <c r="BB193" s="6"/>
      <c r="BC193" s="6"/>
      <c r="BD193" s="6"/>
      <c r="BE193" s="6"/>
      <c r="BF193" s="6"/>
      <c r="BG193" s="6"/>
      <c r="BH193" s="6"/>
      <c r="BI193" s="6"/>
      <c r="BJ193" s="6"/>
      <c r="BK193" s="6"/>
      <c r="BL193" s="6"/>
      <c r="BM193" s="6"/>
      <c r="BN193" s="6"/>
      <c r="BO193" s="6"/>
      <c r="BP193" s="6"/>
      <c r="BQ193" s="6"/>
      <c r="BR193" s="6"/>
      <c r="BS193" s="6"/>
      <c r="BV193" s="6"/>
      <c r="BW193" s="6"/>
      <c r="BX193" s="6"/>
      <c r="BY193" s="6"/>
      <c r="BZ193" s="6"/>
      <c r="CA193" s="6"/>
      <c r="CB193" s="6"/>
      <c r="CF193" s="6"/>
      <c r="CN193" s="6"/>
      <c r="CR193" s="6"/>
      <c r="CV193" s="6"/>
      <c r="CZ193" s="6"/>
    </row>
    <row r="194" spans="1:104" ht="18" hidden="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G194" s="6"/>
      <c r="AH194" s="6"/>
      <c r="AI194" s="6"/>
      <c r="AJ194" s="6"/>
      <c r="AK194" s="6"/>
      <c r="AL194" s="6"/>
      <c r="AM194" s="6"/>
      <c r="AN194" s="6"/>
      <c r="AO194" s="6"/>
      <c r="AP194" s="6"/>
      <c r="AQ194" s="6"/>
      <c r="AR194" s="6"/>
      <c r="AS194" s="6"/>
      <c r="AT194" s="6"/>
      <c r="AU194" s="6"/>
      <c r="AV194" s="6"/>
      <c r="AW194" s="6"/>
      <c r="AX194" s="6"/>
      <c r="AY194" s="6"/>
      <c r="BA194" s="6"/>
      <c r="BB194" s="6"/>
      <c r="BC194" s="6"/>
      <c r="BD194" s="6"/>
      <c r="BE194" s="6"/>
      <c r="BF194" s="6"/>
      <c r="BG194" s="6"/>
      <c r="BH194" s="6"/>
      <c r="BI194" s="6"/>
      <c r="BJ194" s="6"/>
      <c r="BK194" s="6"/>
      <c r="BL194" s="6"/>
      <c r="BM194" s="6"/>
      <c r="BN194" s="6"/>
      <c r="BO194" s="6"/>
      <c r="BP194" s="6"/>
      <c r="BQ194" s="6"/>
      <c r="BR194" s="6"/>
      <c r="BS194" s="6"/>
      <c r="BV194" s="6"/>
      <c r="BW194" s="6"/>
      <c r="BX194" s="6"/>
      <c r="BY194" s="6"/>
      <c r="BZ194" s="6"/>
      <c r="CA194" s="6"/>
      <c r="CB194" s="6"/>
      <c r="CF194" s="6"/>
      <c r="CN194" s="6"/>
      <c r="CR194" s="6"/>
      <c r="CV194" s="6"/>
      <c r="CZ194" s="6"/>
    </row>
    <row r="195" spans="1:104" ht="18" hidden="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G195" s="6"/>
      <c r="AH195" s="6"/>
      <c r="AI195" s="6"/>
      <c r="AJ195" s="6"/>
      <c r="AK195" s="6"/>
      <c r="AL195" s="6"/>
      <c r="AM195" s="6"/>
      <c r="AN195" s="6"/>
      <c r="AO195" s="6"/>
      <c r="AP195" s="6"/>
      <c r="AQ195" s="6"/>
      <c r="AR195" s="6"/>
      <c r="AS195" s="6"/>
      <c r="AT195" s="6"/>
      <c r="AU195" s="6"/>
      <c r="AV195" s="6"/>
      <c r="AW195" s="6"/>
      <c r="AX195" s="6"/>
      <c r="AY195" s="6"/>
      <c r="BA195" s="6"/>
      <c r="BB195" s="6"/>
      <c r="BC195" s="6"/>
      <c r="BD195" s="6"/>
      <c r="BE195" s="6"/>
      <c r="BF195" s="6"/>
      <c r="BG195" s="6"/>
      <c r="BH195" s="6"/>
      <c r="BI195" s="6"/>
      <c r="BJ195" s="6"/>
      <c r="BK195" s="6"/>
      <c r="BL195" s="6"/>
      <c r="BM195" s="6"/>
      <c r="BN195" s="6"/>
      <c r="BO195" s="6"/>
      <c r="BP195" s="6"/>
      <c r="BQ195" s="6"/>
      <c r="BR195" s="6"/>
      <c r="BS195" s="6"/>
      <c r="BV195" s="6"/>
      <c r="BW195" s="6"/>
      <c r="BX195" s="6"/>
      <c r="BY195" s="6"/>
      <c r="BZ195" s="6"/>
      <c r="CA195" s="6"/>
      <c r="CB195" s="6"/>
      <c r="CF195" s="6"/>
      <c r="CN195" s="6"/>
      <c r="CR195" s="6"/>
      <c r="CV195" s="6"/>
      <c r="CZ195" s="6"/>
    </row>
    <row r="196" spans="1:104" ht="18" hidden="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G196" s="6"/>
      <c r="AH196" s="6"/>
      <c r="AI196" s="6"/>
      <c r="AJ196" s="6"/>
      <c r="AK196" s="6"/>
      <c r="AL196" s="6"/>
      <c r="AM196" s="6"/>
      <c r="AN196" s="6"/>
      <c r="AO196" s="6"/>
      <c r="AP196" s="6"/>
      <c r="AQ196" s="6"/>
      <c r="AR196" s="6"/>
      <c r="AS196" s="6"/>
      <c r="AT196" s="6"/>
      <c r="AU196" s="6"/>
      <c r="AV196" s="6"/>
      <c r="AW196" s="6"/>
      <c r="AX196" s="6"/>
      <c r="AY196" s="6"/>
      <c r="BA196" s="6"/>
      <c r="BB196" s="6"/>
      <c r="BC196" s="6"/>
      <c r="BD196" s="6"/>
      <c r="BE196" s="6"/>
      <c r="BF196" s="6"/>
      <c r="BG196" s="6"/>
      <c r="BH196" s="6"/>
      <c r="BI196" s="6"/>
      <c r="BJ196" s="6"/>
      <c r="BK196" s="6"/>
      <c r="BL196" s="6"/>
      <c r="BM196" s="6"/>
      <c r="BN196" s="6"/>
      <c r="BO196" s="6"/>
      <c r="BP196" s="6"/>
      <c r="BQ196" s="6"/>
      <c r="BR196" s="6"/>
      <c r="BS196" s="6"/>
      <c r="BV196" s="6"/>
      <c r="BW196" s="6"/>
      <c r="BX196" s="6"/>
      <c r="BY196" s="6"/>
      <c r="BZ196" s="6"/>
      <c r="CA196" s="6"/>
      <c r="CB196" s="6"/>
      <c r="CF196" s="6"/>
      <c r="CN196" s="6"/>
      <c r="CR196" s="6"/>
      <c r="CV196" s="6"/>
      <c r="CZ196" s="6"/>
    </row>
    <row r="197" spans="1:104" ht="18" hidden="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G197" s="6"/>
      <c r="AH197" s="6"/>
      <c r="AI197" s="6"/>
      <c r="AJ197" s="6"/>
      <c r="AK197" s="6"/>
      <c r="AL197" s="6"/>
      <c r="AM197" s="6"/>
      <c r="AN197" s="6"/>
      <c r="AO197" s="6"/>
      <c r="AP197" s="6"/>
      <c r="AQ197" s="6"/>
      <c r="AR197" s="6"/>
      <c r="AS197" s="6"/>
      <c r="AT197" s="6"/>
      <c r="AU197" s="6"/>
      <c r="AV197" s="6"/>
      <c r="AW197" s="6"/>
      <c r="AX197" s="6"/>
      <c r="AY197" s="6"/>
      <c r="BA197" s="6"/>
      <c r="BB197" s="6"/>
      <c r="BC197" s="6"/>
      <c r="BD197" s="6"/>
      <c r="BE197" s="6"/>
      <c r="BF197" s="6"/>
      <c r="BG197" s="6"/>
      <c r="BH197" s="6"/>
      <c r="BI197" s="6"/>
      <c r="BJ197" s="6"/>
      <c r="BK197" s="6"/>
      <c r="BL197" s="6"/>
      <c r="BM197" s="6"/>
      <c r="BN197" s="6"/>
      <c r="BO197" s="6"/>
      <c r="BP197" s="6"/>
      <c r="BQ197" s="6"/>
      <c r="BR197" s="6"/>
      <c r="BS197" s="6"/>
      <c r="BV197" s="6"/>
      <c r="BW197" s="6"/>
      <c r="BX197" s="6"/>
      <c r="BY197" s="6"/>
      <c r="BZ197" s="6"/>
      <c r="CA197" s="6"/>
      <c r="CB197" s="6"/>
      <c r="CF197" s="6"/>
      <c r="CN197" s="6"/>
      <c r="CR197" s="6"/>
      <c r="CV197" s="6"/>
      <c r="CZ197" s="6"/>
    </row>
    <row r="198" spans="1:104" ht="18" hidden="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G198" s="6"/>
      <c r="AH198" s="6"/>
      <c r="AI198" s="6"/>
      <c r="AJ198" s="6"/>
      <c r="AK198" s="6"/>
      <c r="AL198" s="6"/>
      <c r="AM198" s="6"/>
      <c r="AN198" s="6"/>
      <c r="AO198" s="6"/>
      <c r="AP198" s="6"/>
      <c r="AQ198" s="6"/>
      <c r="AR198" s="6"/>
      <c r="AS198" s="6"/>
      <c r="AT198" s="6"/>
      <c r="AU198" s="6"/>
      <c r="AV198" s="6"/>
      <c r="AW198" s="6"/>
      <c r="AX198" s="6"/>
      <c r="AY198" s="6"/>
      <c r="BA198" s="6"/>
      <c r="BB198" s="6"/>
      <c r="BC198" s="6"/>
      <c r="BD198" s="6"/>
      <c r="BE198" s="6"/>
      <c r="BF198" s="6"/>
      <c r="BG198" s="6"/>
      <c r="BH198" s="6"/>
      <c r="BI198" s="6"/>
      <c r="BJ198" s="6"/>
      <c r="BK198" s="6"/>
      <c r="BL198" s="6"/>
      <c r="BM198" s="6"/>
      <c r="BN198" s="6"/>
      <c r="BO198" s="6"/>
      <c r="BP198" s="6"/>
      <c r="BQ198" s="6"/>
      <c r="BR198" s="6"/>
      <c r="BS198" s="6"/>
      <c r="BV198" s="6"/>
      <c r="BW198" s="6"/>
      <c r="BX198" s="6"/>
      <c r="BY198" s="6"/>
      <c r="BZ198" s="6"/>
      <c r="CA198" s="6"/>
      <c r="CB198" s="6"/>
      <c r="CF198" s="6"/>
      <c r="CN198" s="6"/>
      <c r="CR198" s="6"/>
      <c r="CV198" s="6"/>
      <c r="CZ198" s="6"/>
    </row>
    <row r="199" spans="1:104" ht="18" hidden="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G199" s="6"/>
      <c r="AH199" s="6"/>
      <c r="AI199" s="6"/>
      <c r="AJ199" s="6"/>
      <c r="AK199" s="6"/>
      <c r="AL199" s="6"/>
      <c r="AM199" s="6"/>
      <c r="AN199" s="6"/>
      <c r="AO199" s="6"/>
      <c r="AP199" s="6"/>
      <c r="AQ199" s="6"/>
      <c r="AR199" s="6"/>
      <c r="AS199" s="6"/>
      <c r="AT199" s="6"/>
      <c r="AU199" s="6"/>
      <c r="AV199" s="6"/>
      <c r="AW199" s="6"/>
      <c r="AX199" s="6"/>
      <c r="AY199" s="6"/>
      <c r="BA199" s="6"/>
      <c r="BB199" s="6"/>
      <c r="BC199" s="6"/>
      <c r="BD199" s="6"/>
      <c r="BE199" s="6"/>
      <c r="BF199" s="6"/>
      <c r="BG199" s="6"/>
      <c r="BH199" s="6"/>
      <c r="BI199" s="6"/>
      <c r="BJ199" s="6"/>
      <c r="BK199" s="6"/>
      <c r="BL199" s="6"/>
      <c r="BM199" s="6"/>
      <c r="BN199" s="6"/>
      <c r="BO199" s="6"/>
      <c r="BP199" s="6"/>
      <c r="BQ199" s="6"/>
      <c r="BR199" s="6"/>
      <c r="BS199" s="6"/>
      <c r="BV199" s="6"/>
      <c r="BW199" s="6"/>
      <c r="BX199" s="6"/>
      <c r="BY199" s="6"/>
      <c r="BZ199" s="6"/>
      <c r="CA199" s="6"/>
      <c r="CB199" s="6"/>
      <c r="CF199" s="6"/>
      <c r="CN199" s="6"/>
      <c r="CR199" s="6"/>
      <c r="CV199" s="6"/>
      <c r="CZ199" s="6"/>
    </row>
    <row r="200" spans="1:104" ht="18" hidden="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G200" s="6"/>
      <c r="AH200" s="6"/>
      <c r="AI200" s="6"/>
      <c r="AJ200" s="6"/>
      <c r="AK200" s="6"/>
      <c r="AL200" s="6"/>
      <c r="AM200" s="6"/>
      <c r="AN200" s="6"/>
      <c r="AO200" s="6"/>
      <c r="AP200" s="6"/>
      <c r="AQ200" s="6"/>
      <c r="AR200" s="6"/>
      <c r="AS200" s="6"/>
      <c r="AT200" s="6"/>
      <c r="AU200" s="6"/>
      <c r="AV200" s="6"/>
      <c r="AW200" s="6"/>
      <c r="AX200" s="6"/>
      <c r="AY200" s="6"/>
      <c r="BA200" s="6"/>
      <c r="BB200" s="6"/>
      <c r="BC200" s="6"/>
      <c r="BD200" s="6"/>
      <c r="BE200" s="6"/>
      <c r="BF200" s="6"/>
      <c r="BG200" s="6"/>
      <c r="BH200" s="6"/>
      <c r="BI200" s="6"/>
      <c r="BJ200" s="6"/>
      <c r="BK200" s="6"/>
      <c r="BL200" s="6"/>
      <c r="BM200" s="6"/>
      <c r="BN200" s="6"/>
      <c r="BO200" s="6"/>
      <c r="BP200" s="6"/>
      <c r="BQ200" s="6"/>
      <c r="BR200" s="6"/>
      <c r="BS200" s="6"/>
      <c r="BV200" s="6"/>
      <c r="BW200" s="6"/>
      <c r="BX200" s="6"/>
      <c r="BY200" s="6"/>
      <c r="BZ200" s="6"/>
      <c r="CA200" s="6"/>
      <c r="CB200" s="6"/>
      <c r="CF200" s="6"/>
      <c r="CN200" s="6"/>
      <c r="CR200" s="6"/>
      <c r="CV200" s="6"/>
      <c r="CZ200" s="6"/>
    </row>
    <row r="201" spans="1:104" ht="18" hidden="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G201" s="6"/>
      <c r="AH201" s="6"/>
      <c r="AI201" s="6"/>
      <c r="AJ201" s="6"/>
      <c r="AK201" s="6"/>
      <c r="AL201" s="6"/>
      <c r="AM201" s="6"/>
      <c r="AN201" s="6"/>
      <c r="AO201" s="6"/>
      <c r="AP201" s="6"/>
      <c r="AQ201" s="6"/>
      <c r="AR201" s="6"/>
      <c r="AS201" s="6"/>
      <c r="AT201" s="6"/>
      <c r="AU201" s="6"/>
      <c r="AV201" s="6"/>
      <c r="AW201" s="6"/>
      <c r="AX201" s="6"/>
      <c r="AY201" s="6"/>
      <c r="BA201" s="6"/>
      <c r="BB201" s="6"/>
      <c r="BC201" s="6"/>
      <c r="BD201" s="6"/>
      <c r="BE201" s="6"/>
      <c r="BF201" s="6"/>
      <c r="BG201" s="6"/>
      <c r="BH201" s="6"/>
      <c r="BI201" s="6"/>
      <c r="BJ201" s="6"/>
      <c r="BK201" s="6"/>
      <c r="BL201" s="6"/>
      <c r="BM201" s="6"/>
      <c r="BN201" s="6"/>
      <c r="BO201" s="6"/>
      <c r="BP201" s="6"/>
      <c r="BQ201" s="6"/>
      <c r="BR201" s="6"/>
      <c r="BS201" s="6"/>
      <c r="BV201" s="6"/>
      <c r="BW201" s="6"/>
      <c r="BX201" s="6"/>
      <c r="BY201" s="6"/>
      <c r="BZ201" s="6"/>
      <c r="CA201" s="6"/>
      <c r="CB201" s="6"/>
      <c r="CF201" s="6"/>
      <c r="CN201" s="6"/>
      <c r="CR201" s="6"/>
      <c r="CV201" s="6"/>
      <c r="CZ201" s="6"/>
    </row>
    <row r="202" spans="1:104" ht="18" hidden="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G202" s="6"/>
      <c r="AH202" s="6"/>
      <c r="AI202" s="6"/>
      <c r="AJ202" s="6"/>
      <c r="AK202" s="6"/>
      <c r="AL202" s="6"/>
      <c r="AM202" s="6"/>
      <c r="AN202" s="6"/>
      <c r="AO202" s="6"/>
      <c r="AP202" s="6"/>
      <c r="AQ202" s="6"/>
      <c r="AR202" s="6"/>
      <c r="AS202" s="6"/>
      <c r="AT202" s="6"/>
      <c r="AU202" s="6"/>
      <c r="AV202" s="6"/>
      <c r="AW202" s="6"/>
      <c r="AX202" s="6"/>
      <c r="AY202" s="6"/>
      <c r="BA202" s="6"/>
      <c r="BB202" s="6"/>
      <c r="BC202" s="6"/>
      <c r="BD202" s="6"/>
      <c r="BE202" s="6"/>
      <c r="BF202" s="6"/>
      <c r="BG202" s="6"/>
      <c r="BH202" s="6"/>
      <c r="BI202" s="6"/>
      <c r="BJ202" s="6"/>
      <c r="BK202" s="6"/>
      <c r="BL202" s="6"/>
      <c r="BM202" s="6"/>
      <c r="BN202" s="6"/>
      <c r="BO202" s="6"/>
      <c r="BP202" s="6"/>
      <c r="BQ202" s="6"/>
      <c r="BR202" s="6"/>
      <c r="BS202" s="6"/>
      <c r="BV202" s="6"/>
      <c r="BW202" s="6"/>
      <c r="BX202" s="6"/>
      <c r="BY202" s="6"/>
      <c r="BZ202" s="6"/>
      <c r="CA202" s="6"/>
      <c r="CB202" s="6"/>
      <c r="CF202" s="6"/>
      <c r="CN202" s="6"/>
      <c r="CR202" s="6"/>
      <c r="CV202" s="6"/>
      <c r="CZ202" s="6"/>
    </row>
    <row r="203" spans="1:104" ht="18" hidden="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G203" s="6"/>
      <c r="AH203" s="6"/>
      <c r="AI203" s="6"/>
      <c r="AJ203" s="6"/>
      <c r="AK203" s="6"/>
      <c r="AL203" s="6"/>
      <c r="AM203" s="6"/>
      <c r="AN203" s="6"/>
      <c r="AO203" s="6"/>
      <c r="AP203" s="6"/>
      <c r="AQ203" s="6"/>
      <c r="AR203" s="6"/>
      <c r="AS203" s="6"/>
      <c r="AT203" s="6"/>
      <c r="AU203" s="6"/>
      <c r="AV203" s="6"/>
      <c r="AW203" s="6"/>
      <c r="AX203" s="6"/>
      <c r="AY203" s="6"/>
      <c r="BA203" s="6"/>
      <c r="BB203" s="6"/>
      <c r="BC203" s="6"/>
      <c r="BD203" s="6"/>
      <c r="BE203" s="6"/>
      <c r="BF203" s="6"/>
      <c r="BG203" s="6"/>
      <c r="BH203" s="6"/>
      <c r="BI203" s="6"/>
      <c r="BJ203" s="6"/>
      <c r="BK203" s="6"/>
      <c r="BL203" s="6"/>
      <c r="BM203" s="6"/>
      <c r="BN203" s="6"/>
      <c r="BO203" s="6"/>
      <c r="BP203" s="6"/>
      <c r="BQ203" s="6"/>
      <c r="BR203" s="6"/>
      <c r="BS203" s="6"/>
      <c r="BV203" s="6"/>
      <c r="BW203" s="6"/>
      <c r="BX203" s="6"/>
      <c r="BY203" s="6"/>
      <c r="BZ203" s="6"/>
      <c r="CA203" s="6"/>
      <c r="CB203" s="6"/>
      <c r="CF203" s="6"/>
      <c r="CN203" s="6"/>
      <c r="CR203" s="6"/>
      <c r="CV203" s="6"/>
      <c r="CZ203" s="6"/>
    </row>
    <row r="204" spans="1:104" ht="18" hidden="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G204" s="6"/>
      <c r="AH204" s="6"/>
      <c r="AI204" s="6"/>
      <c r="AJ204" s="6"/>
      <c r="AK204" s="6"/>
      <c r="AL204" s="6"/>
      <c r="AM204" s="6"/>
      <c r="AN204" s="6"/>
      <c r="AO204" s="6"/>
      <c r="AP204" s="6"/>
      <c r="AQ204" s="6"/>
      <c r="AR204" s="6"/>
      <c r="AS204" s="6"/>
      <c r="AT204" s="6"/>
      <c r="AU204" s="6"/>
      <c r="AV204" s="6"/>
      <c r="AW204" s="6"/>
      <c r="AX204" s="6"/>
      <c r="AY204" s="6"/>
      <c r="BA204" s="6"/>
      <c r="BB204" s="6"/>
      <c r="BC204" s="6"/>
      <c r="BD204" s="6"/>
      <c r="BE204" s="6"/>
      <c r="BF204" s="6"/>
      <c r="BG204" s="6"/>
      <c r="BH204" s="6"/>
      <c r="BI204" s="6"/>
      <c r="BJ204" s="6"/>
      <c r="BK204" s="6"/>
      <c r="BL204" s="6"/>
      <c r="BM204" s="6"/>
      <c r="BN204" s="6"/>
      <c r="BO204" s="6"/>
      <c r="BP204" s="6"/>
      <c r="BQ204" s="6"/>
      <c r="BR204" s="6"/>
      <c r="BS204" s="6"/>
      <c r="BV204" s="6"/>
      <c r="BW204" s="6"/>
      <c r="BX204" s="6"/>
      <c r="BY204" s="6"/>
      <c r="BZ204" s="6"/>
      <c r="CA204" s="6"/>
      <c r="CB204" s="6"/>
      <c r="CF204" s="6"/>
      <c r="CN204" s="6"/>
      <c r="CR204" s="6"/>
      <c r="CV204" s="6"/>
      <c r="CZ204" s="6"/>
    </row>
    <row r="205" spans="1:104" ht="18" hidden="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G205" s="6"/>
      <c r="AH205" s="6"/>
      <c r="AI205" s="6"/>
      <c r="AJ205" s="6"/>
      <c r="AK205" s="6"/>
      <c r="AL205" s="6"/>
      <c r="AM205" s="6"/>
      <c r="AN205" s="6"/>
      <c r="AO205" s="6"/>
      <c r="AP205" s="6"/>
      <c r="AQ205" s="6"/>
      <c r="AR205" s="6"/>
      <c r="AS205" s="6"/>
      <c r="AT205" s="6"/>
      <c r="AU205" s="6"/>
      <c r="AV205" s="6"/>
      <c r="AW205" s="6"/>
      <c r="AX205" s="6"/>
      <c r="AY205" s="6"/>
      <c r="BA205" s="6"/>
      <c r="BB205" s="6"/>
      <c r="BC205" s="6"/>
      <c r="BD205" s="6"/>
      <c r="BE205" s="6"/>
      <c r="BF205" s="6"/>
      <c r="BG205" s="6"/>
      <c r="BH205" s="6"/>
      <c r="BI205" s="6"/>
      <c r="BJ205" s="6"/>
      <c r="BK205" s="6"/>
      <c r="BL205" s="6"/>
      <c r="BM205" s="6"/>
      <c r="BN205" s="6"/>
      <c r="BO205" s="6"/>
      <c r="BP205" s="6"/>
      <c r="BQ205" s="6"/>
      <c r="BR205" s="6"/>
      <c r="BS205" s="6"/>
      <c r="BV205" s="6"/>
      <c r="BW205" s="6"/>
      <c r="BX205" s="6"/>
      <c r="BY205" s="6"/>
      <c r="BZ205" s="6"/>
      <c r="CA205" s="6"/>
      <c r="CB205" s="6"/>
      <c r="CF205" s="6"/>
      <c r="CN205" s="6"/>
      <c r="CR205" s="6"/>
      <c r="CV205" s="6"/>
      <c r="CZ205" s="6"/>
    </row>
    <row r="206" spans="1:104" ht="18" hidden="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G206" s="6"/>
      <c r="AH206" s="6"/>
      <c r="AI206" s="6"/>
      <c r="AJ206" s="6"/>
      <c r="AK206" s="6"/>
      <c r="AL206" s="6"/>
      <c r="AM206" s="6"/>
      <c r="AN206" s="6"/>
      <c r="AO206" s="6"/>
      <c r="AP206" s="6"/>
      <c r="AQ206" s="6"/>
      <c r="AR206" s="6"/>
      <c r="AS206" s="6"/>
      <c r="AT206" s="6"/>
      <c r="AU206" s="6"/>
      <c r="AV206" s="6"/>
      <c r="AW206" s="6"/>
      <c r="AX206" s="6"/>
      <c r="AY206" s="6"/>
      <c r="BA206" s="6"/>
      <c r="BB206" s="6"/>
      <c r="BC206" s="6"/>
      <c r="BD206" s="6"/>
      <c r="BE206" s="6"/>
      <c r="BF206" s="6"/>
      <c r="BG206" s="6"/>
      <c r="BH206" s="6"/>
      <c r="BI206" s="6"/>
      <c r="BJ206" s="6"/>
      <c r="BK206" s="6"/>
      <c r="BL206" s="6"/>
      <c r="BM206" s="6"/>
      <c r="BN206" s="6"/>
      <c r="BO206" s="6"/>
      <c r="BP206" s="6"/>
      <c r="BQ206" s="6"/>
      <c r="BR206" s="6"/>
      <c r="BS206" s="6"/>
      <c r="BV206" s="6"/>
      <c r="BW206" s="6"/>
      <c r="BX206" s="6"/>
      <c r="BY206" s="6"/>
      <c r="BZ206" s="6"/>
      <c r="CA206" s="6"/>
      <c r="CB206" s="6"/>
      <c r="CF206" s="6"/>
      <c r="CN206" s="6"/>
      <c r="CR206" s="6"/>
      <c r="CV206" s="6"/>
      <c r="CZ206" s="6"/>
    </row>
    <row r="207" spans="1:104" ht="18" hidden="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G207" s="6"/>
      <c r="AH207" s="6"/>
      <c r="AI207" s="6"/>
      <c r="AJ207" s="6"/>
      <c r="AK207" s="6"/>
      <c r="AL207" s="6"/>
      <c r="AM207" s="6"/>
      <c r="AN207" s="6"/>
      <c r="AO207" s="6"/>
      <c r="AP207" s="6"/>
      <c r="AQ207" s="6"/>
      <c r="AR207" s="6"/>
      <c r="AS207" s="6"/>
      <c r="AT207" s="6"/>
      <c r="AU207" s="6"/>
      <c r="AV207" s="6"/>
      <c r="AW207" s="6"/>
      <c r="AX207" s="6"/>
      <c r="AY207" s="6"/>
      <c r="BA207" s="6"/>
      <c r="BB207" s="6"/>
      <c r="BC207" s="6"/>
      <c r="BD207" s="6"/>
      <c r="BE207" s="6"/>
      <c r="BF207" s="6"/>
      <c r="BG207" s="6"/>
      <c r="BH207" s="6"/>
      <c r="BI207" s="6"/>
      <c r="BJ207" s="6"/>
      <c r="BK207" s="6"/>
      <c r="BL207" s="6"/>
      <c r="BM207" s="6"/>
      <c r="BN207" s="6"/>
      <c r="BO207" s="6"/>
      <c r="BP207" s="6"/>
      <c r="BQ207" s="6"/>
      <c r="BR207" s="6"/>
      <c r="BS207" s="6"/>
      <c r="BV207" s="6"/>
      <c r="BW207" s="6"/>
      <c r="BX207" s="6"/>
      <c r="BY207" s="6"/>
      <c r="BZ207" s="6"/>
      <c r="CA207" s="6"/>
      <c r="CB207" s="6"/>
      <c r="CF207" s="6"/>
      <c r="CN207" s="6"/>
      <c r="CR207" s="6"/>
      <c r="CV207" s="6"/>
      <c r="CZ207" s="6"/>
    </row>
    <row r="208" spans="1:104" ht="18" hidden="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G208" s="6"/>
      <c r="AH208" s="6"/>
      <c r="AI208" s="6"/>
      <c r="AJ208" s="6"/>
      <c r="AK208" s="6"/>
      <c r="AL208" s="6"/>
      <c r="AM208" s="6"/>
      <c r="AN208" s="6"/>
      <c r="AO208" s="6"/>
      <c r="AP208" s="6"/>
      <c r="AQ208" s="6"/>
      <c r="AR208" s="6"/>
      <c r="AS208" s="6"/>
      <c r="AT208" s="6"/>
      <c r="AU208" s="6"/>
      <c r="AV208" s="6"/>
      <c r="AW208" s="6"/>
      <c r="AX208" s="6"/>
      <c r="AY208" s="6"/>
      <c r="BA208" s="6"/>
      <c r="BB208" s="6"/>
      <c r="BC208" s="6"/>
      <c r="BD208" s="6"/>
      <c r="BE208" s="6"/>
      <c r="BF208" s="6"/>
      <c r="BG208" s="6"/>
      <c r="BH208" s="6"/>
      <c r="BI208" s="6"/>
      <c r="BJ208" s="6"/>
      <c r="BK208" s="6"/>
      <c r="BL208" s="6"/>
      <c r="BM208" s="6"/>
      <c r="BN208" s="6"/>
      <c r="BO208" s="6"/>
      <c r="BP208" s="6"/>
      <c r="BQ208" s="6"/>
      <c r="BR208" s="6"/>
      <c r="BS208" s="6"/>
      <c r="BV208" s="6"/>
      <c r="BW208" s="6"/>
      <c r="BX208" s="6"/>
      <c r="BY208" s="6"/>
      <c r="BZ208" s="6"/>
      <c r="CA208" s="6"/>
      <c r="CB208" s="6"/>
      <c r="CF208" s="6"/>
      <c r="CN208" s="6"/>
      <c r="CR208" s="6"/>
      <c r="CV208" s="6"/>
      <c r="CZ208" s="6"/>
    </row>
    <row r="209" spans="1:104" ht="18" hidden="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G209" s="6"/>
      <c r="AH209" s="6"/>
      <c r="AI209" s="6"/>
      <c r="AJ209" s="6"/>
      <c r="AK209" s="6"/>
      <c r="AL209" s="6"/>
      <c r="AM209" s="6"/>
      <c r="AN209" s="6"/>
      <c r="AO209" s="6"/>
      <c r="AP209" s="6"/>
      <c r="AQ209" s="6"/>
      <c r="AR209" s="6"/>
      <c r="AS209" s="6"/>
      <c r="AT209" s="6"/>
      <c r="AU209" s="6"/>
      <c r="AV209" s="6"/>
      <c r="AW209" s="6"/>
      <c r="AX209" s="6"/>
      <c r="AY209" s="6"/>
      <c r="BA209" s="6"/>
      <c r="BB209" s="6"/>
      <c r="BC209" s="6"/>
      <c r="BD209" s="6"/>
      <c r="BE209" s="6"/>
      <c r="BF209" s="6"/>
      <c r="BG209" s="6"/>
      <c r="BH209" s="6"/>
      <c r="BI209" s="6"/>
      <c r="BJ209" s="6"/>
      <c r="BK209" s="6"/>
      <c r="BL209" s="6"/>
      <c r="BM209" s="6"/>
      <c r="BN209" s="6"/>
      <c r="BO209" s="6"/>
      <c r="BP209" s="6"/>
      <c r="BQ209" s="6"/>
      <c r="BR209" s="6"/>
      <c r="BS209" s="6"/>
      <c r="BV209" s="6"/>
      <c r="BW209" s="6"/>
      <c r="BX209" s="6"/>
      <c r="BY209" s="6"/>
      <c r="BZ209" s="6"/>
      <c r="CA209" s="6"/>
      <c r="CB209" s="6"/>
      <c r="CF209" s="6"/>
      <c r="CN209" s="6"/>
      <c r="CR209" s="6"/>
      <c r="CV209" s="6"/>
      <c r="CZ209" s="6"/>
    </row>
    <row r="210" spans="1:104" ht="18" hidden="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G210" s="6"/>
      <c r="AH210" s="6"/>
      <c r="AI210" s="6"/>
      <c r="AJ210" s="6"/>
      <c r="AK210" s="6"/>
      <c r="AL210" s="6"/>
      <c r="AM210" s="6"/>
      <c r="AN210" s="6"/>
      <c r="AO210" s="6"/>
      <c r="AP210" s="6"/>
      <c r="AQ210" s="6"/>
      <c r="AR210" s="6"/>
      <c r="AS210" s="6"/>
      <c r="AT210" s="6"/>
      <c r="AU210" s="6"/>
      <c r="AV210" s="6"/>
      <c r="AW210" s="6"/>
      <c r="AX210" s="6"/>
      <c r="AY210" s="6"/>
      <c r="BA210" s="6"/>
      <c r="BB210" s="6"/>
      <c r="BC210" s="6"/>
      <c r="BD210" s="6"/>
      <c r="BE210" s="6"/>
      <c r="BF210" s="6"/>
      <c r="BG210" s="6"/>
      <c r="BH210" s="6"/>
      <c r="BI210" s="6"/>
      <c r="BJ210" s="6"/>
      <c r="BK210" s="6"/>
      <c r="BL210" s="6"/>
      <c r="BM210" s="6"/>
      <c r="BN210" s="6"/>
      <c r="BO210" s="6"/>
      <c r="BP210" s="6"/>
      <c r="BQ210" s="6"/>
      <c r="BR210" s="6"/>
      <c r="BS210" s="6"/>
      <c r="BV210" s="6"/>
      <c r="BW210" s="6"/>
      <c r="BX210" s="6"/>
      <c r="BY210" s="6"/>
      <c r="BZ210" s="6"/>
      <c r="CA210" s="6"/>
      <c r="CB210" s="6"/>
      <c r="CF210" s="6"/>
      <c r="CN210" s="6"/>
      <c r="CR210" s="6"/>
      <c r="CV210" s="6"/>
      <c r="CZ210" s="6"/>
    </row>
    <row r="211" spans="1:104" ht="18" hidden="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G211" s="6"/>
      <c r="AH211" s="6"/>
      <c r="AI211" s="6"/>
      <c r="AJ211" s="6"/>
      <c r="AK211" s="6"/>
      <c r="AL211" s="6"/>
      <c r="AM211" s="6"/>
      <c r="AN211" s="6"/>
      <c r="AO211" s="6"/>
      <c r="AP211" s="6"/>
      <c r="AQ211" s="6"/>
      <c r="AR211" s="6"/>
      <c r="AS211" s="6"/>
      <c r="AT211" s="6"/>
      <c r="AU211" s="6"/>
      <c r="AV211" s="6"/>
      <c r="AW211" s="6"/>
      <c r="AX211" s="6"/>
      <c r="AY211" s="6"/>
      <c r="BA211" s="6"/>
      <c r="BB211" s="6"/>
      <c r="BC211" s="6"/>
      <c r="BD211" s="6"/>
      <c r="BE211" s="6"/>
      <c r="BF211" s="6"/>
      <c r="BG211" s="6"/>
      <c r="BH211" s="6"/>
      <c r="BI211" s="6"/>
      <c r="BJ211" s="6"/>
      <c r="BK211" s="6"/>
      <c r="BL211" s="6"/>
      <c r="BM211" s="6"/>
      <c r="BN211" s="6"/>
      <c r="BO211" s="6"/>
      <c r="BP211" s="6"/>
      <c r="BQ211" s="6"/>
      <c r="BR211" s="6"/>
      <c r="BS211" s="6"/>
      <c r="BV211" s="6"/>
      <c r="BW211" s="6"/>
      <c r="BX211" s="6"/>
      <c r="BY211" s="6"/>
      <c r="BZ211" s="6"/>
      <c r="CA211" s="6"/>
      <c r="CB211" s="6"/>
      <c r="CF211" s="6"/>
      <c r="CN211" s="6"/>
      <c r="CR211" s="6"/>
      <c r="CV211" s="6"/>
      <c r="CZ211" s="6"/>
    </row>
    <row r="212" spans="1:104" ht="18" hidden="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G212" s="6"/>
      <c r="AH212" s="6"/>
      <c r="AI212" s="6"/>
      <c r="AJ212" s="6"/>
      <c r="AK212" s="6"/>
      <c r="AL212" s="6"/>
      <c r="AM212" s="6"/>
      <c r="AN212" s="6"/>
      <c r="AO212" s="6"/>
      <c r="AP212" s="6"/>
      <c r="AQ212" s="6"/>
      <c r="AR212" s="6"/>
      <c r="AS212" s="6"/>
      <c r="AT212" s="6"/>
      <c r="AU212" s="6"/>
      <c r="AV212" s="6"/>
      <c r="AW212" s="6"/>
      <c r="AX212" s="6"/>
      <c r="AY212" s="6"/>
      <c r="BA212" s="6"/>
      <c r="BB212" s="6"/>
      <c r="BC212" s="6"/>
      <c r="BD212" s="6"/>
      <c r="BE212" s="6"/>
      <c r="BF212" s="6"/>
      <c r="BG212" s="6"/>
      <c r="BH212" s="6"/>
      <c r="BI212" s="6"/>
      <c r="BJ212" s="6"/>
      <c r="BK212" s="6"/>
      <c r="BL212" s="6"/>
      <c r="BM212" s="6"/>
      <c r="BN212" s="6"/>
      <c r="BO212" s="6"/>
      <c r="BP212" s="6"/>
      <c r="BQ212" s="6"/>
      <c r="BR212" s="6"/>
      <c r="BS212" s="6"/>
      <c r="BV212" s="6"/>
      <c r="BW212" s="6"/>
      <c r="BX212" s="6"/>
      <c r="BY212" s="6"/>
      <c r="BZ212" s="6"/>
      <c r="CA212" s="6"/>
      <c r="CB212" s="6"/>
      <c r="CF212" s="6"/>
      <c r="CN212" s="6"/>
      <c r="CR212" s="6"/>
      <c r="CV212" s="6"/>
      <c r="CZ212" s="6"/>
    </row>
    <row r="213" spans="1:104" ht="18" hidden="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G213" s="6"/>
      <c r="AH213" s="6"/>
      <c r="AI213" s="6"/>
      <c r="AJ213" s="6"/>
      <c r="AK213" s="6"/>
      <c r="AL213" s="6"/>
      <c r="AM213" s="6"/>
      <c r="AN213" s="6"/>
      <c r="AO213" s="6"/>
      <c r="AP213" s="6"/>
      <c r="AQ213" s="6"/>
      <c r="AR213" s="6"/>
      <c r="AS213" s="6"/>
      <c r="AT213" s="6"/>
      <c r="AU213" s="6"/>
      <c r="AV213" s="6"/>
      <c r="AW213" s="6"/>
      <c r="AX213" s="6"/>
      <c r="AY213" s="6"/>
      <c r="BA213" s="6"/>
      <c r="BB213" s="6"/>
      <c r="BC213" s="6"/>
      <c r="BD213" s="6"/>
      <c r="BE213" s="6"/>
      <c r="BF213" s="6"/>
      <c r="BG213" s="6"/>
      <c r="BH213" s="6"/>
      <c r="BI213" s="6"/>
      <c r="BJ213" s="6"/>
      <c r="BK213" s="6"/>
      <c r="BL213" s="6"/>
      <c r="BM213" s="6"/>
      <c r="BN213" s="6"/>
      <c r="BO213" s="6"/>
      <c r="BP213" s="6"/>
      <c r="BQ213" s="6"/>
      <c r="BR213" s="6"/>
      <c r="BS213" s="6"/>
      <c r="BV213" s="6"/>
      <c r="BW213" s="6"/>
      <c r="BX213" s="6"/>
      <c r="BY213" s="6"/>
      <c r="BZ213" s="6"/>
      <c r="CA213" s="6"/>
      <c r="CB213" s="6"/>
      <c r="CF213" s="6"/>
      <c r="CN213" s="6"/>
      <c r="CR213" s="6"/>
      <c r="CV213" s="6"/>
      <c r="CZ213" s="6"/>
    </row>
    <row r="214" spans="1:104" ht="18" hidden="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G214" s="6"/>
      <c r="AH214" s="6"/>
      <c r="AI214" s="6"/>
      <c r="AJ214" s="6"/>
      <c r="AK214" s="6"/>
      <c r="AL214" s="6"/>
      <c r="AM214" s="6"/>
      <c r="AN214" s="6"/>
      <c r="AO214" s="6"/>
      <c r="AP214" s="6"/>
      <c r="AQ214" s="6"/>
      <c r="AR214" s="6"/>
      <c r="AS214" s="6"/>
      <c r="AT214" s="6"/>
      <c r="AU214" s="6"/>
      <c r="AV214" s="6"/>
      <c r="AW214" s="6"/>
      <c r="AX214" s="6"/>
      <c r="AY214" s="6"/>
      <c r="BA214" s="6"/>
      <c r="BB214" s="6"/>
      <c r="BC214" s="6"/>
      <c r="BD214" s="6"/>
      <c r="BE214" s="6"/>
      <c r="BF214" s="6"/>
      <c r="BG214" s="6"/>
      <c r="BH214" s="6"/>
      <c r="BI214" s="6"/>
      <c r="BJ214" s="6"/>
      <c r="BK214" s="6"/>
      <c r="BL214" s="6"/>
      <c r="BM214" s="6"/>
      <c r="BN214" s="6"/>
      <c r="BO214" s="6"/>
      <c r="BP214" s="6"/>
      <c r="BQ214" s="6"/>
      <c r="BR214" s="6"/>
      <c r="BS214" s="6"/>
      <c r="BV214" s="6"/>
      <c r="BW214" s="6"/>
      <c r="BX214" s="6"/>
      <c r="BY214" s="6"/>
      <c r="BZ214" s="6"/>
      <c r="CA214" s="6"/>
      <c r="CB214" s="6"/>
      <c r="CF214" s="6"/>
      <c r="CN214" s="6"/>
      <c r="CR214" s="6"/>
      <c r="CV214" s="6"/>
      <c r="CZ214" s="6"/>
    </row>
    <row r="215" spans="1:104" ht="18" hidden="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G215" s="6"/>
      <c r="AH215" s="6"/>
      <c r="AI215" s="6"/>
      <c r="AJ215" s="6"/>
      <c r="AK215" s="6"/>
      <c r="AL215" s="6"/>
      <c r="AM215" s="6"/>
      <c r="AN215" s="6"/>
      <c r="AO215" s="6"/>
      <c r="AP215" s="6"/>
      <c r="AQ215" s="6"/>
      <c r="AR215" s="6"/>
      <c r="AS215" s="6"/>
      <c r="AT215" s="6"/>
      <c r="AU215" s="6"/>
      <c r="AV215" s="6"/>
      <c r="AW215" s="6"/>
      <c r="AX215" s="6"/>
      <c r="AY215" s="6"/>
      <c r="BA215" s="6"/>
      <c r="BB215" s="6"/>
      <c r="BC215" s="6"/>
      <c r="BD215" s="6"/>
      <c r="BE215" s="6"/>
      <c r="BF215" s="6"/>
      <c r="BG215" s="6"/>
      <c r="BH215" s="6"/>
      <c r="BI215" s="6"/>
      <c r="BJ215" s="6"/>
      <c r="BK215" s="6"/>
      <c r="BL215" s="6"/>
      <c r="BM215" s="6"/>
      <c r="BN215" s="6"/>
      <c r="BO215" s="6"/>
      <c r="BP215" s="6"/>
      <c r="BQ215" s="6"/>
      <c r="BR215" s="6"/>
      <c r="BS215" s="6"/>
      <c r="BV215" s="6"/>
      <c r="BW215" s="6"/>
      <c r="BX215" s="6"/>
      <c r="BY215" s="6"/>
      <c r="BZ215" s="6"/>
      <c r="CA215" s="6"/>
      <c r="CB215" s="6"/>
      <c r="CF215" s="6"/>
      <c r="CN215" s="6"/>
      <c r="CR215" s="6"/>
      <c r="CV215" s="6"/>
      <c r="CZ215" s="6"/>
    </row>
    <row r="216" spans="1:104" ht="18" hidden="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G216" s="6"/>
      <c r="AH216" s="6"/>
      <c r="AI216" s="6"/>
      <c r="AJ216" s="6"/>
      <c r="AK216" s="6"/>
      <c r="AL216" s="6"/>
      <c r="AM216" s="6"/>
      <c r="AN216" s="6"/>
      <c r="AO216" s="6"/>
      <c r="AP216" s="6"/>
      <c r="AQ216" s="6"/>
      <c r="AR216" s="6"/>
      <c r="AS216" s="6"/>
      <c r="AT216" s="6"/>
      <c r="AU216" s="6"/>
      <c r="AV216" s="6"/>
      <c r="AW216" s="6"/>
      <c r="AX216" s="6"/>
      <c r="AY216" s="6"/>
      <c r="BA216" s="6"/>
      <c r="BB216" s="6"/>
      <c r="BC216" s="6"/>
      <c r="BD216" s="6"/>
      <c r="BE216" s="6"/>
      <c r="BF216" s="6"/>
      <c r="BG216" s="6"/>
      <c r="BH216" s="6"/>
      <c r="BI216" s="6"/>
      <c r="BJ216" s="6"/>
      <c r="BK216" s="6"/>
      <c r="BL216" s="6"/>
      <c r="BM216" s="6"/>
      <c r="BN216" s="6"/>
      <c r="BO216" s="6"/>
      <c r="BP216" s="6"/>
      <c r="BQ216" s="6"/>
      <c r="BR216" s="6"/>
      <c r="BS216" s="6"/>
      <c r="BV216" s="6"/>
      <c r="BW216" s="6"/>
      <c r="BX216" s="6"/>
      <c r="BY216" s="6"/>
      <c r="BZ216" s="6"/>
      <c r="CA216" s="6"/>
      <c r="CB216" s="6"/>
      <c r="CF216" s="6"/>
      <c r="CN216" s="6"/>
      <c r="CR216" s="6"/>
      <c r="CV216" s="6"/>
      <c r="CZ216" s="6"/>
    </row>
    <row r="217" spans="1:104" ht="18" hidden="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G217" s="6"/>
      <c r="AH217" s="6"/>
      <c r="AI217" s="6"/>
      <c r="AJ217" s="6"/>
      <c r="AK217" s="6"/>
      <c r="AL217" s="6"/>
      <c r="AM217" s="6"/>
      <c r="AN217" s="6"/>
      <c r="AO217" s="6"/>
      <c r="AP217" s="6"/>
      <c r="AQ217" s="6"/>
      <c r="AR217" s="6"/>
      <c r="AS217" s="6"/>
      <c r="AT217" s="6"/>
      <c r="AU217" s="6"/>
      <c r="AV217" s="6"/>
      <c r="AW217" s="6"/>
      <c r="AX217" s="6"/>
      <c r="AY217" s="6"/>
      <c r="BA217" s="6"/>
      <c r="BB217" s="6"/>
      <c r="BC217" s="6"/>
      <c r="BD217" s="6"/>
      <c r="BE217" s="6"/>
      <c r="BF217" s="6"/>
      <c r="BG217" s="6"/>
      <c r="BH217" s="6"/>
      <c r="BI217" s="6"/>
      <c r="BJ217" s="6"/>
      <c r="BK217" s="6"/>
      <c r="BL217" s="6"/>
      <c r="BM217" s="6"/>
      <c r="BN217" s="6"/>
      <c r="BO217" s="6"/>
      <c r="BP217" s="6"/>
      <c r="BQ217" s="6"/>
      <c r="BR217" s="6"/>
      <c r="BS217" s="6"/>
      <c r="BV217" s="6"/>
      <c r="BW217" s="6"/>
      <c r="BX217" s="6"/>
      <c r="BY217" s="6"/>
      <c r="BZ217" s="6"/>
      <c r="CA217" s="6"/>
      <c r="CB217" s="6"/>
      <c r="CF217" s="6"/>
      <c r="CN217" s="6"/>
      <c r="CR217" s="6"/>
      <c r="CV217" s="6"/>
      <c r="CZ217" s="6"/>
    </row>
    <row r="218" spans="1:104" ht="18" hidden="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G218" s="6"/>
      <c r="AH218" s="6"/>
      <c r="AI218" s="6"/>
      <c r="AJ218" s="6"/>
      <c r="AK218" s="6"/>
      <c r="AL218" s="6"/>
      <c r="AM218" s="6"/>
      <c r="AN218" s="6"/>
      <c r="AO218" s="6"/>
      <c r="AP218" s="6"/>
      <c r="AQ218" s="6"/>
      <c r="AR218" s="6"/>
      <c r="AS218" s="6"/>
      <c r="AT218" s="6"/>
      <c r="AU218" s="6"/>
      <c r="AV218" s="6"/>
      <c r="AW218" s="6"/>
      <c r="AX218" s="6"/>
      <c r="AY218" s="6"/>
      <c r="BA218" s="6"/>
      <c r="BB218" s="6"/>
      <c r="BC218" s="6"/>
      <c r="BD218" s="6"/>
      <c r="BE218" s="6"/>
      <c r="BF218" s="6"/>
      <c r="BG218" s="6"/>
      <c r="BH218" s="6"/>
      <c r="BI218" s="6"/>
      <c r="BJ218" s="6"/>
      <c r="BK218" s="6"/>
      <c r="BL218" s="6"/>
      <c r="BM218" s="6"/>
      <c r="BN218" s="6"/>
      <c r="BO218" s="6"/>
      <c r="BP218" s="6"/>
      <c r="BQ218" s="6"/>
      <c r="BR218" s="6"/>
      <c r="BS218" s="6"/>
      <c r="BV218" s="6"/>
      <c r="BW218" s="6"/>
      <c r="BX218" s="6"/>
      <c r="BY218" s="6"/>
      <c r="BZ218" s="6"/>
      <c r="CA218" s="6"/>
      <c r="CB218" s="6"/>
      <c r="CF218" s="6"/>
      <c r="CN218" s="6"/>
      <c r="CR218" s="6"/>
      <c r="CV218" s="6"/>
      <c r="CZ218" s="6"/>
    </row>
    <row r="219" spans="1:104" ht="18" hidden="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G219" s="6"/>
      <c r="AH219" s="6"/>
      <c r="AI219" s="6"/>
      <c r="AJ219" s="6"/>
      <c r="AK219" s="6"/>
      <c r="AL219" s="6"/>
      <c r="AM219" s="6"/>
      <c r="AN219" s="6"/>
      <c r="AO219" s="6"/>
      <c r="AP219" s="6"/>
      <c r="AQ219" s="6"/>
      <c r="AR219" s="6"/>
      <c r="AS219" s="6"/>
      <c r="AT219" s="6"/>
      <c r="AU219" s="6"/>
      <c r="AV219" s="6"/>
      <c r="AW219" s="6"/>
      <c r="AX219" s="6"/>
      <c r="AY219" s="6"/>
      <c r="BA219" s="6"/>
      <c r="BB219" s="6"/>
      <c r="BC219" s="6"/>
      <c r="BD219" s="6"/>
      <c r="BE219" s="6"/>
      <c r="BF219" s="6"/>
      <c r="BG219" s="6"/>
      <c r="BH219" s="6"/>
      <c r="BI219" s="6"/>
      <c r="BJ219" s="6"/>
      <c r="BK219" s="6"/>
      <c r="BL219" s="6"/>
      <c r="BM219" s="6"/>
      <c r="BN219" s="6"/>
      <c r="BO219" s="6"/>
      <c r="BP219" s="6"/>
      <c r="BQ219" s="6"/>
      <c r="BR219" s="6"/>
      <c r="BS219" s="6"/>
      <c r="BV219" s="6"/>
      <c r="BW219" s="6"/>
      <c r="BX219" s="6"/>
      <c r="BY219" s="6"/>
      <c r="BZ219" s="6"/>
      <c r="CA219" s="6"/>
      <c r="CB219" s="6"/>
      <c r="CF219" s="6"/>
      <c r="CN219" s="6"/>
      <c r="CR219" s="6"/>
      <c r="CV219" s="6"/>
      <c r="CZ219" s="6"/>
    </row>
    <row r="220" spans="1:104" ht="18" hidden="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G220" s="6"/>
      <c r="AH220" s="6"/>
      <c r="AI220" s="6"/>
      <c r="AJ220" s="6"/>
      <c r="AK220" s="6"/>
      <c r="AL220" s="6"/>
      <c r="AM220" s="6"/>
      <c r="AN220" s="6"/>
      <c r="AO220" s="6"/>
      <c r="AP220" s="6"/>
      <c r="AQ220" s="6"/>
      <c r="AR220" s="6"/>
      <c r="AS220" s="6"/>
      <c r="AT220" s="6"/>
      <c r="AU220" s="6"/>
      <c r="AV220" s="6"/>
      <c r="AW220" s="6"/>
      <c r="AX220" s="6"/>
      <c r="AY220" s="6"/>
      <c r="BA220" s="6"/>
      <c r="BB220" s="6"/>
      <c r="BC220" s="6"/>
      <c r="BD220" s="6"/>
      <c r="BE220" s="6"/>
      <c r="BF220" s="6"/>
      <c r="BG220" s="6"/>
      <c r="BH220" s="6"/>
      <c r="BI220" s="6"/>
      <c r="BJ220" s="6"/>
      <c r="BK220" s="6"/>
      <c r="BL220" s="6"/>
      <c r="BM220" s="6"/>
      <c r="BN220" s="6"/>
      <c r="BO220" s="6"/>
      <c r="BP220" s="6"/>
      <c r="BQ220" s="6"/>
      <c r="BR220" s="6"/>
      <c r="BS220" s="6"/>
      <c r="BV220" s="6"/>
      <c r="BW220" s="6"/>
      <c r="BX220" s="6"/>
      <c r="BY220" s="6"/>
      <c r="BZ220" s="6"/>
      <c r="CA220" s="6"/>
      <c r="CB220" s="6"/>
      <c r="CF220" s="6"/>
      <c r="CN220" s="6"/>
      <c r="CR220" s="6"/>
      <c r="CV220" s="6"/>
      <c r="CZ220" s="6"/>
    </row>
    <row r="221" spans="1:104" ht="18" hidden="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G221" s="6"/>
      <c r="AH221" s="6"/>
      <c r="AI221" s="6"/>
      <c r="AJ221" s="6"/>
      <c r="AK221" s="6"/>
      <c r="AL221" s="6"/>
      <c r="AM221" s="6"/>
      <c r="AN221" s="6"/>
      <c r="AO221" s="6"/>
      <c r="AP221" s="6"/>
      <c r="AQ221" s="6"/>
      <c r="AR221" s="6"/>
      <c r="AS221" s="6"/>
      <c r="AT221" s="6"/>
      <c r="AU221" s="6"/>
      <c r="AV221" s="6"/>
      <c r="AW221" s="6"/>
      <c r="AX221" s="6"/>
      <c r="AY221" s="6"/>
      <c r="BA221" s="6"/>
      <c r="BB221" s="6"/>
      <c r="BC221" s="6"/>
      <c r="BD221" s="6"/>
      <c r="BE221" s="6"/>
      <c r="BF221" s="6"/>
      <c r="BG221" s="6"/>
      <c r="BH221" s="6"/>
      <c r="BI221" s="6"/>
      <c r="BJ221" s="6"/>
      <c r="BK221" s="6"/>
      <c r="BL221" s="6"/>
      <c r="BM221" s="6"/>
      <c r="BN221" s="6"/>
      <c r="BO221" s="6"/>
      <c r="BP221" s="6"/>
      <c r="BQ221" s="6"/>
      <c r="BR221" s="6"/>
      <c r="BS221" s="6"/>
      <c r="BV221" s="6"/>
      <c r="BW221" s="6"/>
      <c r="BX221" s="6"/>
      <c r="BY221" s="6"/>
      <c r="BZ221" s="6"/>
      <c r="CA221" s="6"/>
      <c r="CB221" s="6"/>
      <c r="CF221" s="6"/>
      <c r="CN221" s="6"/>
      <c r="CR221" s="6"/>
      <c r="CV221" s="6"/>
      <c r="CZ221" s="6"/>
    </row>
    <row r="222" spans="1:104" ht="18" hidden="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G222" s="6"/>
      <c r="AH222" s="6"/>
      <c r="AI222" s="6"/>
      <c r="AJ222" s="6"/>
      <c r="AK222" s="6"/>
      <c r="AL222" s="6"/>
      <c r="AM222" s="6"/>
      <c r="AN222" s="6"/>
      <c r="AO222" s="6"/>
      <c r="AP222" s="6"/>
      <c r="AQ222" s="6"/>
      <c r="AR222" s="6"/>
      <c r="AS222" s="6"/>
      <c r="AT222" s="6"/>
      <c r="AU222" s="6"/>
      <c r="AV222" s="6"/>
      <c r="AW222" s="6"/>
      <c r="AX222" s="6"/>
      <c r="AY222" s="6"/>
      <c r="BA222" s="6"/>
      <c r="BB222" s="6"/>
      <c r="BC222" s="6"/>
      <c r="BD222" s="6"/>
      <c r="BE222" s="6"/>
      <c r="BF222" s="6"/>
      <c r="BG222" s="6"/>
      <c r="BH222" s="6"/>
      <c r="BI222" s="6"/>
      <c r="BJ222" s="6"/>
      <c r="BK222" s="6"/>
      <c r="BL222" s="6"/>
      <c r="BM222" s="6"/>
      <c r="BN222" s="6"/>
      <c r="BO222" s="6"/>
      <c r="BP222" s="6"/>
      <c r="BQ222" s="6"/>
      <c r="BR222" s="6"/>
      <c r="BS222" s="6"/>
      <c r="BV222" s="6"/>
      <c r="BW222" s="6"/>
      <c r="BX222" s="6"/>
      <c r="BY222" s="6"/>
      <c r="BZ222" s="6"/>
      <c r="CA222" s="6"/>
      <c r="CB222" s="6"/>
      <c r="CF222" s="6"/>
      <c r="CN222" s="6"/>
      <c r="CR222" s="6"/>
      <c r="CV222" s="6"/>
      <c r="CZ222" s="6"/>
    </row>
    <row r="223" spans="1:104" ht="18" hidden="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G223" s="6"/>
      <c r="AH223" s="6"/>
      <c r="AI223" s="6"/>
      <c r="AJ223" s="6"/>
      <c r="AK223" s="6"/>
      <c r="AL223" s="6"/>
      <c r="AM223" s="6"/>
      <c r="AN223" s="6"/>
      <c r="AO223" s="6"/>
      <c r="AP223" s="6"/>
      <c r="AQ223" s="6"/>
      <c r="AR223" s="6"/>
      <c r="AS223" s="6"/>
      <c r="AT223" s="6"/>
      <c r="AU223" s="6"/>
      <c r="AV223" s="6"/>
      <c r="AW223" s="6"/>
      <c r="AX223" s="6"/>
      <c r="AY223" s="6"/>
      <c r="BA223" s="6"/>
      <c r="BB223" s="6"/>
      <c r="BC223" s="6"/>
      <c r="BD223" s="6"/>
      <c r="BE223" s="6"/>
      <c r="BF223" s="6"/>
      <c r="BG223" s="6"/>
      <c r="BH223" s="6"/>
      <c r="BI223" s="6"/>
      <c r="BJ223" s="6"/>
      <c r="BK223" s="6"/>
      <c r="BL223" s="6"/>
      <c r="BM223" s="6"/>
      <c r="BN223" s="6"/>
      <c r="BO223" s="6"/>
      <c r="BP223" s="6"/>
      <c r="BQ223" s="6"/>
      <c r="BR223" s="6"/>
      <c r="BS223" s="6"/>
      <c r="BV223" s="6"/>
      <c r="BW223" s="6"/>
      <c r="BX223" s="6"/>
      <c r="BY223" s="6"/>
      <c r="BZ223" s="6"/>
      <c r="CA223" s="6"/>
      <c r="CB223" s="6"/>
      <c r="CF223" s="6"/>
      <c r="CN223" s="6"/>
      <c r="CR223" s="6"/>
      <c r="CV223" s="6"/>
      <c r="CZ223" s="6"/>
    </row>
    <row r="224" spans="1:104" ht="18" hidden="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G224" s="6"/>
      <c r="AH224" s="6"/>
      <c r="AI224" s="6"/>
      <c r="AJ224" s="6"/>
      <c r="AK224" s="6"/>
      <c r="AL224" s="6"/>
      <c r="AM224" s="6"/>
      <c r="AN224" s="6"/>
      <c r="AO224" s="6"/>
      <c r="AP224" s="6"/>
      <c r="AQ224" s="6"/>
      <c r="AR224" s="6"/>
      <c r="AS224" s="6"/>
      <c r="AT224" s="6"/>
      <c r="AU224" s="6"/>
      <c r="AV224" s="6"/>
      <c r="AW224" s="6"/>
      <c r="AX224" s="6"/>
      <c r="AY224" s="6"/>
      <c r="BA224" s="6"/>
      <c r="BB224" s="6"/>
      <c r="BC224" s="6"/>
      <c r="BD224" s="6"/>
      <c r="BE224" s="6"/>
      <c r="BF224" s="6"/>
      <c r="BG224" s="6"/>
      <c r="BH224" s="6"/>
      <c r="BI224" s="6"/>
      <c r="BJ224" s="6"/>
      <c r="BK224" s="6"/>
      <c r="BL224" s="6"/>
      <c r="BM224" s="6"/>
      <c r="BN224" s="6"/>
      <c r="BO224" s="6"/>
      <c r="BP224" s="6"/>
      <c r="BQ224" s="6"/>
      <c r="BR224" s="6"/>
      <c r="BS224" s="6"/>
      <c r="BV224" s="6"/>
      <c r="BW224" s="6"/>
      <c r="BX224" s="6"/>
      <c r="BY224" s="6"/>
      <c r="BZ224" s="6"/>
      <c r="CA224" s="6"/>
      <c r="CB224" s="6"/>
      <c r="CF224" s="6"/>
      <c r="CN224" s="6"/>
      <c r="CR224" s="6"/>
      <c r="CV224" s="6"/>
      <c r="CZ224" s="6"/>
    </row>
    <row r="225" spans="1:104" ht="18" hidden="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G225" s="6"/>
      <c r="AH225" s="6"/>
      <c r="AI225" s="6"/>
      <c r="AJ225" s="6"/>
      <c r="AK225" s="6"/>
      <c r="AL225" s="6"/>
      <c r="AM225" s="6"/>
      <c r="AN225" s="6"/>
      <c r="AO225" s="6"/>
      <c r="AP225" s="6"/>
      <c r="AQ225" s="6"/>
      <c r="AR225" s="6"/>
      <c r="AS225" s="6"/>
      <c r="AT225" s="6"/>
      <c r="AU225" s="6"/>
      <c r="AV225" s="6"/>
      <c r="AW225" s="6"/>
      <c r="AX225" s="6"/>
      <c r="AY225" s="6"/>
      <c r="BA225" s="6"/>
      <c r="BB225" s="6"/>
      <c r="BC225" s="6"/>
      <c r="BD225" s="6"/>
      <c r="BE225" s="6"/>
      <c r="BF225" s="6"/>
      <c r="BG225" s="6"/>
      <c r="BH225" s="6"/>
      <c r="BI225" s="6"/>
      <c r="BJ225" s="6"/>
      <c r="BK225" s="6"/>
      <c r="BL225" s="6"/>
      <c r="BM225" s="6"/>
      <c r="BN225" s="6"/>
      <c r="BO225" s="6"/>
      <c r="BP225" s="6"/>
      <c r="BQ225" s="6"/>
      <c r="BR225" s="6"/>
      <c r="BS225" s="6"/>
      <c r="BV225" s="6"/>
      <c r="BW225" s="6"/>
      <c r="BX225" s="6"/>
      <c r="BY225" s="6"/>
      <c r="BZ225" s="6"/>
      <c r="CA225" s="6"/>
      <c r="CB225" s="6"/>
      <c r="CF225" s="6"/>
      <c r="CN225" s="6"/>
      <c r="CR225" s="6"/>
      <c r="CV225" s="6"/>
      <c r="CZ225" s="6"/>
    </row>
    <row r="226" spans="1:104" ht="18" hidden="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G226" s="6"/>
      <c r="AH226" s="6"/>
      <c r="AI226" s="6"/>
      <c r="AJ226" s="6"/>
      <c r="AK226" s="6"/>
      <c r="AL226" s="6"/>
      <c r="AM226" s="6"/>
      <c r="AN226" s="6"/>
      <c r="AO226" s="6"/>
      <c r="AP226" s="6"/>
      <c r="AQ226" s="6"/>
      <c r="AR226" s="6"/>
      <c r="AS226" s="6"/>
      <c r="AT226" s="6"/>
      <c r="AU226" s="6"/>
      <c r="AV226" s="6"/>
      <c r="AW226" s="6"/>
      <c r="AX226" s="6"/>
      <c r="AY226" s="6"/>
      <c r="BA226" s="6"/>
      <c r="BB226" s="6"/>
      <c r="BC226" s="6"/>
      <c r="BD226" s="6"/>
      <c r="BE226" s="6"/>
      <c r="BF226" s="6"/>
      <c r="BG226" s="6"/>
      <c r="BH226" s="6"/>
      <c r="BI226" s="6"/>
      <c r="BJ226" s="6"/>
      <c r="BK226" s="6"/>
      <c r="BL226" s="6"/>
      <c r="BM226" s="6"/>
      <c r="BN226" s="6"/>
      <c r="BO226" s="6"/>
      <c r="BP226" s="6"/>
      <c r="BQ226" s="6"/>
      <c r="BR226" s="6"/>
      <c r="BS226" s="6"/>
      <c r="BV226" s="6"/>
      <c r="BW226" s="6"/>
      <c r="BX226" s="6"/>
      <c r="BY226" s="6"/>
      <c r="BZ226" s="6"/>
      <c r="CA226" s="6"/>
      <c r="CB226" s="6"/>
      <c r="CF226" s="6"/>
      <c r="CN226" s="6"/>
      <c r="CR226" s="6"/>
      <c r="CV226" s="6"/>
      <c r="CZ226" s="6"/>
    </row>
    <row r="227" spans="1:104" ht="18" hidden="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G227" s="6"/>
      <c r="AH227" s="6"/>
      <c r="AI227" s="6"/>
      <c r="AJ227" s="6"/>
      <c r="AK227" s="6"/>
      <c r="AL227" s="6"/>
      <c r="AM227" s="6"/>
      <c r="AN227" s="6"/>
      <c r="AO227" s="6"/>
      <c r="AP227" s="6"/>
      <c r="AQ227" s="6"/>
      <c r="AR227" s="6"/>
      <c r="AS227" s="6"/>
      <c r="AT227" s="6"/>
      <c r="AU227" s="6"/>
      <c r="AV227" s="6"/>
      <c r="AW227" s="6"/>
      <c r="AX227" s="6"/>
      <c r="AY227" s="6"/>
      <c r="BA227" s="6"/>
      <c r="BB227" s="6"/>
      <c r="BC227" s="6"/>
      <c r="BD227" s="6"/>
      <c r="BE227" s="6"/>
      <c r="BF227" s="6"/>
      <c r="BG227" s="6"/>
      <c r="BH227" s="6"/>
      <c r="BI227" s="6"/>
      <c r="BJ227" s="6"/>
      <c r="BK227" s="6"/>
      <c r="BL227" s="6"/>
      <c r="BM227" s="6"/>
      <c r="BN227" s="6"/>
      <c r="BO227" s="6"/>
      <c r="BP227" s="6"/>
      <c r="BQ227" s="6"/>
      <c r="BR227" s="6"/>
      <c r="BS227" s="6"/>
      <c r="BV227" s="6"/>
      <c r="BW227" s="6"/>
      <c r="BX227" s="6"/>
      <c r="BY227" s="6"/>
      <c r="BZ227" s="6"/>
      <c r="CA227" s="6"/>
      <c r="CB227" s="6"/>
      <c r="CF227" s="6"/>
      <c r="CN227" s="6"/>
      <c r="CR227" s="6"/>
      <c r="CV227" s="6"/>
      <c r="CZ227" s="6"/>
    </row>
    <row r="228" spans="1:104" ht="18" hidden="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G228" s="6"/>
      <c r="AH228" s="6"/>
      <c r="AI228" s="6"/>
      <c r="AJ228" s="6"/>
      <c r="AK228" s="6"/>
      <c r="AL228" s="6"/>
      <c r="AM228" s="6"/>
      <c r="AN228" s="6"/>
      <c r="AO228" s="6"/>
      <c r="AP228" s="6"/>
      <c r="AQ228" s="6"/>
      <c r="AR228" s="6"/>
      <c r="AS228" s="6"/>
      <c r="AT228" s="6"/>
      <c r="AU228" s="6"/>
      <c r="AV228" s="6"/>
      <c r="AW228" s="6"/>
      <c r="AX228" s="6"/>
      <c r="AY228" s="6"/>
      <c r="BA228" s="6"/>
      <c r="BB228" s="6"/>
      <c r="BC228" s="6"/>
      <c r="BD228" s="6"/>
      <c r="BE228" s="6"/>
      <c r="BF228" s="6"/>
      <c r="BG228" s="6"/>
      <c r="BH228" s="6"/>
      <c r="BI228" s="6"/>
      <c r="BJ228" s="6"/>
      <c r="BK228" s="6"/>
      <c r="BL228" s="6"/>
      <c r="BM228" s="6"/>
      <c r="BN228" s="6"/>
      <c r="BO228" s="6"/>
      <c r="BP228" s="6"/>
      <c r="BQ228" s="6"/>
      <c r="BR228" s="6"/>
      <c r="BS228" s="6"/>
      <c r="BV228" s="6"/>
      <c r="BW228" s="6"/>
      <c r="BX228" s="6"/>
      <c r="BY228" s="6"/>
      <c r="BZ228" s="6"/>
      <c r="CA228" s="6"/>
      <c r="CB228" s="6"/>
      <c r="CF228" s="6"/>
      <c r="CN228" s="6"/>
      <c r="CR228" s="6"/>
      <c r="CV228" s="6"/>
      <c r="CZ228" s="6"/>
    </row>
    <row r="229" spans="1:104" ht="18" hidden="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G229" s="6"/>
      <c r="AH229" s="6"/>
      <c r="AI229" s="6"/>
      <c r="AJ229" s="6"/>
      <c r="AK229" s="6"/>
      <c r="AL229" s="6"/>
      <c r="AM229" s="6"/>
      <c r="AN229" s="6"/>
      <c r="AO229" s="6"/>
      <c r="AP229" s="6"/>
      <c r="AQ229" s="6"/>
      <c r="AR229" s="6"/>
      <c r="AS229" s="6"/>
      <c r="AT229" s="6"/>
      <c r="AU229" s="6"/>
      <c r="AV229" s="6"/>
      <c r="AW229" s="6"/>
      <c r="AX229" s="6"/>
      <c r="AY229" s="6"/>
      <c r="BA229" s="6"/>
      <c r="BB229" s="6"/>
      <c r="BC229" s="6"/>
      <c r="BD229" s="6"/>
      <c r="BE229" s="6"/>
      <c r="BF229" s="6"/>
      <c r="BG229" s="6"/>
      <c r="BH229" s="6"/>
      <c r="BI229" s="6"/>
      <c r="BJ229" s="6"/>
      <c r="BK229" s="6"/>
      <c r="BL229" s="6"/>
      <c r="BM229" s="6"/>
      <c r="BN229" s="6"/>
      <c r="BO229" s="6"/>
      <c r="BP229" s="6"/>
      <c r="BQ229" s="6"/>
      <c r="BR229" s="6"/>
      <c r="BS229" s="6"/>
      <c r="BV229" s="6"/>
      <c r="BW229" s="6"/>
      <c r="BX229" s="6"/>
      <c r="BY229" s="6"/>
      <c r="BZ229" s="6"/>
      <c r="CA229" s="6"/>
      <c r="CB229" s="6"/>
      <c r="CF229" s="6"/>
      <c r="CN229" s="6"/>
      <c r="CR229" s="6"/>
      <c r="CV229" s="6"/>
      <c r="CZ229" s="6"/>
    </row>
    <row r="230" spans="1:104" ht="18" hidden="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G230" s="6"/>
      <c r="AH230" s="6"/>
      <c r="AI230" s="6"/>
      <c r="AJ230" s="6"/>
      <c r="AK230" s="6"/>
      <c r="AL230" s="6"/>
      <c r="AM230" s="6"/>
      <c r="AN230" s="6"/>
      <c r="AO230" s="6"/>
      <c r="AP230" s="6"/>
      <c r="AQ230" s="6"/>
      <c r="AR230" s="6"/>
      <c r="AS230" s="6"/>
      <c r="AT230" s="6"/>
      <c r="AU230" s="6"/>
      <c r="AV230" s="6"/>
      <c r="AW230" s="6"/>
      <c r="AX230" s="6"/>
      <c r="AY230" s="6"/>
      <c r="BA230" s="6"/>
      <c r="BB230" s="6"/>
      <c r="BC230" s="6"/>
      <c r="BD230" s="6"/>
      <c r="BE230" s="6"/>
      <c r="BF230" s="6"/>
      <c r="BG230" s="6"/>
      <c r="BH230" s="6"/>
      <c r="BI230" s="6"/>
      <c r="BJ230" s="6"/>
      <c r="BK230" s="6"/>
      <c r="BL230" s="6"/>
      <c r="BM230" s="6"/>
      <c r="BN230" s="6"/>
      <c r="BO230" s="6"/>
      <c r="BP230" s="6"/>
      <c r="BQ230" s="6"/>
      <c r="BR230" s="6"/>
      <c r="BS230" s="6"/>
      <c r="BV230" s="6"/>
      <c r="BW230" s="6"/>
      <c r="BX230" s="6"/>
      <c r="BY230" s="6"/>
      <c r="BZ230" s="6"/>
      <c r="CA230" s="6"/>
      <c r="CB230" s="6"/>
      <c r="CF230" s="6"/>
      <c r="CN230" s="6"/>
      <c r="CR230" s="6"/>
      <c r="CV230" s="6"/>
      <c r="CZ230" s="6"/>
    </row>
    <row r="231" spans="1:104" ht="18" hidden="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G231" s="6"/>
      <c r="AH231" s="6"/>
      <c r="AI231" s="6"/>
      <c r="AJ231" s="6"/>
      <c r="AK231" s="6"/>
      <c r="AL231" s="6"/>
      <c r="AM231" s="6"/>
      <c r="AN231" s="6"/>
      <c r="AO231" s="6"/>
      <c r="AP231" s="6"/>
      <c r="AQ231" s="6"/>
      <c r="AR231" s="6"/>
      <c r="AS231" s="6"/>
      <c r="AT231" s="6"/>
      <c r="AU231" s="6"/>
      <c r="AV231" s="6"/>
      <c r="AW231" s="6"/>
      <c r="AX231" s="6"/>
      <c r="AY231" s="6"/>
      <c r="BA231" s="6"/>
      <c r="BB231" s="6"/>
      <c r="BC231" s="6"/>
      <c r="BD231" s="6"/>
      <c r="BE231" s="6"/>
      <c r="BF231" s="6"/>
      <c r="BG231" s="6"/>
      <c r="BH231" s="6"/>
      <c r="BI231" s="6"/>
      <c r="BJ231" s="6"/>
      <c r="BK231" s="6"/>
      <c r="BL231" s="6"/>
      <c r="BM231" s="6"/>
      <c r="BN231" s="6"/>
      <c r="BO231" s="6"/>
      <c r="BP231" s="6"/>
      <c r="BQ231" s="6"/>
      <c r="BR231" s="6"/>
      <c r="BS231" s="6"/>
      <c r="BV231" s="6"/>
      <c r="BW231" s="6"/>
      <c r="BX231" s="6"/>
      <c r="BY231" s="6"/>
      <c r="BZ231" s="6"/>
      <c r="CA231" s="6"/>
      <c r="CB231" s="6"/>
      <c r="CF231" s="6"/>
      <c r="CN231" s="6"/>
      <c r="CR231" s="6"/>
      <c r="CV231" s="6"/>
      <c r="CZ231" s="6"/>
    </row>
    <row r="232" spans="1:104" ht="18" hidden="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G232" s="6"/>
      <c r="AH232" s="6"/>
      <c r="AI232" s="6"/>
      <c r="AJ232" s="6"/>
      <c r="AK232" s="6"/>
      <c r="AL232" s="6"/>
      <c r="AM232" s="6"/>
      <c r="AN232" s="6"/>
      <c r="AO232" s="6"/>
      <c r="AP232" s="6"/>
      <c r="AQ232" s="6"/>
      <c r="AR232" s="6"/>
      <c r="AS232" s="6"/>
      <c r="AT232" s="6"/>
      <c r="AU232" s="6"/>
      <c r="AV232" s="6"/>
      <c r="AW232" s="6"/>
      <c r="AX232" s="6"/>
      <c r="AY232" s="6"/>
      <c r="BA232" s="6"/>
      <c r="BB232" s="6"/>
      <c r="BC232" s="6"/>
      <c r="BD232" s="6"/>
      <c r="BE232" s="6"/>
      <c r="BF232" s="6"/>
      <c r="BG232" s="6"/>
      <c r="BH232" s="6"/>
      <c r="BI232" s="6"/>
      <c r="BJ232" s="6"/>
      <c r="BK232" s="6"/>
      <c r="BL232" s="6"/>
      <c r="BM232" s="6"/>
      <c r="BN232" s="6"/>
      <c r="BO232" s="6"/>
      <c r="BP232" s="6"/>
      <c r="BQ232" s="6"/>
      <c r="BR232" s="6"/>
      <c r="BS232" s="6"/>
      <c r="BV232" s="6"/>
      <c r="BW232" s="6"/>
      <c r="BX232" s="6"/>
      <c r="BY232" s="6"/>
      <c r="BZ232" s="6"/>
      <c r="CA232" s="6"/>
      <c r="CB232" s="6"/>
      <c r="CF232" s="6"/>
      <c r="CN232" s="6"/>
      <c r="CR232" s="6"/>
      <c r="CV232" s="6"/>
      <c r="CZ232" s="6"/>
    </row>
    <row r="233" spans="1:104" ht="18" hidden="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G233" s="6"/>
      <c r="AH233" s="6"/>
      <c r="AI233" s="6"/>
      <c r="AJ233" s="6"/>
      <c r="AK233" s="6"/>
      <c r="AL233" s="6"/>
      <c r="AM233" s="6"/>
      <c r="AN233" s="6"/>
      <c r="AO233" s="6"/>
      <c r="AP233" s="6"/>
      <c r="AQ233" s="6"/>
      <c r="AR233" s="6"/>
      <c r="AS233" s="6"/>
      <c r="AT233" s="6"/>
      <c r="AU233" s="6"/>
      <c r="AV233" s="6"/>
      <c r="AW233" s="6"/>
      <c r="AX233" s="6"/>
      <c r="AY233" s="6"/>
      <c r="BA233" s="6"/>
      <c r="BB233" s="6"/>
      <c r="BC233" s="6"/>
      <c r="BD233" s="6"/>
      <c r="BE233" s="6"/>
      <c r="BF233" s="6"/>
      <c r="BG233" s="6"/>
      <c r="BH233" s="6"/>
      <c r="BI233" s="6"/>
      <c r="BJ233" s="6"/>
      <c r="BK233" s="6"/>
      <c r="BL233" s="6"/>
      <c r="BM233" s="6"/>
      <c r="BN233" s="6"/>
      <c r="BO233" s="6"/>
      <c r="BP233" s="6"/>
      <c r="BQ233" s="6"/>
      <c r="BR233" s="6"/>
      <c r="BS233" s="6"/>
      <c r="BV233" s="6"/>
      <c r="BW233" s="6"/>
      <c r="BX233" s="6"/>
      <c r="BY233" s="6"/>
      <c r="BZ233" s="6"/>
      <c r="CA233" s="6"/>
      <c r="CB233" s="6"/>
      <c r="CF233" s="6"/>
      <c r="CN233" s="6"/>
      <c r="CR233" s="6"/>
      <c r="CV233" s="6"/>
      <c r="CZ233" s="6"/>
    </row>
    <row r="234" spans="1:104" ht="18" hidden="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G234" s="6"/>
      <c r="AH234" s="6"/>
      <c r="AI234" s="6"/>
      <c r="AJ234" s="6"/>
      <c r="AK234" s="6"/>
      <c r="AL234" s="6"/>
      <c r="AM234" s="6"/>
      <c r="AN234" s="6"/>
      <c r="AO234" s="6"/>
      <c r="AP234" s="6"/>
      <c r="AQ234" s="6"/>
      <c r="AR234" s="6"/>
      <c r="AS234" s="6"/>
      <c r="AT234" s="6"/>
      <c r="AU234" s="6"/>
      <c r="AV234" s="6"/>
      <c r="AW234" s="6"/>
      <c r="AX234" s="6"/>
      <c r="AY234" s="6"/>
      <c r="BA234" s="6"/>
      <c r="BB234" s="6"/>
      <c r="BC234" s="6"/>
      <c r="BD234" s="6"/>
      <c r="BE234" s="6"/>
      <c r="BF234" s="6"/>
      <c r="BG234" s="6"/>
      <c r="BH234" s="6"/>
      <c r="BI234" s="6"/>
      <c r="BJ234" s="6"/>
      <c r="BK234" s="6"/>
      <c r="BL234" s="6"/>
      <c r="BM234" s="6"/>
      <c r="BN234" s="6"/>
      <c r="BO234" s="6"/>
      <c r="BP234" s="6"/>
      <c r="BQ234" s="6"/>
      <c r="BR234" s="6"/>
      <c r="BS234" s="6"/>
      <c r="BV234" s="6"/>
      <c r="BW234" s="6"/>
      <c r="BX234" s="6"/>
      <c r="BY234" s="6"/>
      <c r="BZ234" s="6"/>
      <c r="CA234" s="6"/>
      <c r="CB234" s="6"/>
      <c r="CF234" s="6"/>
      <c r="CN234" s="6"/>
      <c r="CR234" s="6"/>
      <c r="CV234" s="6"/>
      <c r="CZ234" s="6"/>
    </row>
    <row r="235" spans="1:104" ht="18" hidden="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G235" s="6"/>
      <c r="AH235" s="6"/>
      <c r="AI235" s="6"/>
      <c r="AJ235" s="6"/>
      <c r="AK235" s="6"/>
      <c r="AL235" s="6"/>
      <c r="AM235" s="6"/>
      <c r="AN235" s="6"/>
      <c r="AO235" s="6"/>
      <c r="AP235" s="6"/>
      <c r="AQ235" s="6"/>
      <c r="AR235" s="6"/>
      <c r="AS235" s="6"/>
      <c r="AT235" s="6"/>
      <c r="AU235" s="6"/>
      <c r="AV235" s="6"/>
      <c r="AW235" s="6"/>
      <c r="AX235" s="6"/>
      <c r="AY235" s="6"/>
      <c r="BA235" s="6"/>
      <c r="BB235" s="6"/>
      <c r="BC235" s="6"/>
      <c r="BD235" s="6"/>
      <c r="BE235" s="6"/>
      <c r="BF235" s="6"/>
      <c r="BG235" s="6"/>
      <c r="BH235" s="6"/>
      <c r="BI235" s="6"/>
      <c r="BJ235" s="6"/>
      <c r="BK235" s="6"/>
      <c r="BL235" s="6"/>
      <c r="BM235" s="6"/>
      <c r="BN235" s="6"/>
      <c r="BO235" s="6"/>
      <c r="BP235" s="6"/>
      <c r="BQ235" s="6"/>
      <c r="BR235" s="6"/>
      <c r="BS235" s="6"/>
      <c r="BV235" s="6"/>
      <c r="BW235" s="6"/>
      <c r="BX235" s="6"/>
      <c r="BY235" s="6"/>
      <c r="BZ235" s="6"/>
      <c r="CA235" s="6"/>
      <c r="CB235" s="6"/>
      <c r="CF235" s="6"/>
      <c r="CN235" s="6"/>
      <c r="CR235" s="6"/>
      <c r="CV235" s="6"/>
      <c r="CZ235" s="6"/>
    </row>
    <row r="236" spans="1:104" ht="18" hidden="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G236" s="6"/>
      <c r="AH236" s="6"/>
      <c r="AI236" s="6"/>
      <c r="AJ236" s="6"/>
      <c r="AK236" s="6"/>
      <c r="AL236" s="6"/>
      <c r="AM236" s="6"/>
      <c r="AN236" s="6"/>
      <c r="AO236" s="6"/>
      <c r="AP236" s="6"/>
      <c r="AQ236" s="6"/>
      <c r="AR236" s="6"/>
      <c r="AS236" s="6"/>
      <c r="AT236" s="6"/>
      <c r="AU236" s="6"/>
      <c r="AV236" s="6"/>
      <c r="AW236" s="6"/>
      <c r="AX236" s="6"/>
      <c r="AY236" s="6"/>
      <c r="BA236" s="6"/>
      <c r="BB236" s="6"/>
      <c r="BC236" s="6"/>
      <c r="BD236" s="6"/>
      <c r="BE236" s="6"/>
      <c r="BF236" s="6"/>
      <c r="BG236" s="6"/>
      <c r="BH236" s="6"/>
      <c r="BI236" s="6"/>
      <c r="BJ236" s="6"/>
      <c r="BK236" s="6"/>
      <c r="BL236" s="6"/>
      <c r="BM236" s="6"/>
      <c r="BN236" s="6"/>
      <c r="BO236" s="6"/>
      <c r="BP236" s="6"/>
      <c r="BQ236" s="6"/>
      <c r="BR236" s="6"/>
      <c r="BS236" s="6"/>
      <c r="BV236" s="6"/>
      <c r="BW236" s="6"/>
      <c r="BX236" s="6"/>
      <c r="BY236" s="6"/>
      <c r="BZ236" s="6"/>
      <c r="CA236" s="6"/>
      <c r="CB236" s="6"/>
      <c r="CF236" s="6"/>
      <c r="CN236" s="6"/>
      <c r="CR236" s="6"/>
      <c r="CV236" s="6"/>
      <c r="CZ236" s="6"/>
    </row>
    <row r="237" spans="1:104" ht="18" hidden="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G237" s="6"/>
      <c r="AH237" s="6"/>
      <c r="AI237" s="6"/>
      <c r="AJ237" s="6"/>
      <c r="AK237" s="6"/>
      <c r="AL237" s="6"/>
      <c r="AM237" s="6"/>
      <c r="AN237" s="6"/>
      <c r="AO237" s="6"/>
      <c r="AP237" s="6"/>
      <c r="AQ237" s="6"/>
      <c r="AR237" s="6"/>
      <c r="AS237" s="6"/>
      <c r="AT237" s="6"/>
      <c r="AU237" s="6"/>
      <c r="AV237" s="6"/>
      <c r="AW237" s="6"/>
      <c r="AX237" s="6"/>
      <c r="AY237" s="6"/>
      <c r="BA237" s="6"/>
      <c r="BB237" s="6"/>
      <c r="BC237" s="6"/>
      <c r="BD237" s="6"/>
      <c r="BE237" s="6"/>
      <c r="BF237" s="6"/>
      <c r="BG237" s="6"/>
      <c r="BH237" s="6"/>
      <c r="BI237" s="6"/>
      <c r="BJ237" s="6"/>
      <c r="BK237" s="6"/>
      <c r="BL237" s="6"/>
      <c r="BM237" s="6"/>
      <c r="BN237" s="6"/>
      <c r="BO237" s="6"/>
      <c r="BP237" s="6"/>
      <c r="BQ237" s="6"/>
      <c r="BR237" s="6"/>
      <c r="BS237" s="6"/>
      <c r="BV237" s="6"/>
      <c r="BW237" s="6"/>
      <c r="BX237" s="6"/>
      <c r="BY237" s="6"/>
      <c r="BZ237" s="6"/>
      <c r="CA237" s="6"/>
      <c r="CB237" s="6"/>
      <c r="CF237" s="6"/>
      <c r="CN237" s="6"/>
      <c r="CR237" s="6"/>
      <c r="CV237" s="6"/>
      <c r="CZ237" s="6"/>
    </row>
    <row r="238" spans="1:104" ht="18" hidden="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G238" s="6"/>
      <c r="AH238" s="6"/>
      <c r="AI238" s="6"/>
      <c r="AJ238" s="6"/>
      <c r="AK238" s="6"/>
      <c r="AL238" s="6"/>
      <c r="AM238" s="6"/>
      <c r="AN238" s="6"/>
      <c r="AO238" s="6"/>
      <c r="AP238" s="6"/>
      <c r="AQ238" s="6"/>
      <c r="AR238" s="6"/>
      <c r="AS238" s="6"/>
      <c r="AT238" s="6"/>
      <c r="AU238" s="6"/>
      <c r="AV238" s="6"/>
      <c r="AW238" s="6"/>
      <c r="AX238" s="6"/>
      <c r="AY238" s="6"/>
      <c r="BA238" s="6"/>
      <c r="BB238" s="6"/>
      <c r="BC238" s="6"/>
      <c r="BD238" s="6"/>
      <c r="BE238" s="6"/>
      <c r="BF238" s="6"/>
      <c r="BG238" s="6"/>
      <c r="BH238" s="6"/>
      <c r="BI238" s="6"/>
      <c r="BJ238" s="6"/>
      <c r="BK238" s="6"/>
      <c r="BL238" s="6"/>
      <c r="BM238" s="6"/>
      <c r="BN238" s="6"/>
      <c r="BO238" s="6"/>
      <c r="BP238" s="6"/>
      <c r="BQ238" s="6"/>
      <c r="BR238" s="6"/>
      <c r="BS238" s="6"/>
      <c r="BV238" s="6"/>
      <c r="BW238" s="6"/>
      <c r="BX238" s="6"/>
      <c r="BY238" s="6"/>
      <c r="BZ238" s="6"/>
      <c r="CA238" s="6"/>
      <c r="CB238" s="6"/>
      <c r="CF238" s="6"/>
      <c r="CN238" s="6"/>
      <c r="CR238" s="6"/>
      <c r="CV238" s="6"/>
      <c r="CZ238" s="6"/>
    </row>
    <row r="239" spans="1:104" ht="18" hidden="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G239" s="6"/>
      <c r="AH239" s="6"/>
      <c r="AI239" s="6"/>
      <c r="AJ239" s="6"/>
      <c r="AK239" s="6"/>
      <c r="AL239" s="6"/>
      <c r="AM239" s="6"/>
      <c r="AN239" s="6"/>
      <c r="AO239" s="6"/>
      <c r="AP239" s="6"/>
      <c r="AQ239" s="6"/>
      <c r="AR239" s="6"/>
      <c r="AS239" s="6"/>
      <c r="AT239" s="6"/>
      <c r="AU239" s="6"/>
      <c r="AV239" s="6"/>
      <c r="AW239" s="6"/>
      <c r="AX239" s="6"/>
      <c r="AY239" s="6"/>
      <c r="BA239" s="6"/>
      <c r="BB239" s="6"/>
      <c r="BC239" s="6"/>
      <c r="BD239" s="6"/>
      <c r="BE239" s="6"/>
      <c r="BF239" s="6"/>
      <c r="BG239" s="6"/>
      <c r="BH239" s="6"/>
      <c r="BI239" s="6"/>
      <c r="BJ239" s="6"/>
      <c r="BK239" s="6"/>
      <c r="BL239" s="6"/>
      <c r="BM239" s="6"/>
      <c r="BN239" s="6"/>
      <c r="BO239" s="6"/>
      <c r="BP239" s="6"/>
      <c r="BQ239" s="6"/>
      <c r="BR239" s="6"/>
      <c r="BS239" s="6"/>
      <c r="BV239" s="6"/>
      <c r="BW239" s="6"/>
      <c r="BX239" s="6"/>
      <c r="BY239" s="6"/>
      <c r="BZ239" s="6"/>
      <c r="CA239" s="6"/>
      <c r="CB239" s="6"/>
      <c r="CF239" s="6"/>
      <c r="CN239" s="6"/>
      <c r="CR239" s="6"/>
      <c r="CV239" s="6"/>
      <c r="CZ239" s="6"/>
    </row>
    <row r="240" spans="1:104" ht="18" hidden="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G240" s="6"/>
      <c r="AH240" s="6"/>
      <c r="AI240" s="6"/>
      <c r="AJ240" s="6"/>
      <c r="AK240" s="6"/>
      <c r="AL240" s="6"/>
      <c r="AM240" s="6"/>
      <c r="AN240" s="6"/>
      <c r="AO240" s="6"/>
      <c r="AP240" s="6"/>
      <c r="AQ240" s="6"/>
      <c r="AR240" s="6"/>
      <c r="AS240" s="6"/>
      <c r="AT240" s="6"/>
      <c r="AU240" s="6"/>
      <c r="AV240" s="6"/>
      <c r="AW240" s="6"/>
      <c r="AX240" s="6"/>
      <c r="AY240" s="6"/>
      <c r="BA240" s="6"/>
      <c r="BB240" s="6"/>
      <c r="BC240" s="6"/>
      <c r="BD240" s="6"/>
      <c r="BE240" s="6"/>
      <c r="BF240" s="6"/>
      <c r="BG240" s="6"/>
      <c r="BH240" s="6"/>
      <c r="BI240" s="6"/>
      <c r="BJ240" s="6"/>
      <c r="BK240" s="6"/>
      <c r="BL240" s="6"/>
      <c r="BM240" s="6"/>
      <c r="BN240" s="6"/>
      <c r="BO240" s="6"/>
      <c r="BP240" s="6"/>
      <c r="BQ240" s="6"/>
      <c r="BR240" s="6"/>
      <c r="BS240" s="6"/>
      <c r="BV240" s="6"/>
      <c r="BW240" s="6"/>
      <c r="BX240" s="6"/>
      <c r="BY240" s="6"/>
      <c r="BZ240" s="6"/>
      <c r="CA240" s="6"/>
      <c r="CB240" s="6"/>
      <c r="CF240" s="6"/>
      <c r="CN240" s="6"/>
      <c r="CR240" s="6"/>
      <c r="CV240" s="6"/>
      <c r="CZ240" s="6"/>
    </row>
    <row r="241" spans="1:104" ht="18" hidden="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G241" s="6"/>
      <c r="AH241" s="6"/>
      <c r="AI241" s="6"/>
      <c r="AJ241" s="6"/>
      <c r="AK241" s="6"/>
      <c r="AL241" s="6"/>
      <c r="AM241" s="6"/>
      <c r="AN241" s="6"/>
      <c r="AO241" s="6"/>
      <c r="AP241" s="6"/>
      <c r="AQ241" s="6"/>
      <c r="AR241" s="6"/>
      <c r="AS241" s="6"/>
      <c r="AT241" s="6"/>
      <c r="AU241" s="6"/>
      <c r="AV241" s="6"/>
      <c r="AW241" s="6"/>
      <c r="AX241" s="6"/>
      <c r="AY241" s="6"/>
      <c r="BA241" s="6"/>
      <c r="BB241" s="6"/>
      <c r="BC241" s="6"/>
      <c r="BD241" s="6"/>
      <c r="BE241" s="6"/>
      <c r="BF241" s="6"/>
      <c r="BG241" s="6"/>
      <c r="BH241" s="6"/>
      <c r="BI241" s="6"/>
      <c r="BJ241" s="6"/>
      <c r="BK241" s="6"/>
      <c r="BL241" s="6"/>
      <c r="BM241" s="6"/>
      <c r="BN241" s="6"/>
      <c r="BO241" s="6"/>
      <c r="BP241" s="6"/>
      <c r="BQ241" s="6"/>
      <c r="BR241" s="6"/>
      <c r="BS241" s="6"/>
      <c r="BV241" s="6"/>
      <c r="BW241" s="6"/>
      <c r="BX241" s="6"/>
      <c r="BY241" s="6"/>
      <c r="BZ241" s="6"/>
      <c r="CA241" s="6"/>
      <c r="CB241" s="6"/>
      <c r="CF241" s="6"/>
      <c r="CN241" s="6"/>
      <c r="CR241" s="6"/>
      <c r="CV241" s="6"/>
      <c r="CZ241" s="6"/>
    </row>
    <row r="242" spans="1:104" ht="18" hidden="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G242" s="6"/>
      <c r="AH242" s="6"/>
      <c r="AI242" s="6"/>
      <c r="AJ242" s="6"/>
      <c r="AK242" s="6"/>
      <c r="AL242" s="6"/>
      <c r="AM242" s="6"/>
      <c r="AN242" s="6"/>
      <c r="AO242" s="6"/>
      <c r="AP242" s="6"/>
      <c r="AQ242" s="6"/>
      <c r="AR242" s="6"/>
      <c r="AS242" s="6"/>
      <c r="AT242" s="6"/>
      <c r="AU242" s="6"/>
      <c r="AV242" s="6"/>
      <c r="AW242" s="6"/>
      <c r="AX242" s="6"/>
      <c r="AY242" s="6"/>
      <c r="BA242" s="6"/>
      <c r="BB242" s="6"/>
      <c r="BC242" s="6"/>
      <c r="BD242" s="6"/>
      <c r="BE242" s="6"/>
      <c r="BF242" s="6"/>
      <c r="BG242" s="6"/>
      <c r="BH242" s="6"/>
      <c r="BI242" s="6"/>
      <c r="BJ242" s="6"/>
      <c r="BK242" s="6"/>
      <c r="BL242" s="6"/>
      <c r="BM242" s="6"/>
      <c r="BN242" s="6"/>
      <c r="BO242" s="6"/>
      <c r="BP242" s="6"/>
      <c r="BQ242" s="6"/>
      <c r="BR242" s="6"/>
      <c r="BS242" s="6"/>
      <c r="BV242" s="6"/>
      <c r="BW242" s="6"/>
      <c r="BX242" s="6"/>
      <c r="BY242" s="6"/>
      <c r="BZ242" s="6"/>
      <c r="CA242" s="6"/>
      <c r="CB242" s="6"/>
      <c r="CF242" s="6"/>
      <c r="CN242" s="6"/>
      <c r="CR242" s="6"/>
      <c r="CV242" s="6"/>
      <c r="CZ242" s="6"/>
    </row>
    <row r="243" spans="1:104" ht="18" hidden="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G243" s="6"/>
      <c r="AH243" s="6"/>
      <c r="AI243" s="6"/>
      <c r="AJ243" s="6"/>
      <c r="AK243" s="6"/>
      <c r="AL243" s="6"/>
      <c r="AM243" s="6"/>
      <c r="AN243" s="6"/>
      <c r="AO243" s="6"/>
      <c r="AP243" s="6"/>
      <c r="AQ243" s="6"/>
      <c r="AR243" s="6"/>
      <c r="AS243" s="6"/>
      <c r="AT243" s="6"/>
      <c r="AU243" s="6"/>
      <c r="AV243" s="6"/>
      <c r="AW243" s="6"/>
      <c r="AX243" s="6"/>
      <c r="AY243" s="6"/>
      <c r="BA243" s="6"/>
      <c r="BB243" s="6"/>
      <c r="BC243" s="6"/>
      <c r="BD243" s="6"/>
      <c r="BE243" s="6"/>
      <c r="BF243" s="6"/>
      <c r="BG243" s="6"/>
      <c r="BH243" s="6"/>
      <c r="BI243" s="6"/>
      <c r="BJ243" s="6"/>
      <c r="BK243" s="6"/>
      <c r="BL243" s="6"/>
      <c r="BM243" s="6"/>
      <c r="BN243" s="6"/>
      <c r="BO243" s="6"/>
      <c r="BP243" s="6"/>
      <c r="BQ243" s="6"/>
      <c r="BR243" s="6"/>
      <c r="BS243" s="6"/>
      <c r="BV243" s="6"/>
      <c r="BW243" s="6"/>
      <c r="BX243" s="6"/>
      <c r="BY243" s="6"/>
      <c r="BZ243" s="6"/>
      <c r="CA243" s="6"/>
      <c r="CB243" s="6"/>
      <c r="CF243" s="6"/>
      <c r="CN243" s="6"/>
      <c r="CR243" s="6"/>
      <c r="CV243" s="6"/>
      <c r="CZ243" s="6"/>
    </row>
    <row r="244" spans="1:104" ht="18" hidden="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G244" s="6"/>
      <c r="AH244" s="6"/>
      <c r="AI244" s="6"/>
      <c r="AJ244" s="6"/>
      <c r="AK244" s="6"/>
      <c r="AL244" s="6"/>
      <c r="AM244" s="6"/>
      <c r="AN244" s="6"/>
      <c r="AO244" s="6"/>
      <c r="AP244" s="6"/>
      <c r="AQ244" s="6"/>
      <c r="AR244" s="6"/>
      <c r="AS244" s="6"/>
      <c r="AT244" s="6"/>
      <c r="AU244" s="6"/>
      <c r="AV244" s="6"/>
      <c r="AW244" s="6"/>
      <c r="AX244" s="6"/>
      <c r="AY244" s="6"/>
      <c r="BA244" s="6"/>
      <c r="BB244" s="6"/>
      <c r="BC244" s="6"/>
      <c r="BD244" s="6"/>
      <c r="BE244" s="6"/>
      <c r="BF244" s="6"/>
      <c r="BG244" s="6"/>
      <c r="BH244" s="6"/>
      <c r="BI244" s="6"/>
      <c r="BJ244" s="6"/>
      <c r="BK244" s="6"/>
      <c r="BL244" s="6"/>
      <c r="BM244" s="6"/>
      <c r="BN244" s="6"/>
      <c r="BO244" s="6"/>
      <c r="BP244" s="6"/>
      <c r="BQ244" s="6"/>
      <c r="BR244" s="6"/>
      <c r="BS244" s="6"/>
      <c r="BV244" s="6"/>
      <c r="BW244" s="6"/>
      <c r="BX244" s="6"/>
      <c r="BY244" s="6"/>
      <c r="BZ244" s="6"/>
      <c r="CA244" s="6"/>
      <c r="CB244" s="6"/>
      <c r="CF244" s="6"/>
      <c r="CN244" s="6"/>
      <c r="CR244" s="6"/>
      <c r="CV244" s="6"/>
      <c r="CZ244" s="6"/>
    </row>
    <row r="245" spans="1:104" ht="18" hidden="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G245" s="6"/>
      <c r="AH245" s="6"/>
      <c r="AI245" s="6"/>
      <c r="AJ245" s="6"/>
      <c r="AK245" s="6"/>
      <c r="AL245" s="6"/>
      <c r="AM245" s="6"/>
      <c r="AN245" s="6"/>
      <c r="AO245" s="6"/>
      <c r="AP245" s="6"/>
      <c r="AQ245" s="6"/>
      <c r="AR245" s="6"/>
      <c r="AS245" s="6"/>
      <c r="AT245" s="6"/>
      <c r="AU245" s="6"/>
      <c r="AV245" s="6"/>
      <c r="AW245" s="6"/>
      <c r="AX245" s="6"/>
      <c r="AY245" s="6"/>
      <c r="BA245" s="6"/>
      <c r="BB245" s="6"/>
      <c r="BC245" s="6"/>
      <c r="BD245" s="6"/>
      <c r="BE245" s="6"/>
      <c r="BF245" s="6"/>
      <c r="BG245" s="6"/>
      <c r="BH245" s="6"/>
      <c r="BI245" s="6"/>
      <c r="BJ245" s="6"/>
      <c r="BK245" s="6"/>
      <c r="BL245" s="6"/>
      <c r="BM245" s="6"/>
      <c r="BN245" s="6"/>
      <c r="BO245" s="6"/>
      <c r="BP245" s="6"/>
      <c r="BQ245" s="6"/>
      <c r="BR245" s="6"/>
      <c r="BS245" s="6"/>
      <c r="BV245" s="6"/>
      <c r="BW245" s="6"/>
      <c r="BX245" s="6"/>
      <c r="BY245" s="6"/>
      <c r="BZ245" s="6"/>
      <c r="CA245" s="6"/>
      <c r="CB245" s="6"/>
      <c r="CF245" s="6"/>
      <c r="CN245" s="6"/>
      <c r="CR245" s="6"/>
      <c r="CV245" s="6"/>
      <c r="CZ245" s="6"/>
    </row>
    <row r="246" spans="1:104" ht="18" hidden="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G246" s="6"/>
      <c r="AH246" s="6"/>
      <c r="AI246" s="6"/>
      <c r="AJ246" s="6"/>
      <c r="AK246" s="6"/>
      <c r="AL246" s="6"/>
      <c r="AM246" s="6"/>
      <c r="AN246" s="6"/>
      <c r="AO246" s="6"/>
      <c r="AP246" s="6"/>
      <c r="AQ246" s="6"/>
      <c r="AR246" s="6"/>
      <c r="AS246" s="6"/>
      <c r="AT246" s="6"/>
      <c r="AU246" s="6"/>
      <c r="AV246" s="6"/>
      <c r="AW246" s="6"/>
      <c r="AX246" s="6"/>
      <c r="AY246" s="6"/>
      <c r="BA246" s="6"/>
      <c r="BB246" s="6"/>
      <c r="BC246" s="6"/>
      <c r="BD246" s="6"/>
      <c r="BE246" s="6"/>
      <c r="BF246" s="6"/>
      <c r="BG246" s="6"/>
      <c r="BH246" s="6"/>
      <c r="BI246" s="6"/>
      <c r="BJ246" s="6"/>
      <c r="BK246" s="6"/>
      <c r="BL246" s="6"/>
      <c r="BM246" s="6"/>
      <c r="BN246" s="6"/>
      <c r="BO246" s="6"/>
      <c r="BP246" s="6"/>
      <c r="BQ246" s="6"/>
      <c r="BR246" s="6"/>
      <c r="BS246" s="6"/>
      <c r="BV246" s="6"/>
      <c r="BW246" s="6"/>
      <c r="BX246" s="6"/>
      <c r="BY246" s="6"/>
      <c r="BZ246" s="6"/>
      <c r="CA246" s="6"/>
      <c r="CB246" s="6"/>
      <c r="CF246" s="6"/>
      <c r="CN246" s="6"/>
      <c r="CR246" s="6"/>
      <c r="CV246" s="6"/>
      <c r="CZ246" s="6"/>
    </row>
    <row r="247" spans="1:104" ht="18" hidden="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G247" s="6"/>
      <c r="AH247" s="6"/>
      <c r="AI247" s="6"/>
      <c r="AJ247" s="6"/>
      <c r="AK247" s="6"/>
      <c r="AL247" s="6"/>
      <c r="AM247" s="6"/>
      <c r="AN247" s="6"/>
      <c r="AO247" s="6"/>
      <c r="AP247" s="6"/>
      <c r="AQ247" s="6"/>
      <c r="AR247" s="6"/>
      <c r="AS247" s="6"/>
      <c r="AT247" s="6"/>
      <c r="AU247" s="6"/>
      <c r="AV247" s="6"/>
      <c r="AW247" s="6"/>
      <c r="AX247" s="6"/>
      <c r="AY247" s="6"/>
      <c r="BA247" s="6"/>
      <c r="BB247" s="6"/>
      <c r="BC247" s="6"/>
      <c r="BD247" s="6"/>
      <c r="BE247" s="6"/>
      <c r="BF247" s="6"/>
      <c r="BG247" s="6"/>
      <c r="BH247" s="6"/>
      <c r="BI247" s="6"/>
      <c r="BJ247" s="6"/>
      <c r="BK247" s="6"/>
      <c r="BL247" s="6"/>
      <c r="BM247" s="6"/>
      <c r="BN247" s="6"/>
      <c r="BO247" s="6"/>
      <c r="BP247" s="6"/>
      <c r="BQ247" s="6"/>
      <c r="BR247" s="6"/>
      <c r="BS247" s="6"/>
      <c r="BV247" s="6"/>
      <c r="BW247" s="6"/>
      <c r="BX247" s="6"/>
      <c r="BY247" s="6"/>
      <c r="BZ247" s="6"/>
      <c r="CA247" s="6"/>
      <c r="CB247" s="6"/>
      <c r="CF247" s="6"/>
      <c r="CN247" s="6"/>
      <c r="CR247" s="6"/>
      <c r="CV247" s="6"/>
      <c r="CZ247" s="6"/>
    </row>
    <row r="248" spans="1:104" ht="18" hidden="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G248" s="6"/>
      <c r="AH248" s="6"/>
      <c r="AI248" s="6"/>
      <c r="AJ248" s="6"/>
      <c r="AK248" s="6"/>
      <c r="AL248" s="6"/>
      <c r="AM248" s="6"/>
      <c r="AN248" s="6"/>
      <c r="AO248" s="6"/>
      <c r="AP248" s="6"/>
      <c r="AQ248" s="6"/>
      <c r="AR248" s="6"/>
      <c r="AS248" s="6"/>
      <c r="AT248" s="6"/>
      <c r="AU248" s="6"/>
      <c r="AV248" s="6"/>
      <c r="AW248" s="6"/>
      <c r="AX248" s="6"/>
      <c r="AY248" s="6"/>
      <c r="BA248" s="6"/>
      <c r="BB248" s="6"/>
      <c r="BC248" s="6"/>
      <c r="BD248" s="6"/>
      <c r="BE248" s="6"/>
      <c r="BF248" s="6"/>
      <c r="BG248" s="6"/>
      <c r="BH248" s="6"/>
      <c r="BI248" s="6"/>
      <c r="BJ248" s="6"/>
      <c r="BK248" s="6"/>
      <c r="BL248" s="6"/>
      <c r="BM248" s="6"/>
      <c r="BN248" s="6"/>
      <c r="BO248" s="6"/>
      <c r="BP248" s="6"/>
      <c r="BQ248" s="6"/>
      <c r="BR248" s="6"/>
      <c r="BS248" s="6"/>
      <c r="BV248" s="6"/>
      <c r="BW248" s="6"/>
      <c r="BX248" s="6"/>
      <c r="BY248" s="6"/>
      <c r="BZ248" s="6"/>
      <c r="CA248" s="6"/>
      <c r="CB248" s="6"/>
      <c r="CF248" s="6"/>
      <c r="CN248" s="6"/>
      <c r="CR248" s="6"/>
      <c r="CV248" s="6"/>
      <c r="CZ248" s="6"/>
    </row>
    <row r="249" spans="1:104" ht="18" hidden="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G249" s="6"/>
      <c r="AH249" s="6"/>
      <c r="AI249" s="6"/>
      <c r="AJ249" s="6"/>
      <c r="AK249" s="6"/>
      <c r="AL249" s="6"/>
      <c r="AM249" s="6"/>
      <c r="AN249" s="6"/>
      <c r="AO249" s="6"/>
      <c r="AP249" s="6"/>
      <c r="AQ249" s="6"/>
      <c r="AR249" s="6"/>
      <c r="AS249" s="6"/>
      <c r="AT249" s="6"/>
      <c r="AU249" s="6"/>
      <c r="AV249" s="6"/>
      <c r="AW249" s="6"/>
      <c r="AX249" s="6"/>
      <c r="AY249" s="6"/>
      <c r="BA249" s="6"/>
      <c r="BB249" s="6"/>
      <c r="BC249" s="6"/>
      <c r="BD249" s="6"/>
      <c r="BE249" s="6"/>
      <c r="BF249" s="6"/>
      <c r="BG249" s="6"/>
      <c r="BH249" s="6"/>
      <c r="BI249" s="6"/>
      <c r="BJ249" s="6"/>
      <c r="BK249" s="6"/>
      <c r="BL249" s="6"/>
      <c r="BM249" s="6"/>
      <c r="BN249" s="6"/>
      <c r="BO249" s="6"/>
      <c r="BP249" s="6"/>
      <c r="BQ249" s="6"/>
      <c r="BR249" s="6"/>
      <c r="BS249" s="6"/>
      <c r="BV249" s="6"/>
      <c r="BW249" s="6"/>
      <c r="BX249" s="6"/>
      <c r="BY249" s="6"/>
      <c r="BZ249" s="6"/>
      <c r="CA249" s="6"/>
      <c r="CB249" s="6"/>
      <c r="CF249" s="6"/>
      <c r="CN249" s="6"/>
      <c r="CR249" s="6"/>
      <c r="CV249" s="6"/>
      <c r="CZ249" s="6"/>
    </row>
    <row r="250" spans="1:104" ht="18" hidden="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G250" s="6"/>
      <c r="AH250" s="6"/>
      <c r="AI250" s="6"/>
      <c r="AJ250" s="6"/>
      <c r="AK250" s="6"/>
      <c r="AL250" s="6"/>
      <c r="AM250" s="6"/>
      <c r="AN250" s="6"/>
      <c r="AO250" s="6"/>
      <c r="AP250" s="6"/>
      <c r="AQ250" s="6"/>
      <c r="AR250" s="6"/>
      <c r="AS250" s="6"/>
      <c r="AT250" s="6"/>
      <c r="AU250" s="6"/>
      <c r="AV250" s="6"/>
      <c r="AW250" s="6"/>
      <c r="AX250" s="6"/>
      <c r="AY250" s="6"/>
      <c r="BA250" s="6"/>
      <c r="BB250" s="6"/>
      <c r="BC250" s="6"/>
      <c r="BD250" s="6"/>
      <c r="BE250" s="6"/>
      <c r="BF250" s="6"/>
      <c r="BG250" s="6"/>
      <c r="BH250" s="6"/>
      <c r="BI250" s="6"/>
      <c r="BJ250" s="6"/>
      <c r="BK250" s="6"/>
      <c r="BL250" s="6"/>
      <c r="BM250" s="6"/>
      <c r="BN250" s="6"/>
      <c r="BO250" s="6"/>
      <c r="BP250" s="6"/>
      <c r="BQ250" s="6"/>
      <c r="BR250" s="6"/>
      <c r="BS250" s="6"/>
      <c r="BV250" s="6"/>
      <c r="BW250" s="6"/>
      <c r="BX250" s="6"/>
      <c r="BY250" s="6"/>
      <c r="BZ250" s="6"/>
      <c r="CA250" s="6"/>
      <c r="CB250" s="6"/>
      <c r="CF250" s="6"/>
      <c r="CN250" s="6"/>
      <c r="CR250" s="6"/>
      <c r="CV250" s="6"/>
      <c r="CZ250" s="6"/>
    </row>
    <row r="251" spans="1:104" ht="18" hidden="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G251" s="6"/>
      <c r="AH251" s="6"/>
      <c r="AI251" s="6"/>
      <c r="AJ251" s="6"/>
      <c r="AK251" s="6"/>
      <c r="AL251" s="6"/>
      <c r="AM251" s="6"/>
      <c r="AN251" s="6"/>
      <c r="AO251" s="6"/>
      <c r="AP251" s="6"/>
      <c r="AQ251" s="6"/>
      <c r="AR251" s="6"/>
      <c r="AS251" s="6"/>
      <c r="AT251" s="6"/>
      <c r="AU251" s="6"/>
      <c r="AV251" s="6"/>
      <c r="AW251" s="6"/>
      <c r="AX251" s="6"/>
      <c r="AY251" s="6"/>
      <c r="BA251" s="6"/>
      <c r="BB251" s="6"/>
      <c r="BC251" s="6"/>
      <c r="BD251" s="6"/>
      <c r="BE251" s="6"/>
      <c r="BF251" s="6"/>
      <c r="BG251" s="6"/>
      <c r="BH251" s="6"/>
      <c r="BI251" s="6"/>
      <c r="BJ251" s="6"/>
      <c r="BK251" s="6"/>
      <c r="BL251" s="6"/>
      <c r="BM251" s="6"/>
      <c r="BN251" s="6"/>
      <c r="BO251" s="6"/>
      <c r="BP251" s="6"/>
      <c r="BQ251" s="6"/>
      <c r="BR251" s="6"/>
      <c r="BS251" s="6"/>
      <c r="BV251" s="6"/>
      <c r="BW251" s="6"/>
      <c r="BX251" s="6"/>
      <c r="BY251" s="6"/>
      <c r="BZ251" s="6"/>
      <c r="CA251" s="6"/>
      <c r="CB251" s="6"/>
      <c r="CF251" s="6"/>
      <c r="CN251" s="6"/>
      <c r="CR251" s="6"/>
      <c r="CV251" s="6"/>
      <c r="CZ251" s="6"/>
    </row>
    <row r="252" spans="1:104" ht="18" hidden="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G252" s="6"/>
      <c r="AH252" s="6"/>
      <c r="AI252" s="6"/>
      <c r="AJ252" s="6"/>
      <c r="AK252" s="6"/>
      <c r="AL252" s="6"/>
      <c r="AM252" s="6"/>
      <c r="AN252" s="6"/>
      <c r="AO252" s="6"/>
      <c r="AP252" s="6"/>
      <c r="AQ252" s="6"/>
      <c r="AR252" s="6"/>
      <c r="AS252" s="6"/>
      <c r="AT252" s="6"/>
      <c r="AU252" s="6"/>
      <c r="AV252" s="6"/>
      <c r="AW252" s="6"/>
      <c r="AX252" s="6"/>
      <c r="AY252" s="6"/>
      <c r="BA252" s="6"/>
      <c r="BB252" s="6"/>
      <c r="BC252" s="6"/>
      <c r="BD252" s="6"/>
      <c r="BE252" s="6"/>
      <c r="BF252" s="6"/>
      <c r="BG252" s="6"/>
      <c r="BH252" s="6"/>
      <c r="BI252" s="6"/>
      <c r="BJ252" s="6"/>
      <c r="BK252" s="6"/>
      <c r="BL252" s="6"/>
      <c r="BM252" s="6"/>
      <c r="BN252" s="6"/>
      <c r="BO252" s="6"/>
      <c r="BP252" s="6"/>
      <c r="BQ252" s="6"/>
      <c r="BR252" s="6"/>
      <c r="BS252" s="6"/>
      <c r="BV252" s="6"/>
      <c r="BW252" s="6"/>
      <c r="BX252" s="6"/>
      <c r="BY252" s="6"/>
      <c r="BZ252" s="6"/>
      <c r="CA252" s="6"/>
      <c r="CB252" s="6"/>
      <c r="CF252" s="6"/>
      <c r="CN252" s="6"/>
      <c r="CR252" s="6"/>
      <c r="CV252" s="6"/>
      <c r="CZ252" s="6"/>
    </row>
    <row r="253" spans="1:104" ht="18" hidden="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G253" s="6"/>
      <c r="AH253" s="6"/>
      <c r="AI253" s="6"/>
      <c r="AJ253" s="6"/>
      <c r="AK253" s="6"/>
      <c r="AL253" s="6"/>
      <c r="AM253" s="6"/>
      <c r="AN253" s="6"/>
      <c r="AO253" s="6"/>
      <c r="AP253" s="6"/>
      <c r="AQ253" s="6"/>
      <c r="AR253" s="6"/>
      <c r="AS253" s="6"/>
      <c r="AT253" s="6"/>
      <c r="AU253" s="6"/>
      <c r="AV253" s="6"/>
      <c r="AW253" s="6"/>
      <c r="AX253" s="6"/>
      <c r="AY253" s="6"/>
      <c r="BA253" s="6"/>
      <c r="BB253" s="6"/>
      <c r="BC253" s="6"/>
      <c r="BD253" s="6"/>
      <c r="BE253" s="6"/>
      <c r="BF253" s="6"/>
      <c r="BG253" s="6"/>
      <c r="BH253" s="6"/>
      <c r="BI253" s="6"/>
      <c r="BJ253" s="6"/>
      <c r="BK253" s="6"/>
      <c r="BL253" s="6"/>
      <c r="BM253" s="6"/>
      <c r="BN253" s="6"/>
      <c r="BO253" s="6"/>
      <c r="BP253" s="6"/>
      <c r="BQ253" s="6"/>
      <c r="BR253" s="6"/>
      <c r="BS253" s="6"/>
      <c r="BV253" s="6"/>
      <c r="BW253" s="6"/>
      <c r="BX253" s="6"/>
      <c r="BY253" s="6"/>
      <c r="BZ253" s="6"/>
      <c r="CA253" s="6"/>
      <c r="CB253" s="6"/>
      <c r="CF253" s="6"/>
      <c r="CN253" s="6"/>
      <c r="CR253" s="6"/>
      <c r="CV253" s="6"/>
      <c r="CZ253" s="6"/>
    </row>
    <row r="254" spans="1:104" ht="18" hidden="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G254" s="6"/>
      <c r="AH254" s="6"/>
      <c r="AI254" s="6"/>
      <c r="AJ254" s="6"/>
      <c r="AK254" s="6"/>
      <c r="AL254" s="6"/>
      <c r="AM254" s="6"/>
      <c r="AN254" s="6"/>
      <c r="AO254" s="6"/>
      <c r="AP254" s="6"/>
      <c r="AQ254" s="6"/>
      <c r="AR254" s="6"/>
      <c r="AS254" s="6"/>
      <c r="AT254" s="6"/>
      <c r="AU254" s="6"/>
      <c r="AV254" s="6"/>
      <c r="AW254" s="6"/>
      <c r="AX254" s="6"/>
      <c r="AY254" s="6"/>
      <c r="BA254" s="6"/>
      <c r="BB254" s="6"/>
      <c r="BC254" s="6"/>
      <c r="BD254" s="6"/>
      <c r="BE254" s="6"/>
      <c r="BF254" s="6"/>
      <c r="BG254" s="6"/>
      <c r="BH254" s="6"/>
      <c r="BI254" s="6"/>
      <c r="BJ254" s="6"/>
      <c r="BK254" s="6"/>
      <c r="BL254" s="6"/>
      <c r="BM254" s="6"/>
      <c r="BN254" s="6"/>
      <c r="BO254" s="6"/>
      <c r="BP254" s="6"/>
      <c r="BQ254" s="6"/>
      <c r="BR254" s="6"/>
      <c r="BS254" s="6"/>
      <c r="BV254" s="6"/>
      <c r="BW254" s="6"/>
      <c r="BX254" s="6"/>
      <c r="BY254" s="6"/>
      <c r="BZ254" s="6"/>
      <c r="CA254" s="6"/>
      <c r="CB254" s="6"/>
      <c r="CF254" s="6"/>
      <c r="CN254" s="6"/>
      <c r="CR254" s="6"/>
      <c r="CV254" s="6"/>
      <c r="CZ254" s="6"/>
    </row>
    <row r="255" spans="1:104" ht="18" hidden="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G255" s="6"/>
      <c r="AH255" s="6"/>
      <c r="AI255" s="6"/>
      <c r="AJ255" s="6"/>
      <c r="AK255" s="6"/>
      <c r="AL255" s="6"/>
      <c r="AM255" s="6"/>
      <c r="AN255" s="6"/>
      <c r="AO255" s="6"/>
      <c r="AP255" s="6"/>
      <c r="AQ255" s="6"/>
      <c r="AR255" s="6"/>
      <c r="AS255" s="6"/>
      <c r="AT255" s="6"/>
      <c r="AU255" s="6"/>
      <c r="AV255" s="6"/>
      <c r="AW255" s="6"/>
      <c r="AX255" s="6"/>
      <c r="AY255" s="6"/>
      <c r="BA255" s="6"/>
      <c r="BB255" s="6"/>
      <c r="BC255" s="6"/>
      <c r="BD255" s="6"/>
      <c r="BE255" s="6"/>
      <c r="BF255" s="6"/>
      <c r="BG255" s="6"/>
      <c r="BH255" s="6"/>
      <c r="BI255" s="6"/>
      <c r="BJ255" s="6"/>
      <c r="BK255" s="6"/>
      <c r="BL255" s="6"/>
      <c r="BM255" s="6"/>
      <c r="BN255" s="6"/>
      <c r="BO255" s="6"/>
      <c r="BP255" s="6"/>
      <c r="BQ255" s="6"/>
      <c r="BR255" s="6"/>
      <c r="BS255" s="6"/>
      <c r="BV255" s="6"/>
      <c r="BW255" s="6"/>
      <c r="BX255" s="6"/>
      <c r="BY255" s="6"/>
      <c r="BZ255" s="6"/>
      <c r="CA255" s="6"/>
      <c r="CB255" s="6"/>
      <c r="CF255" s="6"/>
      <c r="CN255" s="6"/>
      <c r="CR255" s="6"/>
      <c r="CV255" s="6"/>
      <c r="CZ255" s="6"/>
    </row>
    <row r="256" spans="1:104" ht="18" hidden="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G256" s="6"/>
      <c r="AH256" s="6"/>
      <c r="AI256" s="6"/>
      <c r="AJ256" s="6"/>
      <c r="AK256" s="6"/>
      <c r="AL256" s="6"/>
      <c r="AM256" s="6"/>
      <c r="AN256" s="6"/>
      <c r="AO256" s="6"/>
      <c r="AP256" s="6"/>
      <c r="AQ256" s="6"/>
      <c r="AR256" s="6"/>
      <c r="AS256" s="6"/>
      <c r="AT256" s="6"/>
      <c r="AU256" s="6"/>
      <c r="AV256" s="6"/>
      <c r="AW256" s="6"/>
      <c r="AX256" s="6"/>
      <c r="AY256" s="6"/>
      <c r="BA256" s="6"/>
      <c r="BB256" s="6"/>
      <c r="BC256" s="6"/>
      <c r="BD256" s="6"/>
      <c r="BE256" s="6"/>
      <c r="BF256" s="6"/>
      <c r="BG256" s="6"/>
      <c r="BH256" s="6"/>
      <c r="BI256" s="6"/>
      <c r="BJ256" s="6"/>
      <c r="BK256" s="6"/>
      <c r="BL256" s="6"/>
      <c r="BM256" s="6"/>
      <c r="BN256" s="6"/>
      <c r="BO256" s="6"/>
      <c r="BP256" s="6"/>
      <c r="BQ256" s="6"/>
      <c r="BR256" s="6"/>
      <c r="BS256" s="6"/>
      <c r="BV256" s="6"/>
      <c r="BW256" s="6"/>
      <c r="BX256" s="6"/>
      <c r="BY256" s="6"/>
      <c r="BZ256" s="6"/>
      <c r="CA256" s="6"/>
      <c r="CB256" s="6"/>
      <c r="CF256" s="6"/>
      <c r="CN256" s="6"/>
      <c r="CR256" s="6"/>
      <c r="CV256" s="6"/>
      <c r="CZ256" s="6"/>
    </row>
    <row r="257" spans="1:104" ht="18" hidden="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G257" s="6"/>
      <c r="AH257" s="6"/>
      <c r="AI257" s="6"/>
      <c r="AJ257" s="6"/>
      <c r="AK257" s="6"/>
      <c r="AL257" s="6"/>
      <c r="AM257" s="6"/>
      <c r="AN257" s="6"/>
      <c r="AO257" s="6"/>
      <c r="AP257" s="6"/>
      <c r="AQ257" s="6"/>
      <c r="AR257" s="6"/>
      <c r="AS257" s="6"/>
      <c r="AT257" s="6"/>
      <c r="AU257" s="6"/>
      <c r="AV257" s="6"/>
      <c r="AW257" s="6"/>
      <c r="AX257" s="6"/>
      <c r="AY257" s="6"/>
      <c r="BA257" s="6"/>
      <c r="BB257" s="6"/>
      <c r="BC257" s="6"/>
      <c r="BD257" s="6"/>
      <c r="BE257" s="6"/>
      <c r="BF257" s="6"/>
      <c r="BG257" s="6"/>
      <c r="BH257" s="6"/>
      <c r="BI257" s="6"/>
      <c r="BJ257" s="6"/>
      <c r="BK257" s="6"/>
      <c r="BL257" s="6"/>
      <c r="BM257" s="6"/>
      <c r="BN257" s="6"/>
      <c r="BO257" s="6"/>
      <c r="BP257" s="6"/>
      <c r="BQ257" s="6"/>
      <c r="BR257" s="6"/>
      <c r="BS257" s="6"/>
      <c r="BV257" s="6"/>
      <c r="BW257" s="6"/>
      <c r="BX257" s="6"/>
      <c r="BY257" s="6"/>
      <c r="BZ257" s="6"/>
      <c r="CA257" s="6"/>
      <c r="CB257" s="6"/>
      <c r="CF257" s="6"/>
      <c r="CN257" s="6"/>
      <c r="CR257" s="6"/>
      <c r="CV257" s="6"/>
      <c r="CZ257" s="6"/>
    </row>
    <row r="258" spans="1:104" ht="18" hidden="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G258" s="6"/>
      <c r="AH258" s="6"/>
      <c r="AI258" s="6"/>
      <c r="AJ258" s="6"/>
      <c r="AK258" s="6"/>
      <c r="AL258" s="6"/>
      <c r="AM258" s="6"/>
      <c r="AN258" s="6"/>
      <c r="AO258" s="6"/>
      <c r="AP258" s="6"/>
      <c r="AQ258" s="6"/>
      <c r="AR258" s="6"/>
      <c r="AS258" s="6"/>
      <c r="AT258" s="6"/>
      <c r="AU258" s="6"/>
      <c r="AV258" s="6"/>
      <c r="AW258" s="6"/>
      <c r="AX258" s="6"/>
      <c r="AY258" s="6"/>
      <c r="BA258" s="6"/>
      <c r="BB258" s="6"/>
      <c r="BC258" s="6"/>
      <c r="BD258" s="6"/>
      <c r="BE258" s="6"/>
      <c r="BF258" s="6"/>
      <c r="BG258" s="6"/>
      <c r="BH258" s="6"/>
      <c r="BI258" s="6"/>
      <c r="BJ258" s="6"/>
      <c r="BK258" s="6"/>
      <c r="BL258" s="6"/>
      <c r="BM258" s="6"/>
      <c r="BN258" s="6"/>
      <c r="BO258" s="6"/>
      <c r="BP258" s="6"/>
      <c r="BQ258" s="6"/>
      <c r="BR258" s="6"/>
      <c r="BS258" s="6"/>
      <c r="BV258" s="6"/>
      <c r="BW258" s="6"/>
      <c r="BX258" s="6"/>
      <c r="BY258" s="6"/>
      <c r="BZ258" s="6"/>
      <c r="CA258" s="6"/>
      <c r="CB258" s="6"/>
      <c r="CF258" s="6"/>
      <c r="CN258" s="6"/>
      <c r="CR258" s="6"/>
      <c r="CV258" s="6"/>
      <c r="CZ258" s="6"/>
    </row>
    <row r="259" spans="1:104" ht="18" hidden="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G259" s="6"/>
      <c r="AH259" s="6"/>
      <c r="AI259" s="6"/>
      <c r="AJ259" s="6"/>
      <c r="AK259" s="6"/>
      <c r="AL259" s="6"/>
      <c r="AM259" s="6"/>
      <c r="AN259" s="6"/>
      <c r="AO259" s="6"/>
      <c r="AP259" s="6"/>
      <c r="AQ259" s="6"/>
      <c r="AR259" s="6"/>
      <c r="AS259" s="6"/>
      <c r="AT259" s="6"/>
      <c r="AU259" s="6"/>
      <c r="AV259" s="6"/>
      <c r="AW259" s="6"/>
      <c r="AX259" s="6"/>
      <c r="AY259" s="6"/>
      <c r="BA259" s="6"/>
      <c r="BB259" s="6"/>
      <c r="BC259" s="6"/>
      <c r="BD259" s="6"/>
      <c r="BE259" s="6"/>
      <c r="BF259" s="6"/>
      <c r="BG259" s="6"/>
      <c r="BH259" s="6"/>
      <c r="BI259" s="6"/>
      <c r="BJ259" s="6"/>
      <c r="BK259" s="6"/>
      <c r="BL259" s="6"/>
      <c r="BM259" s="6"/>
      <c r="BN259" s="6"/>
      <c r="BO259" s="6"/>
      <c r="BP259" s="6"/>
      <c r="BQ259" s="6"/>
      <c r="BR259" s="6"/>
      <c r="BS259" s="6"/>
      <c r="BV259" s="6"/>
      <c r="BW259" s="6"/>
      <c r="BX259" s="6"/>
      <c r="BY259" s="6"/>
      <c r="BZ259" s="6"/>
      <c r="CA259" s="6"/>
      <c r="CB259" s="6"/>
      <c r="CF259" s="6"/>
      <c r="CN259" s="6"/>
      <c r="CR259" s="6"/>
      <c r="CV259" s="6"/>
      <c r="CZ259" s="6"/>
    </row>
    <row r="260" spans="1:104" ht="18" hidden="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G260" s="6"/>
      <c r="AH260" s="6"/>
      <c r="AI260" s="6"/>
      <c r="AJ260" s="6"/>
      <c r="AK260" s="6"/>
      <c r="AL260" s="6"/>
      <c r="AM260" s="6"/>
      <c r="AN260" s="6"/>
      <c r="AO260" s="6"/>
      <c r="AP260" s="6"/>
      <c r="AQ260" s="6"/>
      <c r="AR260" s="6"/>
      <c r="AS260" s="6"/>
      <c r="AT260" s="6"/>
      <c r="AU260" s="6"/>
      <c r="AV260" s="6"/>
      <c r="AW260" s="6"/>
      <c r="AX260" s="6"/>
      <c r="AY260" s="6"/>
      <c r="BA260" s="6"/>
      <c r="BB260" s="6"/>
      <c r="BC260" s="6"/>
      <c r="BD260" s="6"/>
      <c r="BE260" s="6"/>
      <c r="BF260" s="6"/>
      <c r="BG260" s="6"/>
      <c r="BH260" s="6"/>
      <c r="BI260" s="6"/>
      <c r="BJ260" s="6"/>
      <c r="BK260" s="6"/>
      <c r="BL260" s="6"/>
      <c r="BM260" s="6"/>
      <c r="BN260" s="6"/>
      <c r="BO260" s="6"/>
      <c r="BP260" s="6"/>
      <c r="BQ260" s="6"/>
      <c r="BR260" s="6"/>
      <c r="BS260" s="6"/>
      <c r="BV260" s="6"/>
      <c r="BW260" s="6"/>
      <c r="BX260" s="6"/>
      <c r="BY260" s="6"/>
      <c r="BZ260" s="6"/>
      <c r="CA260" s="6"/>
      <c r="CB260" s="6"/>
      <c r="CF260" s="6"/>
      <c r="CN260" s="6"/>
      <c r="CR260" s="6"/>
      <c r="CV260" s="6"/>
      <c r="CZ260" s="6"/>
    </row>
    <row r="261" spans="1:104" ht="18" hidden="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G261" s="6"/>
      <c r="AH261" s="6"/>
      <c r="AI261" s="6"/>
      <c r="AJ261" s="6"/>
      <c r="AK261" s="6"/>
      <c r="AL261" s="6"/>
      <c r="AM261" s="6"/>
      <c r="AN261" s="6"/>
      <c r="AO261" s="6"/>
      <c r="AP261" s="6"/>
      <c r="AQ261" s="6"/>
      <c r="AR261" s="6"/>
      <c r="AS261" s="6"/>
      <c r="AT261" s="6"/>
      <c r="AU261" s="6"/>
      <c r="AV261" s="6"/>
      <c r="AW261" s="6"/>
      <c r="AX261" s="6"/>
      <c r="AY261" s="6"/>
      <c r="BA261" s="6"/>
      <c r="BB261" s="6"/>
      <c r="BC261" s="6"/>
      <c r="BD261" s="6"/>
      <c r="BE261" s="6"/>
      <c r="BF261" s="6"/>
      <c r="BG261" s="6"/>
      <c r="BH261" s="6"/>
      <c r="BI261" s="6"/>
      <c r="BJ261" s="6"/>
      <c r="BK261" s="6"/>
      <c r="BL261" s="6"/>
      <c r="BM261" s="6"/>
      <c r="BN261" s="6"/>
      <c r="BO261" s="6"/>
      <c r="BP261" s="6"/>
      <c r="BQ261" s="6"/>
      <c r="BR261" s="6"/>
      <c r="BS261" s="6"/>
      <c r="BV261" s="6"/>
      <c r="BW261" s="6"/>
      <c r="BX261" s="6"/>
      <c r="BY261" s="6"/>
      <c r="BZ261" s="6"/>
      <c r="CA261" s="6"/>
      <c r="CB261" s="6"/>
      <c r="CF261" s="6"/>
      <c r="CN261" s="6"/>
      <c r="CR261" s="6"/>
      <c r="CV261" s="6"/>
      <c r="CZ261" s="6"/>
    </row>
    <row r="262" spans="1:104" ht="18" hidden="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G262" s="6"/>
      <c r="AH262" s="6"/>
      <c r="AI262" s="6"/>
      <c r="AJ262" s="6"/>
      <c r="AK262" s="6"/>
      <c r="AL262" s="6"/>
      <c r="AM262" s="6"/>
      <c r="AN262" s="6"/>
      <c r="AO262" s="6"/>
      <c r="AP262" s="6"/>
      <c r="AQ262" s="6"/>
      <c r="AR262" s="6"/>
      <c r="AS262" s="6"/>
      <c r="AT262" s="6"/>
      <c r="AU262" s="6"/>
      <c r="AV262" s="6"/>
      <c r="AW262" s="6"/>
      <c r="AX262" s="6"/>
      <c r="AY262" s="6"/>
      <c r="BA262" s="6"/>
      <c r="BB262" s="6"/>
      <c r="BC262" s="6"/>
      <c r="BD262" s="6"/>
      <c r="BE262" s="6"/>
      <c r="BF262" s="6"/>
      <c r="BG262" s="6"/>
      <c r="BH262" s="6"/>
      <c r="BI262" s="6"/>
      <c r="BJ262" s="6"/>
      <c r="BK262" s="6"/>
      <c r="BL262" s="6"/>
      <c r="BM262" s="6"/>
      <c r="BN262" s="6"/>
      <c r="BO262" s="6"/>
      <c r="BP262" s="6"/>
      <c r="BQ262" s="6"/>
      <c r="BR262" s="6"/>
      <c r="BS262" s="6"/>
      <c r="BV262" s="6"/>
      <c r="BW262" s="6"/>
      <c r="BX262" s="6"/>
      <c r="BY262" s="6"/>
      <c r="BZ262" s="6"/>
      <c r="CA262" s="6"/>
      <c r="CB262" s="6"/>
      <c r="CF262" s="6"/>
      <c r="CN262" s="6"/>
      <c r="CR262" s="6"/>
      <c r="CV262" s="6"/>
      <c r="CZ262" s="6"/>
    </row>
    <row r="263" spans="1:104" ht="18" hidden="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G263" s="6"/>
      <c r="AH263" s="6"/>
      <c r="AI263" s="6"/>
      <c r="AJ263" s="6"/>
      <c r="AK263" s="6"/>
      <c r="AL263" s="6"/>
      <c r="AM263" s="6"/>
      <c r="AN263" s="6"/>
      <c r="AO263" s="6"/>
      <c r="AP263" s="6"/>
      <c r="AQ263" s="6"/>
      <c r="AR263" s="6"/>
      <c r="AS263" s="6"/>
      <c r="AT263" s="6"/>
      <c r="AU263" s="6"/>
      <c r="AV263" s="6"/>
      <c r="AW263" s="6"/>
      <c r="AX263" s="6"/>
      <c r="AY263" s="6"/>
      <c r="BA263" s="6"/>
      <c r="BB263" s="6"/>
      <c r="BC263" s="6"/>
      <c r="BD263" s="6"/>
      <c r="BE263" s="6"/>
      <c r="BF263" s="6"/>
      <c r="BG263" s="6"/>
      <c r="BH263" s="6"/>
      <c r="BI263" s="6"/>
      <c r="BJ263" s="6"/>
      <c r="BK263" s="6"/>
      <c r="BL263" s="6"/>
      <c r="BM263" s="6"/>
      <c r="BN263" s="6"/>
      <c r="BO263" s="6"/>
      <c r="BP263" s="6"/>
      <c r="BQ263" s="6"/>
      <c r="BR263" s="6"/>
      <c r="BS263" s="6"/>
      <c r="BV263" s="6"/>
      <c r="BW263" s="6"/>
      <c r="BX263" s="6"/>
      <c r="BY263" s="6"/>
      <c r="BZ263" s="6"/>
      <c r="CA263" s="6"/>
      <c r="CB263" s="6"/>
      <c r="CF263" s="6"/>
      <c r="CN263" s="6"/>
      <c r="CR263" s="6"/>
      <c r="CV263" s="6"/>
      <c r="CZ263" s="6"/>
    </row>
    <row r="264" spans="1:104" ht="18" hidden="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G264" s="6"/>
      <c r="AH264" s="6"/>
      <c r="AI264" s="6"/>
      <c r="AJ264" s="6"/>
      <c r="AK264" s="6"/>
      <c r="AL264" s="6"/>
      <c r="AM264" s="6"/>
      <c r="AN264" s="6"/>
      <c r="AO264" s="6"/>
      <c r="AP264" s="6"/>
      <c r="AQ264" s="6"/>
      <c r="AR264" s="6"/>
      <c r="AS264" s="6"/>
      <c r="AT264" s="6"/>
      <c r="AU264" s="6"/>
      <c r="AV264" s="6"/>
      <c r="AW264" s="6"/>
      <c r="AX264" s="6"/>
      <c r="AY264" s="6"/>
      <c r="BA264" s="6"/>
      <c r="BB264" s="6"/>
      <c r="BC264" s="6"/>
      <c r="BD264" s="6"/>
      <c r="BE264" s="6"/>
      <c r="BF264" s="6"/>
      <c r="BG264" s="6"/>
      <c r="BH264" s="6"/>
      <c r="BI264" s="6"/>
      <c r="BJ264" s="6"/>
      <c r="BK264" s="6"/>
      <c r="BL264" s="6"/>
      <c r="BM264" s="6"/>
      <c r="BN264" s="6"/>
      <c r="BO264" s="6"/>
      <c r="BP264" s="6"/>
      <c r="BQ264" s="6"/>
      <c r="BR264" s="6"/>
      <c r="BS264" s="6"/>
      <c r="BV264" s="6"/>
      <c r="BW264" s="6"/>
      <c r="BX264" s="6"/>
      <c r="BY264" s="6"/>
      <c r="BZ264" s="6"/>
      <c r="CA264" s="6"/>
      <c r="CB264" s="6"/>
      <c r="CF264" s="6"/>
      <c r="CN264" s="6"/>
      <c r="CR264" s="6"/>
      <c r="CV264" s="6"/>
      <c r="CZ264" s="6"/>
    </row>
    <row r="265" spans="1:104" ht="18" hidden="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G265" s="6"/>
      <c r="AH265" s="6"/>
      <c r="AI265" s="6"/>
      <c r="AJ265" s="6"/>
      <c r="AK265" s="6"/>
      <c r="AL265" s="6"/>
      <c r="AM265" s="6"/>
      <c r="AN265" s="6"/>
      <c r="AO265" s="6"/>
      <c r="AP265" s="6"/>
      <c r="AQ265" s="6"/>
      <c r="AR265" s="6"/>
      <c r="AS265" s="6"/>
      <c r="AT265" s="6"/>
      <c r="AU265" s="6"/>
      <c r="AV265" s="6"/>
      <c r="AW265" s="6"/>
      <c r="AX265" s="6"/>
      <c r="AY265" s="6"/>
      <c r="BA265" s="6"/>
      <c r="BB265" s="6"/>
      <c r="BC265" s="6"/>
      <c r="BD265" s="6"/>
      <c r="BE265" s="6"/>
      <c r="BF265" s="6"/>
      <c r="BG265" s="6"/>
      <c r="BH265" s="6"/>
      <c r="BI265" s="6"/>
      <c r="BJ265" s="6"/>
      <c r="BK265" s="6"/>
      <c r="BL265" s="6"/>
      <c r="BM265" s="6"/>
      <c r="BN265" s="6"/>
      <c r="BO265" s="6"/>
      <c r="BP265" s="6"/>
      <c r="BQ265" s="6"/>
      <c r="BR265" s="6"/>
      <c r="BS265" s="6"/>
      <c r="BV265" s="6"/>
      <c r="BW265" s="6"/>
      <c r="BX265" s="6"/>
      <c r="BY265" s="6"/>
      <c r="BZ265" s="6"/>
      <c r="CA265" s="6"/>
      <c r="CB265" s="6"/>
      <c r="CF265" s="6"/>
      <c r="CN265" s="6"/>
      <c r="CR265" s="6"/>
      <c r="CV265" s="6"/>
      <c r="CZ265" s="6"/>
    </row>
    <row r="266" spans="1:104" ht="18" hidden="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G266" s="6"/>
      <c r="AH266" s="6"/>
      <c r="AI266" s="6"/>
      <c r="AJ266" s="6"/>
      <c r="AK266" s="6"/>
      <c r="AL266" s="6"/>
      <c r="AM266" s="6"/>
      <c r="AN266" s="6"/>
      <c r="AO266" s="6"/>
      <c r="AP266" s="6"/>
      <c r="AQ266" s="6"/>
      <c r="AR266" s="6"/>
      <c r="AS266" s="6"/>
      <c r="AT266" s="6"/>
      <c r="AU266" s="6"/>
      <c r="AV266" s="6"/>
      <c r="AW266" s="6"/>
      <c r="AX266" s="6"/>
      <c r="AY266" s="6"/>
      <c r="BA266" s="6"/>
      <c r="BB266" s="6"/>
      <c r="BC266" s="6"/>
      <c r="BD266" s="6"/>
      <c r="BE266" s="6"/>
      <c r="BF266" s="6"/>
      <c r="BG266" s="6"/>
      <c r="BH266" s="6"/>
      <c r="BI266" s="6"/>
      <c r="BJ266" s="6"/>
      <c r="BK266" s="6"/>
      <c r="BL266" s="6"/>
      <c r="BM266" s="6"/>
      <c r="BN266" s="6"/>
      <c r="BO266" s="6"/>
      <c r="BP266" s="6"/>
      <c r="BQ266" s="6"/>
      <c r="BR266" s="6"/>
      <c r="BS266" s="6"/>
      <c r="BV266" s="6"/>
      <c r="BW266" s="6"/>
      <c r="BX266" s="6"/>
      <c r="BY266" s="6"/>
      <c r="BZ266" s="6"/>
      <c r="CA266" s="6"/>
      <c r="CB266" s="6"/>
      <c r="CF266" s="6"/>
      <c r="CN266" s="6"/>
      <c r="CR266" s="6"/>
      <c r="CV266" s="6"/>
      <c r="CZ266" s="6"/>
    </row>
    <row r="267" spans="1:104" ht="18" hidden="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G267" s="6"/>
      <c r="AH267" s="6"/>
      <c r="AI267" s="6"/>
      <c r="AJ267" s="6"/>
      <c r="AK267" s="6"/>
      <c r="AL267" s="6"/>
      <c r="AM267" s="6"/>
      <c r="AN267" s="6"/>
      <c r="AO267" s="6"/>
      <c r="AP267" s="6"/>
      <c r="AQ267" s="6"/>
      <c r="AR267" s="6"/>
      <c r="AS267" s="6"/>
      <c r="AT267" s="6"/>
      <c r="AU267" s="6"/>
      <c r="AV267" s="6"/>
      <c r="AW267" s="6"/>
      <c r="AX267" s="6"/>
      <c r="AY267" s="6"/>
      <c r="BA267" s="6"/>
      <c r="BB267" s="6"/>
      <c r="BC267" s="6"/>
      <c r="BD267" s="6"/>
      <c r="BE267" s="6"/>
      <c r="BF267" s="6"/>
      <c r="BG267" s="6"/>
      <c r="BH267" s="6"/>
      <c r="BI267" s="6"/>
      <c r="BJ267" s="6"/>
      <c r="BK267" s="6"/>
      <c r="BL267" s="6"/>
      <c r="BM267" s="6"/>
      <c r="BN267" s="6"/>
      <c r="BO267" s="6"/>
      <c r="BP267" s="6"/>
      <c r="BQ267" s="6"/>
      <c r="BR267" s="6"/>
      <c r="BS267" s="6"/>
      <c r="BV267" s="6"/>
      <c r="BW267" s="6"/>
      <c r="BX267" s="6"/>
      <c r="BY267" s="6"/>
      <c r="BZ267" s="6"/>
      <c r="CA267" s="6"/>
      <c r="CB267" s="6"/>
      <c r="CF267" s="6"/>
      <c r="CN267" s="6"/>
      <c r="CR267" s="6"/>
      <c r="CV267" s="6"/>
      <c r="CZ267" s="6"/>
    </row>
    <row r="268" spans="1:104" ht="18" hidden="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G268" s="6"/>
      <c r="AH268" s="6"/>
      <c r="AI268" s="6"/>
      <c r="AJ268" s="6"/>
      <c r="AK268" s="6"/>
      <c r="AL268" s="6"/>
      <c r="AM268" s="6"/>
      <c r="AN268" s="6"/>
      <c r="AO268" s="6"/>
      <c r="AP268" s="6"/>
      <c r="AQ268" s="6"/>
      <c r="AR268" s="6"/>
      <c r="AS268" s="6"/>
      <c r="AT268" s="6"/>
      <c r="AU268" s="6"/>
      <c r="AV268" s="6"/>
      <c r="AW268" s="6"/>
      <c r="AX268" s="6"/>
      <c r="AY268" s="6"/>
      <c r="BA268" s="6"/>
      <c r="BB268" s="6"/>
      <c r="BC268" s="6"/>
      <c r="BD268" s="6"/>
      <c r="BE268" s="6"/>
      <c r="BF268" s="6"/>
      <c r="BG268" s="6"/>
      <c r="BH268" s="6"/>
      <c r="BI268" s="6"/>
      <c r="BJ268" s="6"/>
      <c r="BK268" s="6"/>
      <c r="BL268" s="6"/>
      <c r="BM268" s="6"/>
      <c r="BN268" s="6"/>
      <c r="BO268" s="6"/>
      <c r="BP268" s="6"/>
      <c r="BQ268" s="6"/>
      <c r="BR268" s="6"/>
      <c r="BS268" s="6"/>
      <c r="BV268" s="6"/>
      <c r="BW268" s="6"/>
      <c r="BX268" s="6"/>
      <c r="BY268" s="6"/>
      <c r="BZ268" s="6"/>
      <c r="CA268" s="6"/>
      <c r="CB268" s="6"/>
      <c r="CF268" s="6"/>
      <c r="CN268" s="6"/>
      <c r="CR268" s="6"/>
      <c r="CV268" s="6"/>
      <c r="CZ268" s="6"/>
    </row>
    <row r="269" spans="1:104" ht="18" hidden="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G269" s="6"/>
      <c r="AH269" s="6"/>
      <c r="AI269" s="6"/>
      <c r="AJ269" s="6"/>
      <c r="AK269" s="6"/>
      <c r="AL269" s="6"/>
      <c r="AM269" s="6"/>
      <c r="AN269" s="6"/>
      <c r="AO269" s="6"/>
      <c r="AP269" s="6"/>
      <c r="AQ269" s="6"/>
      <c r="AR269" s="6"/>
      <c r="AS269" s="6"/>
      <c r="AT269" s="6"/>
      <c r="AU269" s="6"/>
      <c r="AV269" s="6"/>
      <c r="AW269" s="6"/>
      <c r="AX269" s="6"/>
      <c r="AY269" s="6"/>
      <c r="BA269" s="6"/>
      <c r="BB269" s="6"/>
      <c r="BC269" s="6"/>
      <c r="BD269" s="6"/>
      <c r="BE269" s="6"/>
      <c r="BF269" s="6"/>
      <c r="BG269" s="6"/>
      <c r="BH269" s="6"/>
      <c r="BI269" s="6"/>
      <c r="BJ269" s="6"/>
      <c r="BK269" s="6"/>
      <c r="BL269" s="6"/>
      <c r="BM269" s="6"/>
      <c r="BN269" s="6"/>
      <c r="BO269" s="6"/>
      <c r="BP269" s="6"/>
      <c r="BQ269" s="6"/>
      <c r="BR269" s="6"/>
      <c r="BS269" s="6"/>
      <c r="BV269" s="6"/>
      <c r="BW269" s="6"/>
      <c r="BX269" s="6"/>
      <c r="BY269" s="6"/>
      <c r="BZ269" s="6"/>
      <c r="CA269" s="6"/>
      <c r="CB269" s="6"/>
      <c r="CF269" s="6"/>
      <c r="CN269" s="6"/>
      <c r="CR269" s="6"/>
      <c r="CV269" s="6"/>
      <c r="CZ269" s="6"/>
    </row>
    <row r="270" spans="1:104" ht="18" hidden="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G270" s="6"/>
      <c r="AH270" s="6"/>
      <c r="AI270" s="6"/>
      <c r="AJ270" s="6"/>
      <c r="AK270" s="6"/>
      <c r="AL270" s="6"/>
      <c r="AM270" s="6"/>
      <c r="AN270" s="6"/>
      <c r="AO270" s="6"/>
      <c r="AP270" s="6"/>
      <c r="AQ270" s="6"/>
      <c r="AR270" s="6"/>
      <c r="AS270" s="6"/>
      <c r="AT270" s="6"/>
      <c r="AU270" s="6"/>
      <c r="AV270" s="6"/>
      <c r="AW270" s="6"/>
      <c r="AX270" s="6"/>
      <c r="AY270" s="6"/>
      <c r="BA270" s="6"/>
      <c r="BB270" s="6"/>
      <c r="BC270" s="6"/>
      <c r="BD270" s="6"/>
      <c r="BE270" s="6"/>
      <c r="BF270" s="6"/>
      <c r="BG270" s="6"/>
      <c r="BH270" s="6"/>
      <c r="BI270" s="6"/>
      <c r="BJ270" s="6"/>
      <c r="BK270" s="6"/>
      <c r="BL270" s="6"/>
      <c r="BM270" s="6"/>
      <c r="BN270" s="6"/>
      <c r="BO270" s="6"/>
      <c r="BP270" s="6"/>
      <c r="BQ270" s="6"/>
      <c r="BR270" s="6"/>
      <c r="BS270" s="6"/>
      <c r="BV270" s="6"/>
      <c r="BW270" s="6"/>
      <c r="BX270" s="6"/>
      <c r="BY270" s="6"/>
      <c r="BZ270" s="6"/>
      <c r="CA270" s="6"/>
      <c r="CB270" s="6"/>
      <c r="CF270" s="6"/>
      <c r="CN270" s="6"/>
      <c r="CR270" s="6"/>
      <c r="CV270" s="6"/>
      <c r="CZ270" s="6"/>
    </row>
  </sheetData>
  <mergeCells count="119">
    <mergeCell ref="A51:DG51"/>
    <mergeCell ref="A2:DG2"/>
    <mergeCell ref="A3:DG3"/>
    <mergeCell ref="A48:DG48"/>
    <mergeCell ref="A49:DG49"/>
    <mergeCell ref="A50:DG50"/>
    <mergeCell ref="DB7:DB8"/>
    <mergeCell ref="DC7:DC8"/>
    <mergeCell ref="DE5:DG6"/>
    <mergeCell ref="DE7:DE8"/>
    <mergeCell ref="DF7:DF8"/>
    <mergeCell ref="DG7:DG8"/>
    <mergeCell ref="CU7:CU8"/>
    <mergeCell ref="CW7:CW8"/>
    <mergeCell ref="CX7:CX8"/>
    <mergeCell ref="CY7:CY8"/>
    <mergeCell ref="DA7:DA8"/>
    <mergeCell ref="CW5:CY6"/>
    <mergeCell ref="DA5:DC6"/>
    <mergeCell ref="CC7:CC8"/>
    <mergeCell ref="CD7:CD8"/>
    <mergeCell ref="CE7:CE8"/>
    <mergeCell ref="CG7:CG8"/>
    <mergeCell ref="CH7:CH8"/>
    <mergeCell ref="CC5:CE6"/>
    <mergeCell ref="CG5:CI6"/>
    <mergeCell ref="CK5:CM6"/>
    <mergeCell ref="CO5:CQ6"/>
    <mergeCell ref="CS5:CU6"/>
    <mergeCell ref="BW7:BW8"/>
    <mergeCell ref="BX7:BX8"/>
    <mergeCell ref="BZ7:BZ8"/>
    <mergeCell ref="CA7:CA8"/>
    <mergeCell ref="CB7:CB8"/>
    <mergeCell ref="CI7:CI8"/>
    <mergeCell ref="CK7:CK8"/>
    <mergeCell ref="CL7:CL8"/>
    <mergeCell ref="CM7:CM8"/>
    <mergeCell ref="CO7:CO8"/>
    <mergeCell ref="CP7:CP8"/>
    <mergeCell ref="CQ7:CQ8"/>
    <mergeCell ref="CS7:CS8"/>
    <mergeCell ref="CT7:CT8"/>
    <mergeCell ref="V5:X6"/>
    <mergeCell ref="BJ5:BL6"/>
    <mergeCell ref="BN5:BP6"/>
    <mergeCell ref="BR5:BT6"/>
    <mergeCell ref="BV5:BX6"/>
    <mergeCell ref="BZ5:CB6"/>
    <mergeCell ref="BC7:BC8"/>
    <mergeCell ref="BD7:BD8"/>
    <mergeCell ref="BF7:BF8"/>
    <mergeCell ref="BG7:BG8"/>
    <mergeCell ref="BH7:BH8"/>
    <mergeCell ref="BP7:BP8"/>
    <mergeCell ref="BR7:BR8"/>
    <mergeCell ref="BS7:BS8"/>
    <mergeCell ref="BT7:BT8"/>
    <mergeCell ref="BV7:BV8"/>
    <mergeCell ref="BJ7:BJ8"/>
    <mergeCell ref="BK7:BK8"/>
    <mergeCell ref="BL7:BL8"/>
    <mergeCell ref="BN7:BN8"/>
    <mergeCell ref="BO7:BO8"/>
    <mergeCell ref="Z7:Z8"/>
    <mergeCell ref="AA7:AA8"/>
    <mergeCell ref="AP5:AR6"/>
    <mergeCell ref="AT5:AV6"/>
    <mergeCell ref="AX5:AZ6"/>
    <mergeCell ref="BB5:BD6"/>
    <mergeCell ref="BF5:BH6"/>
    <mergeCell ref="AI7:AI8"/>
    <mergeCell ref="AJ7:AJ8"/>
    <mergeCell ref="AL7:AL8"/>
    <mergeCell ref="AM7:AM8"/>
    <mergeCell ref="AN7:AN8"/>
    <mergeCell ref="AV7:AV8"/>
    <mergeCell ref="AX7:AX8"/>
    <mergeCell ref="AY7:AY8"/>
    <mergeCell ref="AZ7:AZ8"/>
    <mergeCell ref="BB7:BB8"/>
    <mergeCell ref="AP7:AP8"/>
    <mergeCell ref="AQ7:AQ8"/>
    <mergeCell ref="AR7:AR8"/>
    <mergeCell ref="AT7:AT8"/>
    <mergeCell ref="AU7:AU8"/>
    <mergeCell ref="Z5:AB6"/>
    <mergeCell ref="AD5:AF6"/>
    <mergeCell ref="AH5:AJ6"/>
    <mergeCell ref="AL5:AN6"/>
    <mergeCell ref="S7:S8"/>
    <mergeCell ref="T7:T8"/>
    <mergeCell ref="H7:H8"/>
    <mergeCell ref="J7:J8"/>
    <mergeCell ref="K7:K8"/>
    <mergeCell ref="L7:L8"/>
    <mergeCell ref="N7:N8"/>
    <mergeCell ref="N5:P6"/>
    <mergeCell ref="R5:T6"/>
    <mergeCell ref="O7:O8"/>
    <mergeCell ref="P7:P8"/>
    <mergeCell ref="R7:R8"/>
    <mergeCell ref="AB7:AB8"/>
    <mergeCell ref="AD7:AD8"/>
    <mergeCell ref="AE7:AE8"/>
    <mergeCell ref="AF7:AF8"/>
    <mergeCell ref="AH7:AH8"/>
    <mergeCell ref="V7:V8"/>
    <mergeCell ref="W7:W8"/>
    <mergeCell ref="X7:X8"/>
    <mergeCell ref="B7:B8"/>
    <mergeCell ref="C7:C8"/>
    <mergeCell ref="D7:D8"/>
    <mergeCell ref="F7:F8"/>
    <mergeCell ref="G7:G8"/>
    <mergeCell ref="B5:D6"/>
    <mergeCell ref="F5:H6"/>
    <mergeCell ref="J5:L6"/>
    <mergeCell ref="A5:A8"/>
  </mergeCells>
  <printOptions horizontalCentered="1" gridLinesSet="0"/>
  <pageMargins left="0" right="0" top="0.39370078740157483" bottom="0" header="0" footer="0"/>
  <pageSetup scale="57"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3AE98CF8398864B85D3084A2800014F" ma:contentTypeVersion="5" ma:contentTypeDescription="Crear nuevo documento." ma:contentTypeScope="" ma:versionID="0487f90f9560071da7d799e8a23faa55">
  <xsd:schema xmlns:xsd="http://www.w3.org/2001/XMLSchema" xmlns:xs="http://www.w3.org/2001/XMLSchema" xmlns:p="http://schemas.microsoft.com/office/2006/metadata/properties" xmlns:ns3="02398be3-78b0-4c9a-961c-9c2955cf193d" targetNamespace="http://schemas.microsoft.com/office/2006/metadata/properties" ma:root="true" ma:fieldsID="c5c56ec9b2ac8fb14b11d7146dafc34a" ns3:_="">
    <xsd:import namespace="02398be3-78b0-4c9a-961c-9c2955cf193d"/>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98be3-78b0-4c9a-961c-9c2955cf1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A2E499-0ADF-4F6C-B5CA-FB89043E4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98be3-78b0-4c9a-961c-9c2955cf1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DF1F46-8AC8-4816-8527-6B4668056263}">
  <ds:schemaRefs>
    <ds:schemaRef ds:uri="http://purl.org/dc/dcmitype/"/>
    <ds:schemaRef ds:uri="http://schemas.microsoft.com/office/infopath/2007/PartnerControls"/>
    <ds:schemaRef ds:uri="02398be3-78b0-4c9a-961c-9c2955cf193d"/>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E0B8187-452D-42FC-B105-A9FB237B89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Índice</vt:lpstr>
      <vt:lpstr>Glosario</vt:lpstr>
      <vt:lpstr>III.1</vt:lpstr>
      <vt:lpstr>III.2</vt:lpstr>
      <vt:lpstr>III.3 </vt:lpstr>
      <vt:lpstr>III.4</vt:lpstr>
      <vt:lpstr>III.5</vt:lpstr>
      <vt:lpstr>III.6</vt:lpstr>
      <vt:lpstr>III.7</vt:lpstr>
      <vt:lpstr>III.8</vt:lpstr>
      <vt:lpstr>III.9</vt:lpstr>
      <vt:lpstr>III.10</vt:lpstr>
      <vt:lpstr>III.11</vt:lpstr>
      <vt:lpstr>Glosario!_ftn1</vt:lpstr>
      <vt:lpstr>Glosario!_ftnref1</vt:lpstr>
      <vt:lpstr>III.5!Área_de_impresión</vt:lpstr>
      <vt:lpstr>III.9!Área_de_impresión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Jazmin Adriana Borges Guillen</cp:lastModifiedBy>
  <cp:lastPrinted>2025-02-05T02:11:01Z</cp:lastPrinted>
  <dcterms:created xsi:type="dcterms:W3CDTF">2017-01-17T19:49:20Z</dcterms:created>
  <dcterms:modified xsi:type="dcterms:W3CDTF">2025-06-03T17:43:06Z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0x01010083AE98CF8398864B85D3084A2800014F</vt:lpwstr>
  </property>
</Properties>
</file>