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SUASOR-IMSS\Estudios de Trabajo\Chihuahua\"/>
    </mc:Choice>
  </mc:AlternateContent>
  <bookViews>
    <workbookView xWindow="240" yWindow="240" windowWidth="20235" windowHeight="13665" tabRatio="583"/>
  </bookViews>
  <sheets>
    <sheet name="Portada" sheetId="4" r:id="rId1"/>
    <sheet name="ESTUDIO" sheetId="1" r:id="rId2"/>
    <sheet name="Gráficos E.I." sheetId="5" r:id="rId3"/>
    <sheet name="EI Sup. Campo" sheetId="6" state="hidden" r:id="rId4"/>
  </sheets>
  <definedNames>
    <definedName name="_xlnm._FilterDatabase" localSheetId="1" hidden="1">ESTUDIO!$B$9:$F$258</definedName>
    <definedName name="_xlnm.Print_Area" localSheetId="1">ESTUDIO!$B$9:$G$258</definedName>
    <definedName name="_xlnm.Print_Area" localSheetId="2">'Gráficos E.I.'!$B$2:$AP$69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H265" i="1"/>
  <c r="H266" i="1"/>
  <c r="H267" i="1"/>
  <c r="H268" i="1"/>
  <c r="H269" i="1"/>
  <c r="H270" i="1"/>
  <c r="I271" i="1"/>
  <c r="J271" i="1"/>
  <c r="H271" i="1"/>
</calcChain>
</file>

<file path=xl/sharedStrings.xml><?xml version="1.0" encoding="utf-8"?>
<sst xmlns="http://schemas.openxmlformats.org/spreadsheetml/2006/main" count="301" uniqueCount="137">
  <si>
    <t>SEGUIMIENTO</t>
  </si>
  <si>
    <t>COMERCIALIZACIÓN ACTIVA</t>
  </si>
  <si>
    <t>COMERCIALIZACIÓN PASIVA</t>
  </si>
  <si>
    <t>APOYO LOGÍSTICO</t>
  </si>
  <si>
    <t>TIEMPO MUERTO</t>
  </si>
  <si>
    <t>HORA</t>
  </si>
  <si>
    <t>ACTIVIDAD</t>
  </si>
  <si>
    <t>COMENTARIOS</t>
  </si>
  <si>
    <t>HORA DE INICIO</t>
  </si>
  <si>
    <t>TIEMPO REAL</t>
  </si>
  <si>
    <t>TRABAJO</t>
  </si>
  <si>
    <t>ADMINISTRATIVO</t>
  </si>
  <si>
    <t>MUERTO</t>
  </si>
  <si>
    <t>ASÍ CREE QUE DEBE SER SU DÍA</t>
  </si>
  <si>
    <t>INTERVALO DE OBSERVACIÓN</t>
  </si>
  <si>
    <t>CÓDIGO</t>
  </si>
  <si>
    <t>CLASIFICACIÓN DE ACTIVIDAD</t>
  </si>
  <si>
    <t>ID</t>
  </si>
  <si>
    <t>Real</t>
  </si>
  <si>
    <t>Cree</t>
  </si>
  <si>
    <t>Debería</t>
  </si>
  <si>
    <t>TRASLADO</t>
  </si>
  <si>
    <t>SUBCÓDIGO</t>
  </si>
  <si>
    <t>TRABAJO ADMINISTRATIVO</t>
  </si>
  <si>
    <t>TIEMPO</t>
  </si>
  <si>
    <t>INICIO DEL ESTUDIO</t>
  </si>
  <si>
    <t>HORA DE SALIDA</t>
  </si>
  <si>
    <t>EJECUCIÓN</t>
  </si>
  <si>
    <t>LOGISTICA</t>
  </si>
  <si>
    <t>Salida y traslado a la siguiente empresa</t>
  </si>
  <si>
    <t>Llegada a la empresa</t>
  </si>
  <si>
    <t>Llenado de documentos</t>
  </si>
  <si>
    <t xml:space="preserve">Impresión de actas </t>
  </si>
  <si>
    <t>Impresión de reportes</t>
  </si>
  <si>
    <t xml:space="preserve">Impresión de actas faltantes </t>
  </si>
  <si>
    <t>Recepción de documentos y llenado de acta circunstanciada</t>
  </si>
  <si>
    <t>Llegada a la empresa y llenado de documentos</t>
  </si>
  <si>
    <t>Se deja citatorio en la puerta</t>
  </si>
  <si>
    <t>Llegada a empresa, se explica de manera breve la visita</t>
  </si>
  <si>
    <t>Espera en recepción</t>
  </si>
  <si>
    <t xml:space="preserve">Llenado de citatorio </t>
  </si>
  <si>
    <t>Llenado de citatorio y firma de entrega</t>
  </si>
  <si>
    <t>Recepción de documento</t>
  </si>
  <si>
    <t>Firma de documentos</t>
  </si>
  <si>
    <t>Espera para firma de documentos</t>
  </si>
  <si>
    <t xml:space="preserve">Recepción de documentos </t>
  </si>
  <si>
    <t>Espera para recibir IFE</t>
  </si>
  <si>
    <t>Firma y entrega de documentos</t>
  </si>
  <si>
    <t>Recepción de pago</t>
  </si>
  <si>
    <t xml:space="preserve">El notificador le toma foto al pago </t>
  </si>
  <si>
    <t>Esto es para validar el pago correspondiente al mes</t>
  </si>
  <si>
    <t>Entrega del comprobante</t>
  </si>
  <si>
    <t>Llegada a empresa</t>
  </si>
  <si>
    <t>Recepción y validación de la copia</t>
  </si>
  <si>
    <t>Se valida la copia con la ficha del pago</t>
  </si>
  <si>
    <t>Entrega para firma</t>
  </si>
  <si>
    <t xml:space="preserve">Entrega para firma y entrega de notificación </t>
  </si>
  <si>
    <t xml:space="preserve">Llegada a la empresa y llenado de citatorio </t>
  </si>
  <si>
    <t>El citatorio se pega en la puerta de la empresa</t>
  </si>
  <si>
    <t>Se le entrega al notificador copia del pago a tiempo</t>
  </si>
  <si>
    <t xml:space="preserve">Recibe copia de pago a tiempo </t>
  </si>
  <si>
    <t>Llenado de Acta Circunstanciada y entrega de citatorio</t>
  </si>
  <si>
    <t>Firma y entrega de notificación</t>
  </si>
  <si>
    <t>Firma y entrega de documentos a encargado</t>
  </si>
  <si>
    <t xml:space="preserve">Contratiempo </t>
  </si>
  <si>
    <t>Contratiempo</t>
  </si>
  <si>
    <t xml:space="preserve">El patrón tuvo una discusión con el Notificador por el pago, 
se le explica a esté el por que de la notificación 
</t>
  </si>
  <si>
    <t>Entrega de citatorio</t>
  </si>
  <si>
    <t>Firma y entrega de citatorio</t>
  </si>
  <si>
    <t>Llegada a la empresa y explicación de la visita</t>
  </si>
  <si>
    <t>Llego el encargado y se le entrego el documento, se le dio una explicación 
del por que del citatorio</t>
  </si>
  <si>
    <t xml:space="preserve">Firma del citatorio </t>
  </si>
  <si>
    <t>Entrega del citatorio</t>
  </si>
  <si>
    <t>Entrega de comprobante de pago al notificador</t>
  </si>
  <si>
    <t xml:space="preserve">Mientras le entregan el comprobante de pago al notificador, le aclaran 
la efectuación del pago
</t>
  </si>
  <si>
    <t>Salida de la empresa</t>
  </si>
  <si>
    <t>Llenado de citatorio y pegado en la puerta de la empresa</t>
  </si>
  <si>
    <t>El notificador verifica la dirección y ubicación de la una de las empresas</t>
  </si>
  <si>
    <t xml:space="preserve">Comienzo del llenado de citatorio </t>
  </si>
  <si>
    <t>Este citatorio se lo entregan a familiar del patrón</t>
  </si>
  <si>
    <t xml:space="preserve">Explicación de pago </t>
  </si>
  <si>
    <t xml:space="preserve">El notificador le explica de manera breve al familiar del patrón el motivo del pago </t>
  </si>
  <si>
    <t>Salida y camino a otra empresa</t>
  </si>
  <si>
    <t>Se le explica al encargado el por que de la notificación</t>
  </si>
  <si>
    <t xml:space="preserve">Firma y entrega de citatorio </t>
  </si>
  <si>
    <t>Pide identificación al encargado y comienza 
el llenado de citatorio</t>
  </si>
  <si>
    <t>Llegada a la empresa, pide identificación</t>
  </si>
  <si>
    <t>Llena citatorio, firma y entrega a familiar del patrón</t>
  </si>
  <si>
    <t xml:space="preserve">En el domicilio se encuentra un obrero y se procede a realizar el llenado de la notificación </t>
  </si>
  <si>
    <t xml:space="preserve">Pide firma y entrega citatorio </t>
  </si>
  <si>
    <t>Entrega de citatorio a encargado para firma 
y entrega del documento</t>
  </si>
  <si>
    <t>Salida de la Subdelegación Chihuahua</t>
  </si>
  <si>
    <t>Le entregan copia fotostática del pago de la empresa al 
notificador</t>
  </si>
  <si>
    <t>NOTIFICACIÓN</t>
  </si>
  <si>
    <t>Organización de documentos</t>
  </si>
  <si>
    <t>Verifica ruta critica</t>
  </si>
  <si>
    <t>Ordena Notificaciones</t>
  </si>
  <si>
    <t>Ordena Notificaciones e impresión de actas faltantes</t>
  </si>
  <si>
    <t>Ordena Notificaciones con actas</t>
  </si>
  <si>
    <t xml:space="preserve">Terminó de organizar actas </t>
  </si>
  <si>
    <t>Camino a la empresa</t>
  </si>
  <si>
    <t xml:space="preserve">Llega a la empresa Curves </t>
  </si>
  <si>
    <t>Llena de documentos y entrega a firma</t>
  </si>
  <si>
    <t xml:space="preserve">Llega a la empresa </t>
  </si>
  <si>
    <t>Llena de citatorio y firma de entrega</t>
  </si>
  <si>
    <t>Llena de Acta Circunstanciada</t>
  </si>
  <si>
    <t>Llega a la empresa</t>
  </si>
  <si>
    <t>Llena de documentos</t>
  </si>
  <si>
    <t>Llena de notificación y lo deja en puerta</t>
  </si>
  <si>
    <t>Llena de notificación</t>
  </si>
  <si>
    <t xml:space="preserve">Llena  la Notificación </t>
  </si>
  <si>
    <t>Llega a otra empresa</t>
  </si>
  <si>
    <t>Llena de citatorio</t>
  </si>
  <si>
    <t>Llega a la empresa, llena citatorio 
firma por parte de la empresa y entrega de documentos</t>
  </si>
  <si>
    <t>Llena citatorio y se deja en la puerta de la empresa</t>
  </si>
  <si>
    <t xml:space="preserve">Llega a Domicilio Fiscal </t>
  </si>
  <si>
    <t>Llena citatorio y colocación de documento en puerta de 
la empresa</t>
  </si>
  <si>
    <t xml:space="preserve">Llena citatorio, firma y entrega  </t>
  </si>
  <si>
    <t>Llena  Acta Circunstanciada y entrega de citatorio</t>
  </si>
  <si>
    <t xml:space="preserve">Llegada a la empresa y llena citatorio </t>
  </si>
  <si>
    <t>Llega a la empresa, espera el notificador en recepción</t>
  </si>
  <si>
    <t>Llena citatorio</t>
  </si>
  <si>
    <t>Llena citatorio, pasa a firma</t>
  </si>
  <si>
    <t xml:space="preserve">Llena de citatorio </t>
  </si>
  <si>
    <t xml:space="preserve">Pega citatorio en puerta </t>
  </si>
  <si>
    <t xml:space="preserve">Llena citatorio,entrega a firma y entrega  </t>
  </si>
  <si>
    <t xml:space="preserve">Llena la Notificación </t>
  </si>
  <si>
    <t>Llega a la empresa, llena citatorio y notificación</t>
  </si>
  <si>
    <t>Llega a empresa</t>
  </si>
  <si>
    <t>Llena citatorio, se entrega a firma y entrega al encargado</t>
  </si>
  <si>
    <t>Llega a la empresa y pide identificación</t>
  </si>
  <si>
    <t>Llena de citatorio y se pega en la puerta de la empresa</t>
  </si>
  <si>
    <t>Llega a la empresa, llena documentos,entrega a firma, llena acta circunstancial y entrega de citatorio</t>
  </si>
  <si>
    <t xml:space="preserve">Llena el citatorio </t>
  </si>
  <si>
    <t>Llega a la empresa Unión Ganadera</t>
  </si>
  <si>
    <t>Pide identificación y llena de documentos</t>
  </si>
  <si>
    <t>TERMINO DEL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</si>
</sst>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23"/>
      <color indexed="10"/>
      <name val="Arial Black"/>
      <family val="2"/>
    </font>
    <font>
      <sz val="20"/>
      <color indexed="10"/>
      <name val="Arial"/>
      <family val="2"/>
    </font>
    <font>
      <b/>
      <sz val="10"/>
      <color indexed="11"/>
      <name val="Arial"/>
      <family val="2"/>
    </font>
    <font>
      <b/>
      <sz val="2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9"/>
      <color indexed="11"/>
      <name val="Arial"/>
      <family val="2"/>
    </font>
    <font>
      <b/>
      <sz val="8"/>
      <color indexed="11"/>
      <name val="Arial"/>
      <family val="2"/>
    </font>
    <font>
      <sz val="6"/>
      <color indexed="22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20"/>
      <color indexed="22"/>
      <name val="Arial"/>
      <family val="2"/>
    </font>
    <font>
      <b/>
      <sz val="9"/>
      <color indexed="61"/>
      <name val="Arial"/>
      <family val="2"/>
    </font>
    <font>
      <b/>
      <sz val="8"/>
      <color indexed="61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sz val="9"/>
      <color indexed="10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0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51"/>
      <name val="Arial"/>
      <family val="2"/>
    </font>
    <font>
      <sz val="11"/>
      <color theme="1"/>
      <name val="Arial"/>
      <family val="2"/>
    </font>
    <font>
      <b/>
      <sz val="10"/>
      <color rgb="FFFFC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Continuous" vertical="center"/>
    </xf>
    <xf numFmtId="0" fontId="24" fillId="0" borderId="0" xfId="0" applyFont="1" applyBorder="1" applyAlignment="1">
      <alignment horizontal="centerContinuous" vertical="center"/>
    </xf>
    <xf numFmtId="9" fontId="24" fillId="0" borderId="0" xfId="1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9" fontId="27" fillId="0" borderId="0" xfId="1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29" fillId="0" borderId="0" xfId="0" applyFont="1" applyBorder="1" applyAlignment="1">
      <alignment horizontal="centerContinuous" vertical="center"/>
    </xf>
    <xf numFmtId="9" fontId="29" fillId="0" borderId="0" xfId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Continuous" vertical="center"/>
    </xf>
    <xf numFmtId="9" fontId="30" fillId="0" borderId="0" xfId="1" applyFont="1" applyBorder="1" applyAlignment="1">
      <alignment horizontal="centerContinuous" vertical="center"/>
    </xf>
    <xf numFmtId="9" fontId="31" fillId="0" borderId="0" xfId="1" applyFont="1" applyBorder="1" applyAlignment="1">
      <alignment horizontal="center" vertical="center"/>
    </xf>
    <xf numFmtId="0" fontId="32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34" fillId="0" borderId="0" xfId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22" fillId="0" borderId="0" xfId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" fillId="0" borderId="0" xfId="0" applyFont="1"/>
    <xf numFmtId="0" fontId="38" fillId="0" borderId="0" xfId="0" applyFont="1"/>
    <xf numFmtId="0" fontId="37" fillId="0" borderId="9" xfId="0" applyFont="1" applyBorder="1" applyAlignment="1">
      <alignment horizontal="centerContinuous" vertic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10" xfId="0" applyFont="1" applyBorder="1" applyAlignment="1">
      <alignment horizontal="center" vertical="center" wrapText="1"/>
    </xf>
    <xf numFmtId="0" fontId="2" fillId="0" borderId="0" xfId="0" applyFont="1"/>
    <xf numFmtId="20" fontId="38" fillId="0" borderId="11" xfId="0" applyNumberFormat="1" applyFont="1" applyBorder="1" applyAlignment="1">
      <alignment horizontal="centerContinuous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/>
    <xf numFmtId="0" fontId="39" fillId="0" borderId="0" xfId="0" applyFont="1" applyAlignment="1"/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12" xfId="0" applyFont="1" applyFill="1" applyBorder="1"/>
    <xf numFmtId="9" fontId="1" fillId="0" borderId="12" xfId="0" applyNumberFormat="1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6" borderId="12" xfId="0" applyFont="1" applyFill="1" applyBorder="1"/>
    <xf numFmtId="0" fontId="2" fillId="7" borderId="12" xfId="0" applyFont="1" applyFill="1" applyBorder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Continuous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20" fontId="44" fillId="0" borderId="0" xfId="0" applyNumberFormat="1" applyFont="1" applyFill="1" applyBorder="1" applyAlignment="1">
      <alignment horizontal="left" vertical="center"/>
    </xf>
    <xf numFmtId="0" fontId="2" fillId="8" borderId="12" xfId="0" applyFont="1" applyFill="1" applyBorder="1"/>
    <xf numFmtId="20" fontId="47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20" fontId="8" fillId="0" borderId="0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 locked="0" hidden="1"/>
    </xf>
    <xf numFmtId="0" fontId="39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51" fillId="9" borderId="0" xfId="0" applyFont="1" applyFill="1"/>
    <xf numFmtId="0" fontId="51" fillId="9" borderId="0" xfId="0" applyFont="1" applyFill="1" applyAlignment="1"/>
    <xf numFmtId="0" fontId="52" fillId="9" borderId="0" xfId="0" applyFont="1" applyFill="1" applyBorder="1" applyAlignment="1">
      <alignment horizontal="left" vertical="center"/>
    </xf>
    <xf numFmtId="0" fontId="53" fillId="9" borderId="0" xfId="0" applyFont="1" applyFill="1" applyBorder="1" applyAlignment="1">
      <alignment horizontal="left" vertical="center"/>
    </xf>
    <xf numFmtId="0" fontId="51" fillId="9" borderId="12" xfId="0" applyFont="1" applyFill="1" applyBorder="1" applyAlignment="1">
      <alignment horizontal="center"/>
    </xf>
    <xf numFmtId="9" fontId="51" fillId="9" borderId="12" xfId="1" applyFont="1" applyFill="1" applyBorder="1" applyAlignment="1">
      <alignment horizontal="center"/>
    </xf>
    <xf numFmtId="9" fontId="51" fillId="9" borderId="0" xfId="0" applyNumberFormat="1" applyFont="1" applyFill="1"/>
    <xf numFmtId="0" fontId="17" fillId="0" borderId="0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Continuous" vertical="center" wrapText="1"/>
    </xf>
    <xf numFmtId="0" fontId="39" fillId="0" borderId="17" xfId="0" applyFont="1" applyFill="1" applyBorder="1" applyAlignment="1">
      <alignment horizontal="centerContinuous" vertical="center" wrapText="1"/>
    </xf>
    <xf numFmtId="0" fontId="36" fillId="0" borderId="14" xfId="0" applyFont="1" applyFill="1" applyBorder="1" applyAlignment="1" applyProtection="1">
      <alignment horizontal="center" vertical="center" wrapText="1"/>
      <protection locked="0" hidden="1"/>
    </xf>
    <xf numFmtId="0" fontId="50" fillId="0" borderId="14" xfId="0" applyFont="1" applyFill="1" applyBorder="1" applyAlignment="1" applyProtection="1">
      <alignment horizontal="center" vertical="center" wrapText="1"/>
      <protection locked="0" hidden="1"/>
    </xf>
    <xf numFmtId="0" fontId="13" fillId="3" borderId="14" xfId="0" applyFont="1" applyFill="1" applyBorder="1" applyAlignment="1" applyProtection="1">
      <alignment horizontal="center" vertical="center" wrapText="1"/>
      <protection locked="0" hidden="1"/>
    </xf>
    <xf numFmtId="0" fontId="9" fillId="6" borderId="14" xfId="0" applyFont="1" applyFill="1" applyBorder="1" applyAlignment="1" applyProtection="1">
      <alignment horizontal="center" vertical="center" wrapText="1"/>
      <protection locked="0" hidden="1"/>
    </xf>
    <xf numFmtId="0" fontId="46" fillId="4" borderId="14" xfId="0" applyFont="1" applyFill="1" applyBorder="1" applyAlignment="1" applyProtection="1">
      <alignment horizontal="center" vertical="center" wrapText="1"/>
      <protection locked="0" hidden="1"/>
    </xf>
    <xf numFmtId="20" fontId="8" fillId="0" borderId="0" xfId="0" applyNumberFormat="1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9" fontId="48" fillId="0" borderId="0" xfId="1" applyFont="1" applyBorder="1" applyAlignment="1">
      <alignment horizontal="center" vertical="center"/>
    </xf>
    <xf numFmtId="0" fontId="38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0" fontId="44" fillId="0" borderId="21" xfId="0" applyNumberFormat="1" applyFont="1" applyBorder="1" applyAlignment="1">
      <alignment horizontal="centerContinuous" vertical="center" wrapText="1"/>
    </xf>
    <xf numFmtId="0" fontId="44" fillId="0" borderId="13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center" vertical="center" wrapText="1"/>
      <protection locked="0" hidden="1"/>
    </xf>
    <xf numFmtId="0" fontId="44" fillId="0" borderId="19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Continuous" vertical="center" wrapText="1"/>
    </xf>
    <xf numFmtId="0" fontId="1" fillId="0" borderId="24" xfId="0" applyFont="1" applyFill="1" applyBorder="1" applyAlignment="1">
      <alignment horizontal="centerContinuous" vertical="center" wrapText="1"/>
    </xf>
    <xf numFmtId="0" fontId="55" fillId="0" borderId="25" xfId="0" applyFont="1" applyFill="1" applyBorder="1" applyAlignment="1" applyProtection="1">
      <alignment horizontal="center" vertical="center" wrapText="1"/>
      <protection locked="0" hidden="1"/>
    </xf>
    <xf numFmtId="0" fontId="55" fillId="5" borderId="25" xfId="0" applyFont="1" applyFill="1" applyBorder="1" applyAlignment="1" applyProtection="1">
      <alignment horizontal="center" vertical="center" wrapText="1"/>
      <protection locked="0" hidden="1"/>
    </xf>
    <xf numFmtId="0" fontId="55" fillId="0" borderId="0" xfId="0" applyFont="1" applyFill="1" applyBorder="1" applyAlignment="1" applyProtection="1">
      <alignment horizontal="center" vertical="center" wrapText="1"/>
      <protection locked="0" hidden="1"/>
    </xf>
    <xf numFmtId="0" fontId="56" fillId="0" borderId="0" xfId="0" applyFont="1" applyFill="1" applyAlignment="1">
      <alignment horizontal="center"/>
    </xf>
    <xf numFmtId="0" fontId="58" fillId="3" borderId="25" xfId="0" applyFont="1" applyFill="1" applyBorder="1" applyAlignment="1" applyProtection="1">
      <alignment horizontal="center" vertical="center" wrapText="1"/>
      <protection locked="0" hidden="1"/>
    </xf>
    <xf numFmtId="0" fontId="59" fillId="10" borderId="25" xfId="0" applyFont="1" applyFill="1" applyBorder="1" applyAlignment="1" applyProtection="1">
      <alignment horizontal="center" vertical="center" wrapText="1"/>
      <protection locked="0" hidden="1"/>
    </xf>
    <xf numFmtId="0" fontId="60" fillId="5" borderId="25" xfId="0" applyFont="1" applyFill="1" applyBorder="1" applyAlignment="1" applyProtection="1">
      <alignment horizontal="center" vertical="center" wrapText="1"/>
      <protection locked="0" hidden="1"/>
    </xf>
    <xf numFmtId="0" fontId="61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20" fontId="61" fillId="0" borderId="12" xfId="0" applyNumberFormat="1" applyFont="1" applyFill="1" applyBorder="1" applyAlignment="1">
      <alignment horizontal="center" vertical="center"/>
    </xf>
    <xf numFmtId="20" fontId="61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Continuous" vertical="center"/>
    </xf>
    <xf numFmtId="0" fontId="62" fillId="11" borderId="25" xfId="0" applyFont="1" applyFill="1" applyBorder="1" applyAlignment="1" applyProtection="1">
      <alignment horizontal="center" vertical="center" wrapText="1"/>
      <protection locked="0" hidden="1"/>
    </xf>
    <xf numFmtId="20" fontId="61" fillId="0" borderId="1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8" fillId="3" borderId="32" xfId="0" applyFont="1" applyFill="1" applyBorder="1" applyAlignment="1" applyProtection="1">
      <alignment horizontal="center" vertical="center" wrapText="1"/>
      <protection locked="0" hidden="1"/>
    </xf>
    <xf numFmtId="0" fontId="58" fillId="3" borderId="33" xfId="0" applyFont="1" applyFill="1" applyBorder="1" applyAlignment="1" applyProtection="1">
      <alignment horizontal="center" vertical="center" wrapText="1"/>
      <protection locked="0" hidden="1"/>
    </xf>
    <xf numFmtId="20" fontId="8" fillId="0" borderId="37" xfId="0" applyNumberFormat="1" applyFont="1" applyFill="1" applyBorder="1" applyAlignment="1">
      <alignment horizontal="left" vertical="center"/>
    </xf>
    <xf numFmtId="0" fontId="0" fillId="0" borderId="38" xfId="0" applyBorder="1"/>
    <xf numFmtId="0" fontId="50" fillId="0" borderId="39" xfId="0" applyFont="1" applyFill="1" applyBorder="1" applyAlignment="1" applyProtection="1">
      <alignment horizontal="center" vertical="center" wrapText="1"/>
      <protection locked="0" hidden="1"/>
    </xf>
    <xf numFmtId="0" fontId="61" fillId="0" borderId="24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29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30" xfId="0" applyFont="1" applyBorder="1" applyAlignment="1">
      <alignment horizontal="center" wrapText="1"/>
    </xf>
    <xf numFmtId="0" fontId="61" fillId="0" borderId="35" xfId="0" applyFont="1" applyBorder="1" applyAlignment="1">
      <alignment horizontal="center" wrapText="1"/>
    </xf>
    <xf numFmtId="0" fontId="61" fillId="0" borderId="29" xfId="0" applyFont="1" applyBorder="1" applyAlignment="1">
      <alignment horizontal="center" vertical="top" wrapText="1"/>
    </xf>
    <xf numFmtId="0" fontId="61" fillId="0" borderId="34" xfId="0" applyFont="1" applyBorder="1" applyAlignment="1">
      <alignment horizontal="center" vertical="top" wrapText="1"/>
    </xf>
    <xf numFmtId="0" fontId="61" fillId="0" borderId="30" xfId="0" applyFont="1" applyBorder="1" applyAlignment="1">
      <alignment horizontal="center" vertical="top" wrapText="1"/>
    </xf>
    <xf numFmtId="0" fontId="61" fillId="0" borderId="35" xfId="0" applyFont="1" applyBorder="1" applyAlignment="1">
      <alignment horizontal="center" vertical="top" wrapText="1"/>
    </xf>
    <xf numFmtId="0" fontId="61" fillId="0" borderId="31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18" fontId="39" fillId="0" borderId="26" xfId="0" applyNumberFormat="1" applyFont="1" applyBorder="1" applyAlignment="1">
      <alignment horizontal="center" vertical="center" wrapText="1"/>
    </xf>
    <xf numFmtId="18" fontId="39" fillId="0" borderId="27" xfId="0" applyNumberFormat="1" applyFont="1" applyBorder="1" applyAlignment="1">
      <alignment horizontal="center" vertical="center" wrapText="1"/>
    </xf>
    <xf numFmtId="18" fontId="39" fillId="0" borderId="28" xfId="0" applyNumberFormat="1" applyFont="1" applyBorder="1" applyAlignment="1">
      <alignment horizontal="center" vertical="center" wrapText="1"/>
    </xf>
    <xf numFmtId="18" fontId="38" fillId="0" borderId="26" xfId="0" applyNumberFormat="1" applyFont="1" applyBorder="1" applyAlignment="1">
      <alignment horizontal="center" vertical="center" wrapText="1"/>
    </xf>
    <xf numFmtId="18" fontId="38" fillId="0" borderId="27" xfId="0" applyNumberFormat="1" applyFont="1" applyBorder="1" applyAlignment="1">
      <alignment horizontal="center" vertical="center" wrapText="1"/>
    </xf>
    <xf numFmtId="18" fontId="38" fillId="0" borderId="28" xfId="0" applyNumberFormat="1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5"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3"/>
      </font>
      <fill>
        <patternFill>
          <bgColor indexed="53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gradFill rotWithShape="0">
              <a:gsLst>
                <a:gs pos="0">
                  <a:srgbClr val="1FB714">
                    <a:gamma/>
                    <a:shade val="46275"/>
                    <a:invGamma/>
                  </a:srgbClr>
                </a:gs>
                <a:gs pos="50000">
                  <a:srgbClr val="1FB714"/>
                </a:gs>
                <a:gs pos="100000">
                  <a:srgbClr val="1FB714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2"/>
              <c:pt idx="0">
                <c:v>0.4</c:v>
              </c:pt>
            </c:numLit>
          </c:val>
        </c:ser>
        <c:ser>
          <c:idx val="1"/>
          <c:order val="1"/>
          <c:spPr>
            <a:gradFill rotWithShape="0">
              <a:gsLst>
                <a:gs pos="0">
                  <a:srgbClr val="FF9900">
                    <a:gamma/>
                    <a:shade val="46275"/>
                    <a:invGamma/>
                  </a:srgbClr>
                </a:gs>
                <a:gs pos="50000">
                  <a:srgbClr val="FF9900"/>
                </a:gs>
                <a:gs pos="100000">
                  <a:srgbClr val="FF99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CF305">
                      <a:gamma/>
                      <a:shade val="46275"/>
                      <a:invGamma/>
                    </a:srgbClr>
                  </a:gs>
                  <a:gs pos="50000">
                    <a:srgbClr val="FCF305"/>
                  </a:gs>
                  <a:gs pos="100000">
                    <a:srgbClr val="FCF305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2"/>
              <c:pt idx="0">
                <c:v>0.2</c:v>
              </c:pt>
            </c:numLit>
          </c:val>
        </c:ser>
        <c:ser>
          <c:idx val="2"/>
          <c:order val="2"/>
          <c:spPr>
            <a:gradFill rotWithShape="0">
              <a:gsLst>
                <a:gs pos="0">
                  <a:srgbClr val="FF9900">
                    <a:gamma/>
                    <a:shade val="46275"/>
                    <a:invGamma/>
                  </a:srgbClr>
                </a:gs>
                <a:gs pos="50000">
                  <a:srgbClr val="FF9900"/>
                </a:gs>
                <a:gs pos="100000">
                  <a:srgbClr val="FF99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2"/>
              <c:pt idx="0">
                <c:v>0.1</c:v>
              </c:pt>
            </c:numLit>
          </c:val>
        </c:ser>
        <c:ser>
          <c:idx val="3"/>
          <c:order val="3"/>
          <c:spPr>
            <a:gradFill rotWithShape="0">
              <a:gsLst>
                <a:gs pos="0">
                  <a:srgbClr val="0000D4">
                    <a:gamma/>
                    <a:shade val="46275"/>
                    <a:invGamma/>
                  </a:srgbClr>
                </a:gs>
                <a:gs pos="50000">
                  <a:srgbClr val="0000D4"/>
                </a:gs>
                <a:gs pos="100000">
                  <a:srgbClr val="0000D4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2"/>
              <c:pt idx="0">
                <c:v>0</c:v>
              </c:pt>
            </c:numLit>
          </c:val>
        </c:ser>
        <c:ser>
          <c:idx val="4"/>
          <c:order val="4"/>
          <c:spPr>
            <a:gradFill rotWithShape="0">
              <a:gsLst>
                <a:gs pos="0">
                  <a:srgbClr val="DD0806">
                    <a:gamma/>
                    <a:shade val="46275"/>
                    <a:invGamma/>
                  </a:srgbClr>
                </a:gs>
                <a:gs pos="50000">
                  <a:srgbClr val="DD0806"/>
                </a:gs>
                <a:gs pos="100000">
                  <a:srgbClr val="DD080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2"/>
              <c:pt idx="0">
                <c:v>0.05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2"/>
              <c:pt idx="0">
                <c:v>0.25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2"/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42600432"/>
        <c:axId val="242602392"/>
      </c:barChart>
      <c:catAx>
        <c:axId val="242600432"/>
        <c:scaling>
          <c:orientation val="minMax"/>
        </c:scaling>
        <c:delete val="1"/>
        <c:axPos val="l"/>
        <c:majorTickMark val="out"/>
        <c:minorTickMark val="none"/>
        <c:tickLblPos val="none"/>
        <c:crossAx val="242602392"/>
        <c:crosses val="autoZero"/>
        <c:auto val="1"/>
        <c:lblAlgn val="ctr"/>
        <c:lblOffset val="100"/>
        <c:noMultiLvlLbl val="0"/>
      </c:catAx>
      <c:valAx>
        <c:axId val="2426023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4260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ESTUDIO!$F$265</c:f>
              <c:strCache>
                <c:ptCount val="1"/>
                <c:pt idx="0">
                  <c:v>COMERCIALIZACIÓN ACTIVA</c:v>
                </c:pt>
              </c:strCache>
            </c:strRef>
          </c:tx>
          <c:spPr>
            <a:gradFill rotWithShape="0">
              <a:gsLst>
                <a:gs pos="0">
                  <a:srgbClr val="1FB714">
                    <a:gamma/>
                    <a:shade val="46275"/>
                    <a:invGamma/>
                  </a:srgbClr>
                </a:gs>
                <a:gs pos="50000">
                  <a:srgbClr val="1FB714"/>
                </a:gs>
                <a:gs pos="100000">
                  <a:srgbClr val="1FB714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ESTUDIO!$F$265:$F$269</c:f>
              <c:strCache>
                <c:ptCount val="5"/>
                <c:pt idx="0">
                  <c:v>COMERCIALIZACIÓN ACTIVA</c:v>
                </c:pt>
                <c:pt idx="1">
                  <c:v>COMERCIALIZACIÓN PASIVA</c:v>
                </c:pt>
                <c:pt idx="2">
                  <c:v>TRABAJO ADMINISTRATIVO</c:v>
                </c:pt>
                <c:pt idx="3">
                  <c:v>APOYO LOGÍSTICO</c:v>
                </c:pt>
                <c:pt idx="4">
                  <c:v>TRASLADO</c:v>
                </c:pt>
              </c:strCache>
            </c:strRef>
          </c:cat>
          <c:val>
            <c:numRef>
              <c:f>ESTUDIO!$H$265</c:f>
              <c:numCache>
                <c:formatCode>0%</c:formatCode>
                <c:ptCount val="1"/>
                <c:pt idx="0">
                  <c:v>0.46938775510204084</c:v>
                </c:pt>
              </c:numCache>
            </c:numRef>
          </c:val>
        </c:ser>
        <c:ser>
          <c:idx val="1"/>
          <c:order val="1"/>
          <c:tx>
            <c:strRef>
              <c:f>ESTUDIO!$F$266</c:f>
              <c:strCache>
                <c:ptCount val="1"/>
                <c:pt idx="0">
                  <c:v>COMERCIALIZACIÓN PASIVA</c:v>
                </c:pt>
              </c:strCache>
            </c:strRef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ESTUDIO!$F$265:$F$269</c:f>
              <c:strCache>
                <c:ptCount val="5"/>
                <c:pt idx="0">
                  <c:v>COMERCIALIZACIÓN ACTIVA</c:v>
                </c:pt>
                <c:pt idx="1">
                  <c:v>COMERCIALIZACIÓN PASIVA</c:v>
                </c:pt>
                <c:pt idx="2">
                  <c:v>TRABAJO ADMINISTRATIVO</c:v>
                </c:pt>
                <c:pt idx="3">
                  <c:v>APOYO LOGÍSTICO</c:v>
                </c:pt>
                <c:pt idx="4">
                  <c:v>TRASLADO</c:v>
                </c:pt>
              </c:strCache>
            </c:strRef>
          </c:cat>
          <c:val>
            <c:numRef>
              <c:f>ESTUDIO!$H$266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ESTUDIO!$F$267</c:f>
              <c:strCache>
                <c:ptCount val="1"/>
                <c:pt idx="0">
                  <c:v>TRABAJO ADMINISTRATIVO</c:v>
                </c:pt>
              </c:strCache>
            </c:strRef>
          </c:tx>
          <c:spPr>
            <a:gradFill rotWithShape="0">
              <a:gsLst>
                <a:gs pos="0">
                  <a:srgbClr val="FCF305">
                    <a:gamma/>
                    <a:shade val="46275"/>
                    <a:invGamma/>
                  </a:srgbClr>
                </a:gs>
                <a:gs pos="50000">
                  <a:srgbClr val="FCF305"/>
                </a:gs>
                <a:gs pos="100000">
                  <a:srgbClr val="FCF305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ESTUDIO!$F$265:$F$269</c:f>
              <c:strCache>
                <c:ptCount val="5"/>
                <c:pt idx="0">
                  <c:v>COMERCIALIZACIÓN ACTIVA</c:v>
                </c:pt>
                <c:pt idx="1">
                  <c:v>COMERCIALIZACIÓN PASIVA</c:v>
                </c:pt>
                <c:pt idx="2">
                  <c:v>TRABAJO ADMINISTRATIVO</c:v>
                </c:pt>
                <c:pt idx="3">
                  <c:v>APOYO LOGÍSTICO</c:v>
                </c:pt>
                <c:pt idx="4">
                  <c:v>TRASLADO</c:v>
                </c:pt>
              </c:strCache>
            </c:strRef>
          </c:cat>
          <c:val>
            <c:numRef>
              <c:f>ESTUDIO!$H$267</c:f>
              <c:numCache>
                <c:formatCode>0%</c:formatCode>
                <c:ptCount val="1"/>
                <c:pt idx="0">
                  <c:v>0.11428571428571428</c:v>
                </c:pt>
              </c:numCache>
            </c:numRef>
          </c:val>
        </c:ser>
        <c:ser>
          <c:idx val="3"/>
          <c:order val="3"/>
          <c:tx>
            <c:strRef>
              <c:f>ESTUDIO!$F$268</c:f>
              <c:strCache>
                <c:ptCount val="1"/>
                <c:pt idx="0">
                  <c:v>APOYO LOGÍSTICO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ESTUDIO!$F$265:$F$269</c:f>
              <c:strCache>
                <c:ptCount val="5"/>
                <c:pt idx="0">
                  <c:v>COMERCIALIZACIÓN ACTIVA</c:v>
                </c:pt>
                <c:pt idx="1">
                  <c:v>COMERCIALIZACIÓN PASIVA</c:v>
                </c:pt>
                <c:pt idx="2">
                  <c:v>TRABAJO ADMINISTRATIVO</c:v>
                </c:pt>
                <c:pt idx="3">
                  <c:v>APOYO LOGÍSTICO</c:v>
                </c:pt>
                <c:pt idx="4">
                  <c:v>TRASLADO</c:v>
                </c:pt>
              </c:strCache>
            </c:strRef>
          </c:cat>
          <c:val>
            <c:numRef>
              <c:f>ESTUDIO!$H$268</c:f>
              <c:numCache>
                <c:formatCode>0%</c:formatCode>
                <c:ptCount val="1"/>
                <c:pt idx="0">
                  <c:v>4.0816326530612249E-3</c:v>
                </c:pt>
              </c:numCache>
            </c:numRef>
          </c:val>
        </c:ser>
        <c:ser>
          <c:idx val="4"/>
          <c:order val="4"/>
          <c:tx>
            <c:strRef>
              <c:f>ESTUDIO!$F$269</c:f>
              <c:strCache>
                <c:ptCount val="1"/>
                <c:pt idx="0">
                  <c:v>TRASLADO</c:v>
                </c:pt>
              </c:strCache>
            </c:strRef>
          </c:tx>
          <c:spPr>
            <a:gradFill rotWithShape="0">
              <a:gsLst>
                <a:gs pos="0">
                  <a:srgbClr val="0000D4">
                    <a:gamma/>
                    <a:shade val="46275"/>
                    <a:invGamma/>
                  </a:srgbClr>
                </a:gs>
                <a:gs pos="50000">
                  <a:srgbClr val="0000D4"/>
                </a:gs>
                <a:gs pos="100000">
                  <a:srgbClr val="0000D4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ESTUDIO!$H$269</c:f>
              <c:numCache>
                <c:formatCode>0%</c:formatCode>
                <c:ptCount val="1"/>
                <c:pt idx="0">
                  <c:v>0.37959183673469388</c:v>
                </c:pt>
              </c:numCache>
            </c:numRef>
          </c:val>
        </c:ser>
        <c:ser>
          <c:idx val="5"/>
          <c:order val="5"/>
          <c:tx>
            <c:strRef>
              <c:f>ESTUDIO!$F$270</c:f>
              <c:strCache>
                <c:ptCount val="1"/>
                <c:pt idx="0">
                  <c:v>TIEMPO MUERTO</c:v>
                </c:pt>
              </c:strCache>
            </c:strRef>
          </c:tx>
          <c:spPr>
            <a:gradFill rotWithShape="0">
              <a:gsLst>
                <a:gs pos="0">
                  <a:srgbClr val="DD0806">
                    <a:gamma/>
                    <a:shade val="46275"/>
                    <a:invGamma/>
                  </a:srgbClr>
                </a:gs>
                <a:gs pos="50000">
                  <a:srgbClr val="DD0806"/>
                </a:gs>
                <a:gs pos="100000">
                  <a:srgbClr val="DD080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ESTUDIO!$H$270</c:f>
              <c:numCache>
                <c:formatCode>0%</c:formatCode>
                <c:ptCount val="1"/>
                <c:pt idx="0">
                  <c:v>3.2653061224489799E-2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2601216"/>
        <c:axId val="242602784"/>
      </c:barChart>
      <c:catAx>
        <c:axId val="24260121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242602784"/>
        <c:crosses val="autoZero"/>
        <c:auto val="1"/>
        <c:lblAlgn val="ctr"/>
        <c:lblOffset val="100"/>
        <c:noMultiLvlLbl val="0"/>
      </c:catAx>
      <c:valAx>
        <c:axId val="242602784"/>
        <c:scaling>
          <c:orientation val="minMax"/>
          <c:max val="1"/>
        </c:scaling>
        <c:delete val="1"/>
        <c:axPos val="b"/>
        <c:numFmt formatCode="0%" sourceLinked="1"/>
        <c:majorTickMark val="out"/>
        <c:minorTickMark val="none"/>
        <c:tickLblPos val="none"/>
        <c:crossAx val="24260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741437682071E-3"/>
          <c:y val="4.0949637961176802E-2"/>
          <c:w val="0.97877017557672596"/>
          <c:h val="0.95252418735780697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1FB714">
                    <a:gamma/>
                    <a:shade val="46275"/>
                    <a:invGamma/>
                  </a:srgbClr>
                </a:gs>
                <a:gs pos="50000">
                  <a:srgbClr val="1FB714"/>
                </a:gs>
                <a:gs pos="100000">
                  <a:srgbClr val="1FB714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ESTUDIO!$J$265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ser>
          <c:idx val="1"/>
          <c:order val="1"/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ESTUDIO!$J$266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2"/>
          <c:order val="2"/>
          <c:spPr>
            <a:gradFill rotWithShape="0">
              <a:gsLst>
                <a:gs pos="0">
                  <a:srgbClr val="FCF305">
                    <a:gamma/>
                    <a:shade val="46275"/>
                    <a:invGamma/>
                  </a:srgbClr>
                </a:gs>
                <a:gs pos="50000">
                  <a:srgbClr val="FCF305"/>
                </a:gs>
                <a:gs pos="100000">
                  <a:srgbClr val="FCF305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ESTUDIO!$J$267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ser>
          <c:idx val="3"/>
          <c:order val="3"/>
          <c:spPr>
            <a:gradFill rotWithShape="0">
              <a:gsLst>
                <a:gs pos="0">
                  <a:srgbClr val="800000">
                    <a:gamma/>
                    <a:shade val="46275"/>
                    <a:invGamma/>
                  </a:srgbClr>
                </a:gs>
                <a:gs pos="5000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ESTUDIO!$J$268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</c:ser>
        <c:ser>
          <c:idx val="4"/>
          <c:order val="4"/>
          <c:spPr>
            <a:gradFill rotWithShape="0">
              <a:gsLst>
                <a:gs pos="0">
                  <a:srgbClr val="0000D4">
                    <a:gamma/>
                    <a:shade val="46275"/>
                    <a:invGamma/>
                  </a:srgbClr>
                </a:gs>
                <a:gs pos="50000">
                  <a:srgbClr val="0000D4"/>
                </a:gs>
                <a:gs pos="100000">
                  <a:srgbClr val="0000D4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012993332514402E-3"/>
                  <c:y val="-8.41388586939744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ESTUDIO!$J$269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ser>
          <c:idx val="5"/>
          <c:order val="5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ESTUDIO!$J$270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ESTUDIO!$J$271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ESTUDIO!$J$272</c:f>
              <c:numCache>
                <c:formatCode>h:mm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2610232"/>
        <c:axId val="242607488"/>
      </c:barChart>
      <c:catAx>
        <c:axId val="242610232"/>
        <c:scaling>
          <c:orientation val="minMax"/>
        </c:scaling>
        <c:delete val="1"/>
        <c:axPos val="l"/>
        <c:majorTickMark val="out"/>
        <c:minorTickMark val="none"/>
        <c:tickLblPos val="none"/>
        <c:crossAx val="242607488"/>
        <c:crosses val="autoZero"/>
        <c:auto val="1"/>
        <c:lblAlgn val="ctr"/>
        <c:lblOffset val="100"/>
        <c:noMultiLvlLbl val="0"/>
      </c:catAx>
      <c:valAx>
        <c:axId val="242607488"/>
        <c:scaling>
          <c:orientation val="minMax"/>
          <c:max val="1"/>
        </c:scaling>
        <c:delete val="1"/>
        <c:axPos val="b"/>
        <c:numFmt formatCode="0%" sourceLinked="1"/>
        <c:majorTickMark val="out"/>
        <c:minorTickMark val="none"/>
        <c:tickLblPos val="none"/>
        <c:crossAx val="242610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76200</xdr:colOff>
      <xdr:row>20</xdr:row>
      <xdr:rowOff>200025</xdr:rowOff>
    </xdr:to>
    <xdr:sp macro="" textlink="">
      <xdr:nvSpPr>
        <xdr:cNvPr id="1327" name="Text Box 20"/>
        <xdr:cNvSpPr txBox="1">
          <a:spLocks noChangeArrowheads="1"/>
        </xdr:cNvSpPr>
      </xdr:nvSpPr>
      <xdr:spPr bwMode="auto">
        <a:xfrm>
          <a:off x="9001125" y="942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33</xdr:row>
      <xdr:rowOff>200025</xdr:rowOff>
    </xdr:to>
    <xdr:sp macro="" textlink="">
      <xdr:nvSpPr>
        <xdr:cNvPr id="27" name="Text Box 20"/>
        <xdr:cNvSpPr txBox="1">
          <a:spLocks noChangeArrowheads="1"/>
        </xdr:cNvSpPr>
      </xdr:nvSpPr>
      <xdr:spPr bwMode="auto">
        <a:xfrm>
          <a:off x="0" y="942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26</xdr:row>
      <xdr:rowOff>9525</xdr:rowOff>
    </xdr:from>
    <xdr:to>
      <xdr:col>40</xdr:col>
      <xdr:colOff>257175</xdr:colOff>
      <xdr:row>26</xdr:row>
      <xdr:rowOff>9525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42925" y="7439025"/>
          <a:ext cx="107632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152400</xdr:colOff>
      <xdr:row>5</xdr:row>
      <xdr:rowOff>228600</xdr:rowOff>
    </xdr:from>
    <xdr:to>
      <xdr:col>40</xdr:col>
      <xdr:colOff>95250</xdr:colOff>
      <xdr:row>11</xdr:row>
      <xdr:rowOff>123825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5400675" y="1657350"/>
          <a:ext cx="5743575" cy="16097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es-MX" sz="3400" b="1" i="0" u="none" strike="noStrike" baseline="0">
              <a:solidFill>
                <a:srgbClr val="000000"/>
              </a:solidFill>
              <a:latin typeface="Arial"/>
              <a:cs typeface="Arial"/>
            </a:rPr>
            <a:t>ESTUDIO INDIVIDUAL </a:t>
          </a:r>
        </a:p>
        <a:p>
          <a:pPr algn="ctr" rtl="0">
            <a:defRPr sz="1000"/>
          </a:pPr>
          <a:r>
            <a:rPr lang="es-MX" sz="3400" b="1" i="0" u="none" strike="noStrike" baseline="0">
              <a:solidFill>
                <a:srgbClr val="000000"/>
              </a:solidFill>
              <a:latin typeface="Arial"/>
              <a:cs typeface="Arial"/>
            </a:rPr>
            <a:t>DE NOTIFICADOR PARA CHIHUAHUA</a:t>
          </a:r>
        </a:p>
      </xdr:txBody>
    </xdr:sp>
    <xdr:clientData/>
  </xdr:twoCellAnchor>
  <xdr:twoCellAnchor editAs="oneCell">
    <xdr:from>
      <xdr:col>3</xdr:col>
      <xdr:colOff>57150</xdr:colOff>
      <xdr:row>16</xdr:row>
      <xdr:rowOff>0</xdr:rowOff>
    </xdr:from>
    <xdr:to>
      <xdr:col>29</xdr:col>
      <xdr:colOff>228600</xdr:colOff>
      <xdr:row>17</xdr:row>
      <xdr:rowOff>142875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85825" y="4572000"/>
          <a:ext cx="7353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s-MX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ÁREA: COBRANZA</a:t>
          </a:r>
        </a:p>
      </xdr:txBody>
    </xdr:sp>
    <xdr:clientData/>
  </xdr:twoCellAnchor>
  <xdr:twoCellAnchor editAs="oneCell">
    <xdr:from>
      <xdr:col>2</xdr:col>
      <xdr:colOff>223844</xdr:colOff>
      <xdr:row>17</xdr:row>
      <xdr:rowOff>219075</xdr:rowOff>
    </xdr:from>
    <xdr:to>
      <xdr:col>21</xdr:col>
      <xdr:colOff>52394</xdr:colOff>
      <xdr:row>19</xdr:row>
      <xdr:rowOff>76200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776294" y="5076825"/>
          <a:ext cx="50768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endParaRPr lang="es-MX" sz="2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40</xdr:col>
      <xdr:colOff>266700</xdr:colOff>
      <xdr:row>20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552450" y="5715000"/>
          <a:ext cx="107632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3314700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33</xdr:row>
      <xdr:rowOff>0</xdr:rowOff>
    </xdr:from>
    <xdr:to>
      <xdr:col>29</xdr:col>
      <xdr:colOff>0</xdr:colOff>
      <xdr:row>33</xdr:row>
      <xdr:rowOff>0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>
          <a:off x="8010525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33</xdr:row>
      <xdr:rowOff>0</xdr:rowOff>
    </xdr:from>
    <xdr:to>
      <xdr:col>5</xdr:col>
      <xdr:colOff>19050</xdr:colOff>
      <xdr:row>33</xdr:row>
      <xdr:rowOff>0</xdr:rowOff>
    </xdr:to>
    <xdr:sp macro="" textlink="">
      <xdr:nvSpPr>
        <xdr:cNvPr id="35" name="Line 8"/>
        <xdr:cNvSpPr>
          <a:spLocks noChangeShapeType="1"/>
        </xdr:cNvSpPr>
      </xdr:nvSpPr>
      <xdr:spPr bwMode="auto">
        <a:xfrm>
          <a:off x="1400175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 macro="" textlink="">
      <xdr:nvSpPr>
        <xdr:cNvPr id="36" name="Line 9"/>
        <xdr:cNvSpPr>
          <a:spLocks noChangeShapeType="1"/>
        </xdr:cNvSpPr>
      </xdr:nvSpPr>
      <xdr:spPr bwMode="auto">
        <a:xfrm>
          <a:off x="5524500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37" name="Line 10"/>
        <xdr:cNvSpPr>
          <a:spLocks noChangeShapeType="1"/>
        </xdr:cNvSpPr>
      </xdr:nvSpPr>
      <xdr:spPr bwMode="auto">
        <a:xfrm>
          <a:off x="1933575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33</xdr:row>
      <xdr:rowOff>0</xdr:rowOff>
    </xdr:to>
    <xdr:sp macro="" textlink="">
      <xdr:nvSpPr>
        <xdr:cNvPr id="38" name="Line 11"/>
        <xdr:cNvSpPr>
          <a:spLocks noChangeShapeType="1"/>
        </xdr:cNvSpPr>
      </xdr:nvSpPr>
      <xdr:spPr bwMode="auto">
        <a:xfrm>
          <a:off x="4695825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33</xdr:row>
      <xdr:rowOff>0</xdr:rowOff>
    </xdr:to>
    <xdr:sp macro="" textlink="">
      <xdr:nvSpPr>
        <xdr:cNvPr id="39" name="Line 12"/>
        <xdr:cNvSpPr>
          <a:spLocks noChangeShapeType="1"/>
        </xdr:cNvSpPr>
      </xdr:nvSpPr>
      <xdr:spPr bwMode="auto">
        <a:xfrm>
          <a:off x="9115425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 macro="" textlink="">
      <xdr:nvSpPr>
        <xdr:cNvPr id="40" name="Line 13"/>
        <xdr:cNvSpPr>
          <a:spLocks noChangeShapeType="1"/>
        </xdr:cNvSpPr>
      </xdr:nvSpPr>
      <xdr:spPr bwMode="auto">
        <a:xfrm>
          <a:off x="6905625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41" name="Line 14"/>
        <xdr:cNvSpPr>
          <a:spLocks noChangeShapeType="1"/>
        </xdr:cNvSpPr>
      </xdr:nvSpPr>
      <xdr:spPr bwMode="auto">
        <a:xfrm flipV="1">
          <a:off x="828675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42" name="Line 15"/>
        <xdr:cNvSpPr>
          <a:spLocks noChangeShapeType="1"/>
        </xdr:cNvSpPr>
      </xdr:nvSpPr>
      <xdr:spPr bwMode="auto">
        <a:xfrm>
          <a:off x="11049000" y="9429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247650</xdr:colOff>
      <xdr:row>33</xdr:row>
      <xdr:rowOff>0</xdr:rowOff>
    </xdr:from>
    <xdr:to>
      <xdr:col>31</xdr:col>
      <xdr:colOff>266700</xdr:colOff>
      <xdr:row>33</xdr:row>
      <xdr:rowOff>0</xdr:rowOff>
    </xdr:to>
    <xdr:sp macro="" textlink="">
      <xdr:nvSpPr>
        <xdr:cNvPr id="43" name="Line 16"/>
        <xdr:cNvSpPr>
          <a:spLocks noChangeShapeType="1"/>
        </xdr:cNvSpPr>
      </xdr:nvSpPr>
      <xdr:spPr bwMode="auto">
        <a:xfrm flipH="1">
          <a:off x="8810625" y="94297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0</xdr:colOff>
      <xdr:row>33</xdr:row>
      <xdr:rowOff>0</xdr:rowOff>
    </xdr:to>
    <xdr:sp macro="" textlink="">
      <xdr:nvSpPr>
        <xdr:cNvPr id="44" name="Line 17"/>
        <xdr:cNvSpPr>
          <a:spLocks noChangeShapeType="1"/>
        </xdr:cNvSpPr>
      </xdr:nvSpPr>
      <xdr:spPr bwMode="auto">
        <a:xfrm flipH="1">
          <a:off x="1409700" y="9429750"/>
          <a:ext cx="2476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19050</xdr:colOff>
      <xdr:row>33</xdr:row>
      <xdr:rowOff>0</xdr:rowOff>
    </xdr:to>
    <xdr:sp macro="" textlink="">
      <xdr:nvSpPr>
        <xdr:cNvPr id="45" name="Line 18"/>
        <xdr:cNvSpPr>
          <a:spLocks noChangeShapeType="1"/>
        </xdr:cNvSpPr>
      </xdr:nvSpPr>
      <xdr:spPr bwMode="auto">
        <a:xfrm>
          <a:off x="1381125" y="9429750"/>
          <a:ext cx="190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33</xdr:row>
      <xdr:rowOff>0</xdr:rowOff>
    </xdr:from>
    <xdr:to>
      <xdr:col>21</xdr:col>
      <xdr:colOff>28575</xdr:colOff>
      <xdr:row>33</xdr:row>
      <xdr:rowOff>0</xdr:rowOff>
    </xdr:to>
    <xdr:sp macro="" textlink="">
      <xdr:nvSpPr>
        <xdr:cNvPr id="46" name="Rectangle 19"/>
        <xdr:cNvSpPr>
          <a:spLocks noChangeArrowheads="1"/>
        </xdr:cNvSpPr>
      </xdr:nvSpPr>
      <xdr:spPr bwMode="auto">
        <a:xfrm>
          <a:off x="4924425" y="9429750"/>
          <a:ext cx="904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161925</xdr:colOff>
      <xdr:row>33</xdr:row>
      <xdr:rowOff>0</xdr:rowOff>
    </xdr:from>
    <xdr:to>
      <xdr:col>32</xdr:col>
      <xdr:colOff>238125</xdr:colOff>
      <xdr:row>33</xdr:row>
      <xdr:rowOff>200025</xdr:rowOff>
    </xdr:to>
    <xdr:sp macro="" textlink="">
      <xdr:nvSpPr>
        <xdr:cNvPr id="47" name="Text Box 20"/>
        <xdr:cNvSpPr txBox="1">
          <a:spLocks noChangeArrowheads="1"/>
        </xdr:cNvSpPr>
      </xdr:nvSpPr>
      <xdr:spPr bwMode="auto">
        <a:xfrm>
          <a:off x="9001125" y="942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33</xdr:col>
      <xdr:colOff>19050</xdr:colOff>
      <xdr:row>33</xdr:row>
      <xdr:rowOff>0</xdr:rowOff>
    </xdr:from>
    <xdr:to>
      <xdr:col>39</xdr:col>
      <xdr:colOff>266700</xdr:colOff>
      <xdr:row>33</xdr:row>
      <xdr:rowOff>0</xdr:rowOff>
    </xdr:to>
    <xdr:sp macro="" textlink="">
      <xdr:nvSpPr>
        <xdr:cNvPr id="48" name="Rectangle 21"/>
        <xdr:cNvSpPr>
          <a:spLocks noChangeArrowheads="1"/>
        </xdr:cNvSpPr>
      </xdr:nvSpPr>
      <xdr:spPr bwMode="auto">
        <a:xfrm>
          <a:off x="9134475" y="9429750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95250</xdr:colOff>
      <xdr:row>20</xdr:row>
      <xdr:rowOff>190500</xdr:rowOff>
    </xdr:from>
    <xdr:to>
      <xdr:col>40</xdr:col>
      <xdr:colOff>114300</xdr:colOff>
      <xdr:row>23</xdr:row>
      <xdr:rowOff>180975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647700" y="5905500"/>
          <a:ext cx="105156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just" rtl="0">
            <a:defRPr sz="1000"/>
          </a:pPr>
          <a:r>
            <a:rPr lang="es-MX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OBJETIVO:</a:t>
          </a:r>
          <a:endParaRPr lang="es-MX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Obtener áreas de oportunidad relacionadas con el aprovechamiento del tiempo, el uso de las herramientas y sistemas de trabajo del</a:t>
          </a:r>
          <a:r>
            <a:rPr lang="es-MX" sz="1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600" b="0" i="0" baseline="0">
              <a:latin typeface="Arial" pitchFamily="34" charset="0"/>
              <a:ea typeface="+mn-ea"/>
              <a:cs typeface="Arial" pitchFamily="34" charset="0"/>
            </a:rPr>
            <a:t>Notificador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a través del seguimiento durante toda una jornada de trabajo. </a:t>
          </a:r>
        </a:p>
      </xdr:txBody>
    </xdr:sp>
    <xdr:clientData/>
  </xdr:twoCellAnchor>
  <xdr:twoCellAnchor editAs="oneCell">
    <xdr:from>
      <xdr:col>2</xdr:col>
      <xdr:colOff>142875</xdr:colOff>
      <xdr:row>26</xdr:row>
      <xdr:rowOff>200025</xdr:rowOff>
    </xdr:from>
    <xdr:to>
      <xdr:col>40</xdr:col>
      <xdr:colOff>111125</xdr:colOff>
      <xdr:row>31</xdr:row>
      <xdr:rowOff>47625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695325" y="7629525"/>
          <a:ext cx="104648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just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PROCEDIMIENTO:</a:t>
          </a:r>
          <a:endParaRPr lang="es-MX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Acompañar y observar </a:t>
          </a:r>
          <a:r>
            <a:rPr lang="es-MX" sz="1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al </a:t>
          </a:r>
          <a:r>
            <a:rPr lang="es-MX" sz="1600" b="0" i="0" baseline="0">
              <a:latin typeface="Arial" pitchFamily="34" charset="0"/>
              <a:ea typeface="+mn-ea"/>
              <a:cs typeface="Arial" pitchFamily="34" charset="0"/>
            </a:rPr>
            <a:t>Notificador</a:t>
          </a:r>
          <a:r>
            <a:rPr lang="es-MX" sz="1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durante </a:t>
          </a:r>
          <a:r>
            <a:rPr lang="es-MX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un día típico de trabajo, describiendo sus actividades realizadas; identificando el tipo de actividad, haciendo los comentarios correspondientes y calculando  el porcentaje de tiempo que dedica a cada actividad para finalmente graficar los resultados obtenidos.</a:t>
          </a:r>
        </a:p>
      </xdr:txBody>
    </xdr:sp>
    <xdr:clientData/>
  </xdr:twoCellAnchor>
  <xdr:twoCellAnchor editAs="oneCell">
    <xdr:from>
      <xdr:col>28</xdr:col>
      <xdr:colOff>247650</xdr:colOff>
      <xdr:row>17</xdr:row>
      <xdr:rowOff>180975</xdr:rowOff>
    </xdr:from>
    <xdr:to>
      <xdr:col>40</xdr:col>
      <xdr:colOff>142875</xdr:colOff>
      <xdr:row>19</xdr:row>
      <xdr:rowOff>76200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7981950" y="5038725"/>
          <a:ext cx="32099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s-MX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  ELABORÓ: SUASOR</a:t>
          </a:r>
        </a:p>
      </xdr:txBody>
    </xdr:sp>
    <xdr:clientData/>
  </xdr:twoCellAnchor>
  <xdr:twoCellAnchor editAs="oneCell">
    <xdr:from>
      <xdr:col>3</xdr:col>
      <xdr:colOff>219075</xdr:colOff>
      <xdr:row>3</xdr:row>
      <xdr:rowOff>95250</xdr:rowOff>
    </xdr:from>
    <xdr:to>
      <xdr:col>16</xdr:col>
      <xdr:colOff>28575</xdr:colOff>
      <xdr:row>15</xdr:row>
      <xdr:rowOff>0</xdr:rowOff>
    </xdr:to>
    <xdr:pic>
      <xdr:nvPicPr>
        <xdr:cNvPr id="52" name="Picture 100" descr="http://consulta.mx/web/images/MexicoOpina/2014/pictures/IM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1017"/>
        <a:stretch>
          <a:fillRect/>
        </a:stretch>
      </xdr:blipFill>
      <xdr:spPr bwMode="auto">
        <a:xfrm>
          <a:off x="1047750" y="952500"/>
          <a:ext cx="3400425" cy="333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614" name="Line 1"/>
        <xdr:cNvSpPr>
          <a:spLocks noChangeShapeType="1"/>
        </xdr:cNvSpPr>
      </xdr:nvSpPr>
      <xdr:spPr bwMode="auto">
        <a:xfrm>
          <a:off x="1933575" y="285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615" name="Line 2"/>
        <xdr:cNvSpPr>
          <a:spLocks noChangeShapeType="1"/>
        </xdr:cNvSpPr>
      </xdr:nvSpPr>
      <xdr:spPr bwMode="auto">
        <a:xfrm>
          <a:off x="4695825" y="285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0</xdr:colOff>
      <xdr:row>1</xdr:row>
      <xdr:rowOff>0</xdr:rowOff>
    </xdr:to>
    <xdr:sp macro="" textlink="">
      <xdr:nvSpPr>
        <xdr:cNvPr id="2616" name="Line 3"/>
        <xdr:cNvSpPr>
          <a:spLocks noChangeShapeType="1"/>
        </xdr:cNvSpPr>
      </xdr:nvSpPr>
      <xdr:spPr bwMode="auto">
        <a:xfrm>
          <a:off x="9115425" y="285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2617" name="Line 4"/>
        <xdr:cNvSpPr>
          <a:spLocks noChangeShapeType="1"/>
        </xdr:cNvSpPr>
      </xdr:nvSpPr>
      <xdr:spPr bwMode="auto">
        <a:xfrm>
          <a:off x="5800725" y="285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6905625" y="285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0</xdr:rowOff>
    </xdr:from>
    <xdr:to>
      <xdr:col>29</xdr:col>
      <xdr:colOff>0</xdr:colOff>
      <xdr:row>1</xdr:row>
      <xdr:rowOff>0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8010525" y="285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 macro="" textlink="">
      <xdr:nvSpPr>
        <xdr:cNvPr id="2620" name="Line 7"/>
        <xdr:cNvSpPr>
          <a:spLocks noChangeShapeType="1"/>
        </xdr:cNvSpPr>
      </xdr:nvSpPr>
      <xdr:spPr bwMode="auto">
        <a:xfrm>
          <a:off x="5800725" y="285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2621" name="Line 8"/>
        <xdr:cNvSpPr>
          <a:spLocks noChangeShapeType="1"/>
        </xdr:cNvSpPr>
      </xdr:nvSpPr>
      <xdr:spPr bwMode="auto">
        <a:xfrm>
          <a:off x="1104900" y="285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7</xdr:row>
      <xdr:rowOff>123825</xdr:rowOff>
    </xdr:from>
    <xdr:to>
      <xdr:col>26</xdr:col>
      <xdr:colOff>0</xdr:colOff>
      <xdr:row>10</xdr:row>
      <xdr:rowOff>152400</xdr:rowOff>
    </xdr:to>
    <xdr:sp macro="" textlink="">
      <xdr:nvSpPr>
        <xdr:cNvPr id="2622" name="Rectangle 10"/>
        <xdr:cNvSpPr>
          <a:spLocks noChangeArrowheads="1"/>
        </xdr:cNvSpPr>
      </xdr:nvSpPr>
      <xdr:spPr bwMode="auto">
        <a:xfrm>
          <a:off x="6353175" y="2124075"/>
          <a:ext cx="828675" cy="885825"/>
        </a:xfrm>
        <a:prstGeom prst="rect">
          <a:avLst/>
        </a:prstGeom>
        <a:solidFill>
          <a:srgbClr val="993366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209550</xdr:colOff>
      <xdr:row>34</xdr:row>
      <xdr:rowOff>0</xdr:rowOff>
    </xdr:to>
    <xdr:sp macro="" textlink="">
      <xdr:nvSpPr>
        <xdr:cNvPr id="2623" name="Line 17"/>
        <xdr:cNvSpPr>
          <a:spLocks noChangeShapeType="1"/>
        </xdr:cNvSpPr>
      </xdr:nvSpPr>
      <xdr:spPr bwMode="auto">
        <a:xfrm flipV="1">
          <a:off x="9115425" y="97155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95250</xdr:colOff>
      <xdr:row>34</xdr:row>
      <xdr:rowOff>0</xdr:rowOff>
    </xdr:from>
    <xdr:to>
      <xdr:col>37</xdr:col>
      <xdr:colOff>28575</xdr:colOff>
      <xdr:row>34</xdr:row>
      <xdr:rowOff>0</xdr:rowOff>
    </xdr:to>
    <xdr:graphicFrame macro="">
      <xdr:nvGraphicFramePr>
        <xdr:cNvPr id="262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209550</xdr:colOff>
      <xdr:row>34</xdr:row>
      <xdr:rowOff>0</xdr:rowOff>
    </xdr:to>
    <xdr:sp macro="" textlink="">
      <xdr:nvSpPr>
        <xdr:cNvPr id="2625" name="Line 25"/>
        <xdr:cNvSpPr>
          <a:spLocks noChangeShapeType="1"/>
        </xdr:cNvSpPr>
      </xdr:nvSpPr>
      <xdr:spPr bwMode="auto">
        <a:xfrm flipV="1">
          <a:off x="9115425" y="9715500"/>
          <a:ext cx="20955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247650</xdr:colOff>
      <xdr:row>7</xdr:row>
      <xdr:rowOff>104775</xdr:rowOff>
    </xdr:from>
    <xdr:to>
      <xdr:col>38</xdr:col>
      <xdr:colOff>247650</xdr:colOff>
      <xdr:row>10</xdr:row>
      <xdr:rowOff>123825</xdr:rowOff>
    </xdr:to>
    <xdr:sp macro="" textlink="">
      <xdr:nvSpPr>
        <xdr:cNvPr id="2626" name="Rectangle 67"/>
        <xdr:cNvSpPr>
          <a:spLocks noChangeArrowheads="1"/>
        </xdr:cNvSpPr>
      </xdr:nvSpPr>
      <xdr:spPr bwMode="auto">
        <a:xfrm>
          <a:off x="9915525" y="2105025"/>
          <a:ext cx="828675" cy="876300"/>
        </a:xfrm>
        <a:prstGeom prst="rect">
          <a:avLst/>
        </a:prstGeom>
        <a:solidFill>
          <a:srgbClr val="DD0806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</xdr:colOff>
      <xdr:row>7</xdr:row>
      <xdr:rowOff>180975</xdr:rowOff>
    </xdr:from>
    <xdr:to>
      <xdr:col>7</xdr:col>
      <xdr:colOff>33337</xdr:colOff>
      <xdr:row>10</xdr:row>
      <xdr:rowOff>190500</xdr:rowOff>
    </xdr:to>
    <xdr:sp macro="" textlink="">
      <xdr:nvSpPr>
        <xdr:cNvPr id="2627" name="Rectangle 70"/>
        <xdr:cNvSpPr>
          <a:spLocks noChangeArrowheads="1"/>
        </xdr:cNvSpPr>
      </xdr:nvSpPr>
      <xdr:spPr bwMode="auto">
        <a:xfrm>
          <a:off x="1176337" y="2181225"/>
          <a:ext cx="857250" cy="866775"/>
        </a:xfrm>
        <a:prstGeom prst="rect">
          <a:avLst/>
        </a:prstGeom>
        <a:solidFill>
          <a:srgbClr val="1FB714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85725</xdr:colOff>
      <xdr:row>16</xdr:row>
      <xdr:rowOff>266700</xdr:rowOff>
    </xdr:from>
    <xdr:to>
      <xdr:col>22</xdr:col>
      <xdr:colOff>85725</xdr:colOff>
      <xdr:row>20</xdr:row>
      <xdr:rowOff>0</xdr:rowOff>
    </xdr:to>
    <xdr:sp macro="" textlink="">
      <xdr:nvSpPr>
        <xdr:cNvPr id="2628" name="Rectangle 71"/>
        <xdr:cNvSpPr>
          <a:spLocks noChangeArrowheads="1"/>
        </xdr:cNvSpPr>
      </xdr:nvSpPr>
      <xdr:spPr bwMode="auto">
        <a:xfrm>
          <a:off x="5334000" y="4838700"/>
          <a:ext cx="828675" cy="876300"/>
        </a:xfrm>
        <a:prstGeom prst="rect">
          <a:avLst/>
        </a:prstGeom>
        <a:solidFill>
          <a:srgbClr val="FFCC00"/>
        </a:solidFill>
        <a:ln w="381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13</xdr:row>
      <xdr:rowOff>200025</xdr:rowOff>
    </xdr:from>
    <xdr:to>
      <xdr:col>40</xdr:col>
      <xdr:colOff>19050</xdr:colOff>
      <xdr:row>32</xdr:row>
      <xdr:rowOff>228600</xdr:rowOff>
    </xdr:to>
    <xdr:graphicFrame macro="">
      <xdr:nvGraphicFramePr>
        <xdr:cNvPr id="2629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49</xdr:row>
      <xdr:rowOff>123825</xdr:rowOff>
    </xdr:from>
    <xdr:to>
      <xdr:col>39</xdr:col>
      <xdr:colOff>228600</xdr:colOff>
      <xdr:row>68</xdr:row>
      <xdr:rowOff>161925</xdr:rowOff>
    </xdr:to>
    <xdr:graphicFrame macro="">
      <xdr:nvGraphicFramePr>
        <xdr:cNvPr id="2631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266700</xdr:colOff>
      <xdr:row>7</xdr:row>
      <xdr:rowOff>161925</xdr:rowOff>
    </xdr:from>
    <xdr:to>
      <xdr:col>32</xdr:col>
      <xdr:colOff>266700</xdr:colOff>
      <xdr:row>10</xdr:row>
      <xdr:rowOff>180975</xdr:rowOff>
    </xdr:to>
    <xdr:sp macro="" textlink="">
      <xdr:nvSpPr>
        <xdr:cNvPr id="2632" name="Rectangle 220"/>
        <xdr:cNvSpPr>
          <a:spLocks noChangeArrowheads="1"/>
        </xdr:cNvSpPr>
      </xdr:nvSpPr>
      <xdr:spPr bwMode="auto">
        <a:xfrm>
          <a:off x="8277225" y="2162175"/>
          <a:ext cx="828675" cy="876300"/>
        </a:xfrm>
        <a:prstGeom prst="rect">
          <a:avLst/>
        </a:prstGeom>
        <a:solidFill>
          <a:srgbClr val="0000D4"/>
        </a:solidFill>
        <a:ln w="381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7</xdr:row>
      <xdr:rowOff>152400</xdr:rowOff>
    </xdr:from>
    <xdr:to>
      <xdr:col>19</xdr:col>
      <xdr:colOff>9525</xdr:colOff>
      <xdr:row>10</xdr:row>
      <xdr:rowOff>180975</xdr:rowOff>
    </xdr:to>
    <xdr:sp macro="" textlink="">
      <xdr:nvSpPr>
        <xdr:cNvPr id="2633" name="Rectangle 221"/>
        <xdr:cNvSpPr>
          <a:spLocks noChangeArrowheads="1"/>
        </xdr:cNvSpPr>
      </xdr:nvSpPr>
      <xdr:spPr bwMode="auto">
        <a:xfrm>
          <a:off x="4429125" y="2152650"/>
          <a:ext cx="828675" cy="885825"/>
        </a:xfrm>
        <a:prstGeom prst="rect">
          <a:avLst/>
        </a:prstGeom>
        <a:solidFill>
          <a:srgbClr val="FCF305"/>
        </a:solidFill>
        <a:ln w="381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257175</xdr:colOff>
      <xdr:row>7</xdr:row>
      <xdr:rowOff>190500</xdr:rowOff>
    </xdr:from>
    <xdr:to>
      <xdr:col>12</xdr:col>
      <xdr:colOff>257175</xdr:colOff>
      <xdr:row>10</xdr:row>
      <xdr:rowOff>200025</xdr:rowOff>
    </xdr:to>
    <xdr:sp macro="" textlink="">
      <xdr:nvSpPr>
        <xdr:cNvPr id="2634" name="Rectangle 235"/>
        <xdr:cNvSpPr>
          <a:spLocks noChangeArrowheads="1"/>
        </xdr:cNvSpPr>
      </xdr:nvSpPr>
      <xdr:spPr bwMode="auto">
        <a:xfrm>
          <a:off x="2743200" y="2190750"/>
          <a:ext cx="828675" cy="866775"/>
        </a:xfrm>
        <a:prstGeom prst="rect">
          <a:avLst/>
        </a:prstGeom>
        <a:solidFill>
          <a:srgbClr val="FFCC00"/>
        </a:solidFill>
        <a:ln w="381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42</xdr:row>
      <xdr:rowOff>123825</xdr:rowOff>
    </xdr:from>
    <xdr:to>
      <xdr:col>26</xdr:col>
      <xdr:colOff>0</xdr:colOff>
      <xdr:row>45</xdr:row>
      <xdr:rowOff>152400</xdr:rowOff>
    </xdr:to>
    <xdr:sp macro="" textlink="">
      <xdr:nvSpPr>
        <xdr:cNvPr id="2641" name="Rectangle 10"/>
        <xdr:cNvSpPr>
          <a:spLocks noChangeArrowheads="1"/>
        </xdr:cNvSpPr>
      </xdr:nvSpPr>
      <xdr:spPr bwMode="auto">
        <a:xfrm>
          <a:off x="6353175" y="21497925"/>
          <a:ext cx="828675" cy="885825"/>
        </a:xfrm>
        <a:prstGeom prst="rect">
          <a:avLst/>
        </a:prstGeom>
        <a:solidFill>
          <a:srgbClr val="993366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247650</xdr:colOff>
      <xdr:row>42</xdr:row>
      <xdr:rowOff>104775</xdr:rowOff>
    </xdr:from>
    <xdr:to>
      <xdr:col>38</xdr:col>
      <xdr:colOff>247650</xdr:colOff>
      <xdr:row>45</xdr:row>
      <xdr:rowOff>123825</xdr:rowOff>
    </xdr:to>
    <xdr:sp macro="" textlink="">
      <xdr:nvSpPr>
        <xdr:cNvPr id="2642" name="Rectangle 67"/>
        <xdr:cNvSpPr>
          <a:spLocks noChangeArrowheads="1"/>
        </xdr:cNvSpPr>
      </xdr:nvSpPr>
      <xdr:spPr bwMode="auto">
        <a:xfrm>
          <a:off x="9915525" y="21478875"/>
          <a:ext cx="828675" cy="876300"/>
        </a:xfrm>
        <a:prstGeom prst="rect">
          <a:avLst/>
        </a:prstGeom>
        <a:solidFill>
          <a:srgbClr val="DD0806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42</xdr:row>
      <xdr:rowOff>180975</xdr:rowOff>
    </xdr:from>
    <xdr:to>
      <xdr:col>6</xdr:col>
      <xdr:colOff>57150</xdr:colOff>
      <xdr:row>45</xdr:row>
      <xdr:rowOff>190500</xdr:rowOff>
    </xdr:to>
    <xdr:sp macro="" textlink="">
      <xdr:nvSpPr>
        <xdr:cNvPr id="2643" name="Rectangle 70"/>
        <xdr:cNvSpPr>
          <a:spLocks noChangeArrowheads="1"/>
        </xdr:cNvSpPr>
      </xdr:nvSpPr>
      <xdr:spPr bwMode="auto">
        <a:xfrm>
          <a:off x="885825" y="21555075"/>
          <a:ext cx="828675" cy="866775"/>
        </a:xfrm>
        <a:prstGeom prst="rect">
          <a:avLst/>
        </a:prstGeom>
        <a:solidFill>
          <a:srgbClr val="1FB714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266700</xdr:colOff>
      <xdr:row>42</xdr:row>
      <xdr:rowOff>161925</xdr:rowOff>
    </xdr:from>
    <xdr:to>
      <xdr:col>32</xdr:col>
      <xdr:colOff>266700</xdr:colOff>
      <xdr:row>45</xdr:row>
      <xdr:rowOff>180975</xdr:rowOff>
    </xdr:to>
    <xdr:sp macro="" textlink="">
      <xdr:nvSpPr>
        <xdr:cNvPr id="2644" name="Rectangle 220"/>
        <xdr:cNvSpPr>
          <a:spLocks noChangeArrowheads="1"/>
        </xdr:cNvSpPr>
      </xdr:nvSpPr>
      <xdr:spPr bwMode="auto">
        <a:xfrm>
          <a:off x="8277225" y="21536025"/>
          <a:ext cx="828675" cy="876300"/>
        </a:xfrm>
        <a:prstGeom prst="rect">
          <a:avLst/>
        </a:prstGeom>
        <a:solidFill>
          <a:srgbClr val="0000D4"/>
        </a:solidFill>
        <a:ln w="381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42</xdr:row>
      <xdr:rowOff>152400</xdr:rowOff>
    </xdr:from>
    <xdr:to>
      <xdr:col>19</xdr:col>
      <xdr:colOff>9525</xdr:colOff>
      <xdr:row>45</xdr:row>
      <xdr:rowOff>180975</xdr:rowOff>
    </xdr:to>
    <xdr:sp macro="" textlink="">
      <xdr:nvSpPr>
        <xdr:cNvPr id="2645" name="Rectangle 221"/>
        <xdr:cNvSpPr>
          <a:spLocks noChangeArrowheads="1"/>
        </xdr:cNvSpPr>
      </xdr:nvSpPr>
      <xdr:spPr bwMode="auto">
        <a:xfrm>
          <a:off x="4429125" y="21526500"/>
          <a:ext cx="828675" cy="885825"/>
        </a:xfrm>
        <a:prstGeom prst="rect">
          <a:avLst/>
        </a:prstGeom>
        <a:solidFill>
          <a:srgbClr val="FCF305"/>
        </a:solidFill>
        <a:ln w="381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257175</xdr:colOff>
      <xdr:row>42</xdr:row>
      <xdr:rowOff>190500</xdr:rowOff>
    </xdr:from>
    <xdr:to>
      <xdr:col>12</xdr:col>
      <xdr:colOff>257175</xdr:colOff>
      <xdr:row>45</xdr:row>
      <xdr:rowOff>200025</xdr:rowOff>
    </xdr:to>
    <xdr:sp macro="" textlink="">
      <xdr:nvSpPr>
        <xdr:cNvPr id="2646" name="Rectangle 235"/>
        <xdr:cNvSpPr>
          <a:spLocks noChangeArrowheads="1"/>
        </xdr:cNvSpPr>
      </xdr:nvSpPr>
      <xdr:spPr bwMode="auto">
        <a:xfrm>
          <a:off x="2743200" y="21564600"/>
          <a:ext cx="828675" cy="866775"/>
        </a:xfrm>
        <a:prstGeom prst="rect">
          <a:avLst/>
        </a:prstGeom>
        <a:solidFill>
          <a:srgbClr val="FFCC00"/>
        </a:solidFill>
        <a:ln w="381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214313</xdr:colOff>
      <xdr:row>18</xdr:row>
      <xdr:rowOff>47625</xdr:rowOff>
    </xdr:from>
    <xdr:to>
      <xdr:col>25</xdr:col>
      <xdr:colOff>190500</xdr:colOff>
      <xdr:row>19</xdr:row>
      <xdr:rowOff>119063</xdr:rowOff>
    </xdr:to>
    <xdr:cxnSp macro="">
      <xdr:nvCxnSpPr>
        <xdr:cNvPr id="29" name="28 Conector recto de flecha"/>
        <xdr:cNvCxnSpPr/>
      </xdr:nvCxnSpPr>
      <xdr:spPr>
        <a:xfrm flipV="1">
          <a:off x="7072313" y="5191125"/>
          <a:ext cx="261937" cy="3571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23813</xdr:colOff>
      <xdr:row>16</xdr:row>
      <xdr:rowOff>95250</xdr:rowOff>
    </xdr:from>
    <xdr:to>
      <xdr:col>26</xdr:col>
      <xdr:colOff>261938</xdr:colOff>
      <xdr:row>18</xdr:row>
      <xdr:rowOff>23813</xdr:rowOff>
    </xdr:to>
    <xdr:sp macro="" textlink="">
      <xdr:nvSpPr>
        <xdr:cNvPr id="30" name="29 Rectángulo"/>
        <xdr:cNvSpPr/>
      </xdr:nvSpPr>
      <xdr:spPr>
        <a:xfrm>
          <a:off x="7167563" y="4667250"/>
          <a:ext cx="523875" cy="5000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58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4"/>
  <sheetViews>
    <sheetView showGridLines="0" tabSelected="1" topLeftCell="A12" zoomScaleSheetLayoutView="50" workbookViewId="0">
      <selection activeCell="AQ17" sqref="AQ17"/>
    </sheetView>
  </sheetViews>
  <sheetFormatPr baseColWidth="10" defaultColWidth="4.140625" defaultRowHeight="22.5" customHeight="1" x14ac:dyDescent="0.2"/>
  <cols>
    <col min="1" max="1" width="4.140625" style="1" customWidth="1"/>
    <col min="2" max="2" width="4.140625" style="4" customWidth="1"/>
    <col min="3" max="3" width="4.140625" style="19" customWidth="1"/>
    <col min="4" max="42" width="4.140625" style="4" customWidth="1"/>
    <col min="43" max="43" width="4.140625" style="5" customWidth="1"/>
    <col min="44" max="44" width="4.140625" style="6" customWidth="1"/>
    <col min="45" max="52" width="4.140625" style="5" customWidth="1"/>
    <col min="53" max="53" width="4.140625" style="6" customWidth="1"/>
    <col min="54" max="66" width="4.140625" style="5" customWidth="1"/>
    <col min="67" max="67" width="4.140625" style="7" customWidth="1"/>
    <col min="68" max="68" width="4.140625" style="6" customWidth="1"/>
    <col min="69" max="84" width="4.140625" style="5" customWidth="1"/>
    <col min="85" max="85" width="4.140625" style="6" customWidth="1"/>
    <col min="86" max="103" width="4.140625" style="5" customWidth="1"/>
    <col min="104" max="16384" width="4.140625" style="4"/>
  </cols>
  <sheetData>
    <row r="1" spans="1:103" ht="22.5" customHeight="1" x14ac:dyDescent="0.2">
      <c r="B1" s="2">
        <v>1</v>
      </c>
      <c r="C1" s="2">
        <f t="shared" ref="C1:AP1" si="0">+B1+1</f>
        <v>2</v>
      </c>
      <c r="D1" s="2">
        <f t="shared" si="0"/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2">
        <f t="shared" si="0"/>
        <v>13</v>
      </c>
      <c r="O1" s="2">
        <f t="shared" si="0"/>
        <v>14</v>
      </c>
      <c r="P1" s="2">
        <f t="shared" si="0"/>
        <v>15</v>
      </c>
      <c r="Q1" s="2">
        <f t="shared" si="0"/>
        <v>16</v>
      </c>
      <c r="R1" s="2">
        <f t="shared" si="0"/>
        <v>17</v>
      </c>
      <c r="S1" s="2">
        <f t="shared" si="0"/>
        <v>18</v>
      </c>
      <c r="T1" s="2">
        <f t="shared" si="0"/>
        <v>19</v>
      </c>
      <c r="U1" s="2">
        <f t="shared" si="0"/>
        <v>20</v>
      </c>
      <c r="V1" s="2">
        <f t="shared" si="0"/>
        <v>21</v>
      </c>
      <c r="W1" s="2">
        <f t="shared" si="0"/>
        <v>22</v>
      </c>
      <c r="X1" s="2">
        <f t="shared" si="0"/>
        <v>23</v>
      </c>
      <c r="Y1" s="2">
        <f t="shared" si="0"/>
        <v>24</v>
      </c>
      <c r="Z1" s="2">
        <f t="shared" si="0"/>
        <v>25</v>
      </c>
      <c r="AA1" s="2">
        <f t="shared" si="0"/>
        <v>26</v>
      </c>
      <c r="AB1" s="2">
        <f t="shared" si="0"/>
        <v>27</v>
      </c>
      <c r="AC1" s="2">
        <f t="shared" si="0"/>
        <v>28</v>
      </c>
      <c r="AD1" s="2">
        <f t="shared" si="0"/>
        <v>29</v>
      </c>
      <c r="AE1" s="2">
        <f t="shared" si="0"/>
        <v>30</v>
      </c>
      <c r="AF1" s="2">
        <f t="shared" si="0"/>
        <v>31</v>
      </c>
      <c r="AG1" s="2">
        <f t="shared" si="0"/>
        <v>32</v>
      </c>
      <c r="AH1" s="2">
        <f t="shared" si="0"/>
        <v>33</v>
      </c>
      <c r="AI1" s="2">
        <f t="shared" si="0"/>
        <v>34</v>
      </c>
      <c r="AJ1" s="2">
        <f t="shared" si="0"/>
        <v>35</v>
      </c>
      <c r="AK1" s="2">
        <f t="shared" si="0"/>
        <v>36</v>
      </c>
      <c r="AL1" s="2">
        <f t="shared" si="0"/>
        <v>37</v>
      </c>
      <c r="AM1" s="2">
        <f t="shared" si="0"/>
        <v>38</v>
      </c>
      <c r="AN1" s="2">
        <f t="shared" si="0"/>
        <v>39</v>
      </c>
      <c r="AO1" s="2">
        <f t="shared" si="0"/>
        <v>40</v>
      </c>
      <c r="AP1" s="2">
        <f t="shared" si="0"/>
        <v>41</v>
      </c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ht="22.5" customHeight="1" thickBot="1" x14ac:dyDescent="0.25">
      <c r="A2" s="2">
        <v>1</v>
      </c>
      <c r="C2" s="4"/>
      <c r="AQ2" s="155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22.5" customHeight="1" thickTop="1" x14ac:dyDescent="0.2">
      <c r="A3" s="2">
        <f t="shared" ref="A3:A33" si="1">A2+1</f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56"/>
      <c r="AK3" s="9"/>
      <c r="AL3" s="157"/>
      <c r="AM3" s="157"/>
      <c r="AN3" s="157"/>
      <c r="AO3" s="158"/>
      <c r="AQ3" s="155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22.5" customHeight="1" x14ac:dyDescent="0.2">
      <c r="A4" s="2">
        <f t="shared" si="1"/>
        <v>3</v>
      </c>
      <c r="C4" s="10"/>
      <c r="D4" s="11"/>
      <c r="AO4" s="12"/>
      <c r="AQ4" s="155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22.5" customHeight="1" x14ac:dyDescent="0.2">
      <c r="A5" s="2">
        <f t="shared" si="1"/>
        <v>4</v>
      </c>
      <c r="C5" s="10"/>
      <c r="AO5" s="12"/>
      <c r="AQ5" s="155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ht="22.5" customHeight="1" x14ac:dyDescent="0.2">
      <c r="A6" s="2">
        <f t="shared" si="1"/>
        <v>5</v>
      </c>
      <c r="C6" s="10"/>
      <c r="AO6" s="12"/>
      <c r="AQ6" s="155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ht="22.5" customHeight="1" x14ac:dyDescent="0.2">
      <c r="A7" s="2">
        <f t="shared" si="1"/>
        <v>6</v>
      </c>
      <c r="C7" s="10"/>
      <c r="AO7" s="12"/>
      <c r="AQ7" s="155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ht="22.5" customHeight="1" x14ac:dyDescent="0.2">
      <c r="A8" s="2">
        <f t="shared" si="1"/>
        <v>7</v>
      </c>
      <c r="C8" s="10"/>
      <c r="D8" s="13"/>
      <c r="E8" s="13"/>
      <c r="F8" s="13"/>
      <c r="G8" s="13"/>
      <c r="H8" s="13"/>
      <c r="AO8" s="12"/>
      <c r="AQ8" s="155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ht="22.5" customHeight="1" x14ac:dyDescent="0.2">
      <c r="A9" s="2">
        <f t="shared" si="1"/>
        <v>8</v>
      </c>
      <c r="C9" s="10"/>
      <c r="AO9" s="12"/>
      <c r="AQ9" s="155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ht="22.5" customHeight="1" x14ac:dyDescent="0.2">
      <c r="A10" s="2">
        <f t="shared" si="1"/>
        <v>9</v>
      </c>
      <c r="C10" s="10"/>
      <c r="AO10" s="12"/>
      <c r="AQ10" s="155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ht="22.5" customHeight="1" x14ac:dyDescent="0.2">
      <c r="A11" s="2">
        <f t="shared" si="1"/>
        <v>10</v>
      </c>
      <c r="C11" s="10"/>
      <c r="AO11" s="12"/>
      <c r="AQ11" s="155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ht="22.5" customHeight="1" x14ac:dyDescent="0.2">
      <c r="A12" s="2">
        <f t="shared" si="1"/>
        <v>11</v>
      </c>
      <c r="C12" s="10"/>
      <c r="AO12" s="12"/>
      <c r="AQ12" s="155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ht="22.5" customHeight="1" x14ac:dyDescent="0.2">
      <c r="A13" s="2">
        <f t="shared" si="1"/>
        <v>12</v>
      </c>
      <c r="C13" s="10"/>
      <c r="AO13" s="12"/>
      <c r="AQ13" s="155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3" ht="22.5" customHeight="1" x14ac:dyDescent="0.2">
      <c r="A14" s="2">
        <f t="shared" si="1"/>
        <v>13</v>
      </c>
      <c r="C14" s="10"/>
      <c r="AD14" s="14"/>
      <c r="AO14" s="12"/>
      <c r="AQ14" s="155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  <row r="15" spans="1:103" ht="22.5" customHeight="1" x14ac:dyDescent="0.2">
      <c r="A15" s="2">
        <f t="shared" si="1"/>
        <v>14</v>
      </c>
      <c r="C15" s="10"/>
      <c r="AO15" s="12"/>
      <c r="AQ15" s="155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</row>
    <row r="16" spans="1:103" ht="22.5" customHeight="1" x14ac:dyDescent="0.2">
      <c r="A16" s="2">
        <f t="shared" si="1"/>
        <v>15</v>
      </c>
      <c r="C16" s="10"/>
      <c r="AO16" s="12"/>
      <c r="AQ16" s="155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</row>
    <row r="17" spans="1:103" ht="22.5" customHeight="1" x14ac:dyDescent="0.2">
      <c r="A17" s="2">
        <f t="shared" si="1"/>
        <v>16</v>
      </c>
      <c r="C17" s="10"/>
      <c r="AO17" s="12"/>
      <c r="AQ17" s="155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</row>
    <row r="18" spans="1:103" ht="22.5" customHeight="1" x14ac:dyDescent="0.2">
      <c r="A18" s="2">
        <f t="shared" si="1"/>
        <v>17</v>
      </c>
      <c r="C18" s="10"/>
      <c r="AO18" s="12"/>
      <c r="AQ18" s="155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</row>
    <row r="19" spans="1:103" ht="22.5" customHeight="1" x14ac:dyDescent="0.2">
      <c r="A19" s="2">
        <f t="shared" si="1"/>
        <v>18</v>
      </c>
      <c r="C19" s="10"/>
      <c r="AO19" s="12"/>
      <c r="AQ19" s="155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</row>
    <row r="20" spans="1:103" ht="22.5" customHeight="1" x14ac:dyDescent="0.2">
      <c r="A20" s="2">
        <f t="shared" si="1"/>
        <v>19</v>
      </c>
      <c r="C20" s="10"/>
      <c r="AO20" s="12"/>
      <c r="AQ20" s="155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</row>
    <row r="21" spans="1:103" s="21" customFormat="1" ht="22.5" customHeight="1" x14ac:dyDescent="0.2">
      <c r="A21" s="2">
        <f t="shared" si="1"/>
        <v>20</v>
      </c>
      <c r="B21" s="4"/>
      <c r="C21" s="10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2"/>
      <c r="AP21" s="4"/>
      <c r="AQ21" s="155"/>
    </row>
    <row r="22" spans="1:103" s="21" customFormat="1" ht="22.5" customHeight="1" x14ac:dyDescent="0.2">
      <c r="A22" s="2">
        <f t="shared" si="1"/>
        <v>21</v>
      </c>
      <c r="B22" s="4"/>
      <c r="C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2"/>
      <c r="AP22" s="4"/>
      <c r="AQ22" s="155"/>
    </row>
    <row r="23" spans="1:103" s="21" customFormat="1" ht="22.5" customHeight="1" x14ac:dyDescent="0.2">
      <c r="A23" s="2">
        <f t="shared" si="1"/>
        <v>22</v>
      </c>
      <c r="B23" s="4"/>
      <c r="C23" s="1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2"/>
      <c r="AP23" s="4"/>
      <c r="AQ23" s="155"/>
    </row>
    <row r="24" spans="1:103" s="21" customFormat="1" ht="22.5" customHeight="1" x14ac:dyDescent="0.2">
      <c r="A24" s="2">
        <f t="shared" si="1"/>
        <v>23</v>
      </c>
      <c r="B24" s="4"/>
      <c r="C24" s="1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2"/>
      <c r="AP24" s="4"/>
      <c r="AQ24" s="155"/>
    </row>
    <row r="25" spans="1:103" s="21" customFormat="1" ht="22.5" customHeight="1" x14ac:dyDescent="0.2">
      <c r="A25" s="2">
        <f t="shared" si="1"/>
        <v>24</v>
      </c>
      <c r="B25" s="4"/>
      <c r="C25" s="10"/>
      <c r="D25" s="1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2"/>
      <c r="AP25" s="4"/>
      <c r="AQ25" s="155"/>
    </row>
    <row r="26" spans="1:103" s="21" customFormat="1" ht="22.5" customHeight="1" x14ac:dyDescent="0.2">
      <c r="A26" s="2">
        <f t="shared" si="1"/>
        <v>25</v>
      </c>
      <c r="B26" s="4"/>
      <c r="C26" s="1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2"/>
      <c r="AP26" s="4"/>
      <c r="AQ26" s="155"/>
    </row>
    <row r="27" spans="1:103" s="21" customFormat="1" ht="22.5" customHeight="1" x14ac:dyDescent="0.2">
      <c r="A27" s="2">
        <f t="shared" si="1"/>
        <v>26</v>
      </c>
      <c r="B27" s="4"/>
      <c r="C27" s="10"/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2"/>
      <c r="AP27" s="4"/>
      <c r="AQ27" s="155"/>
    </row>
    <row r="28" spans="1:103" s="21" customFormat="1" ht="22.5" customHeight="1" x14ac:dyDescent="0.2">
      <c r="A28" s="2">
        <f t="shared" si="1"/>
        <v>27</v>
      </c>
      <c r="B28" s="4"/>
      <c r="C28" s="1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12"/>
      <c r="AP28" s="4"/>
      <c r="AQ28" s="155"/>
    </row>
    <row r="29" spans="1:103" s="21" customFormat="1" ht="22.5" customHeight="1" x14ac:dyDescent="0.2">
      <c r="A29" s="2">
        <f t="shared" si="1"/>
        <v>28</v>
      </c>
      <c r="B29" s="4"/>
      <c r="C29" s="10"/>
      <c r="D29" s="1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12"/>
      <c r="AP29" s="4"/>
      <c r="AQ29" s="155"/>
    </row>
    <row r="30" spans="1:103" s="21" customFormat="1" ht="22.5" customHeight="1" x14ac:dyDescent="0.2">
      <c r="A30" s="2">
        <f t="shared" si="1"/>
        <v>29</v>
      </c>
      <c r="B30" s="4"/>
      <c r="C30" s="10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2"/>
      <c r="AP30" s="4"/>
      <c r="AQ30" s="155"/>
    </row>
    <row r="31" spans="1:103" s="21" customFormat="1" ht="22.5" customHeight="1" x14ac:dyDescent="0.2">
      <c r="A31" s="2">
        <f t="shared" si="1"/>
        <v>30</v>
      </c>
      <c r="B31" s="4"/>
      <c r="C31" s="1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12"/>
      <c r="AP31" s="4"/>
      <c r="AQ31" s="155"/>
    </row>
    <row r="32" spans="1:103" s="21" customFormat="1" ht="22.5" customHeight="1" thickBot="1" x14ac:dyDescent="0.25">
      <c r="A32" s="2">
        <f t="shared" si="1"/>
        <v>31</v>
      </c>
      <c r="B32" s="4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4"/>
      <c r="AQ32" s="155"/>
      <c r="AR32" s="24"/>
      <c r="AS32" s="23"/>
      <c r="AT32" s="23"/>
      <c r="AU32" s="23"/>
      <c r="AV32" s="23"/>
      <c r="AW32" s="23"/>
      <c r="AX32" s="23"/>
      <c r="AY32" s="23"/>
      <c r="AZ32" s="23"/>
      <c r="BA32" s="24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5"/>
      <c r="BP32" s="24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4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s="21" customFormat="1" ht="22.5" customHeight="1" thickTop="1" x14ac:dyDescent="0.2">
      <c r="A33" s="2">
        <f t="shared" si="1"/>
        <v>32</v>
      </c>
      <c r="B33" s="4"/>
      <c r="C33" s="1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155"/>
      <c r="AR33" s="24"/>
      <c r="AS33" s="23"/>
      <c r="AT33" s="23"/>
      <c r="AU33" s="23"/>
      <c r="AV33" s="23"/>
      <c r="AW33" s="23"/>
      <c r="AX33" s="23"/>
      <c r="AY33" s="23"/>
      <c r="AZ33" s="23"/>
      <c r="BA33" s="24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5"/>
      <c r="BP33" s="24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4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103" s="21" customFormat="1" ht="22.5" customHeight="1" x14ac:dyDescent="0.2">
      <c r="A34" s="20"/>
      <c r="C34" s="22"/>
      <c r="AQ34" s="159"/>
      <c r="AR34" s="24"/>
      <c r="AS34" s="23"/>
      <c r="AT34" s="23"/>
      <c r="AU34" s="23"/>
      <c r="AV34" s="23"/>
      <c r="AW34" s="23"/>
      <c r="AX34" s="23"/>
      <c r="AY34" s="23"/>
      <c r="AZ34" s="23"/>
      <c r="BA34" s="24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5"/>
      <c r="BP34" s="24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4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1:103" s="21" customFormat="1" ht="22.5" customHeight="1" x14ac:dyDescent="0.2">
      <c r="A35" s="20"/>
      <c r="C35" s="22"/>
      <c r="AQ35" s="159"/>
      <c r="AR35" s="24"/>
      <c r="AS35" s="23"/>
      <c r="AT35" s="23"/>
      <c r="AU35" s="23"/>
      <c r="AV35" s="23"/>
      <c r="AW35" s="23"/>
      <c r="AX35" s="23"/>
      <c r="AY35" s="23"/>
      <c r="AZ35" s="23"/>
      <c r="BA35" s="24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5"/>
      <c r="BP35" s="24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4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</row>
    <row r="36" spans="1:103" s="21" customFormat="1" ht="22.5" customHeight="1" x14ac:dyDescent="0.2">
      <c r="A36" s="20"/>
      <c r="C36" s="22"/>
      <c r="AQ36" s="23"/>
      <c r="AR36" s="24"/>
      <c r="AS36" s="23"/>
      <c r="AT36" s="23"/>
      <c r="AU36" s="23"/>
      <c r="AV36" s="23"/>
      <c r="AW36" s="23"/>
      <c r="AX36" s="23"/>
      <c r="AY36" s="23"/>
      <c r="AZ36" s="23"/>
      <c r="BA36" s="24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5"/>
      <c r="BP36" s="24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4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</row>
    <row r="37" spans="1:103" s="21" customFormat="1" ht="22.5" customHeight="1" x14ac:dyDescent="0.2">
      <c r="A37" s="20"/>
      <c r="C37" s="22"/>
      <c r="AQ37" s="23"/>
      <c r="AR37" s="24"/>
      <c r="AS37" s="23"/>
      <c r="AT37" s="23"/>
      <c r="AU37" s="23"/>
      <c r="AV37" s="23"/>
      <c r="AW37" s="23"/>
      <c r="AX37" s="23"/>
      <c r="AY37" s="23"/>
      <c r="AZ37" s="23"/>
      <c r="BA37" s="24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5"/>
      <c r="BP37" s="24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4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</row>
    <row r="38" spans="1:103" s="21" customFormat="1" ht="22.5" customHeight="1" x14ac:dyDescent="0.2">
      <c r="A38" s="20"/>
      <c r="C38" s="22"/>
      <c r="AQ38" s="23"/>
      <c r="AR38" s="24"/>
      <c r="AS38" s="23"/>
      <c r="AT38" s="23"/>
      <c r="AU38" s="23"/>
      <c r="AV38" s="23"/>
      <c r="AW38" s="23"/>
      <c r="AX38" s="23"/>
      <c r="AY38" s="23"/>
      <c r="AZ38" s="23"/>
      <c r="BA38" s="24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5"/>
      <c r="BP38" s="24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4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</row>
    <row r="39" spans="1:103" s="21" customFormat="1" ht="22.5" customHeight="1" x14ac:dyDescent="0.2">
      <c r="A39" s="20"/>
      <c r="C39" s="22"/>
      <c r="AQ39" s="23"/>
      <c r="AR39" s="24"/>
      <c r="AS39" s="23"/>
      <c r="AT39" s="23"/>
      <c r="AU39" s="23"/>
      <c r="AV39" s="23"/>
      <c r="AW39" s="23"/>
      <c r="AX39" s="23"/>
      <c r="AY39" s="23"/>
      <c r="AZ39" s="23"/>
      <c r="BA39" s="24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5"/>
      <c r="BP39" s="24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4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</row>
    <row r="40" spans="1:103" s="21" customFormat="1" ht="22.5" customHeight="1" x14ac:dyDescent="0.2">
      <c r="A40" s="20"/>
      <c r="C40" s="22"/>
      <c r="AQ40" s="23"/>
      <c r="AR40" s="24"/>
      <c r="AS40" s="23"/>
      <c r="AT40" s="23"/>
      <c r="AU40" s="23"/>
      <c r="AV40" s="23"/>
      <c r="AW40" s="23"/>
      <c r="AX40" s="23"/>
      <c r="AY40" s="23"/>
      <c r="AZ40" s="23"/>
      <c r="BA40" s="24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5"/>
      <c r="BP40" s="24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4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</row>
    <row r="41" spans="1:103" s="21" customFormat="1" ht="22.5" customHeight="1" x14ac:dyDescent="0.2">
      <c r="A41" s="20"/>
      <c r="C41" s="22"/>
      <c r="AQ41" s="23"/>
      <c r="AR41" s="24"/>
      <c r="AS41" s="23"/>
      <c r="AT41" s="23"/>
      <c r="AU41" s="23"/>
      <c r="AV41" s="23"/>
      <c r="AW41" s="23"/>
      <c r="AX41" s="23"/>
      <c r="AY41" s="23"/>
      <c r="AZ41" s="23"/>
      <c r="BA41" s="24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5"/>
      <c r="BP41" s="24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4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</row>
    <row r="42" spans="1:103" s="21" customFormat="1" ht="22.5" customHeight="1" x14ac:dyDescent="0.2">
      <c r="A42" s="20"/>
      <c r="C42" s="22"/>
      <c r="AQ42" s="23"/>
      <c r="AR42" s="24"/>
      <c r="AS42" s="23"/>
      <c r="AT42" s="23"/>
      <c r="AU42" s="23"/>
      <c r="AV42" s="23"/>
      <c r="AW42" s="23"/>
      <c r="AX42" s="23"/>
      <c r="AY42" s="23"/>
      <c r="AZ42" s="23"/>
      <c r="BA42" s="24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5"/>
      <c r="BP42" s="24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4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</row>
    <row r="43" spans="1:103" s="21" customFormat="1" ht="22.5" customHeight="1" x14ac:dyDescent="0.2">
      <c r="A43" s="20"/>
      <c r="C43" s="22"/>
      <c r="AQ43" s="23"/>
      <c r="AR43" s="24"/>
      <c r="AS43" s="23"/>
      <c r="AT43" s="23"/>
      <c r="AU43" s="23"/>
      <c r="AV43" s="23"/>
      <c r="AW43" s="23"/>
      <c r="AX43" s="23"/>
      <c r="AY43" s="23"/>
      <c r="AZ43" s="23"/>
      <c r="BA43" s="24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5"/>
      <c r="BP43" s="24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4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</row>
    <row r="44" spans="1:103" s="21" customFormat="1" ht="22.5" customHeight="1" x14ac:dyDescent="0.2">
      <c r="A44" s="20"/>
      <c r="C44" s="22"/>
      <c r="AQ44" s="23"/>
      <c r="AR44" s="24"/>
      <c r="AS44" s="23"/>
      <c r="AT44" s="23"/>
      <c r="AU44" s="23"/>
      <c r="AV44" s="23"/>
      <c r="AW44" s="23"/>
      <c r="AX44" s="23"/>
      <c r="AY44" s="23"/>
      <c r="AZ44" s="23"/>
      <c r="BA44" s="24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5"/>
      <c r="BP44" s="24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4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</row>
    <row r="45" spans="1:103" s="21" customFormat="1" ht="22.5" customHeight="1" x14ac:dyDescent="0.2">
      <c r="A45" s="20"/>
      <c r="C45" s="22"/>
      <c r="AQ45" s="23"/>
      <c r="AR45" s="24"/>
      <c r="AS45" s="23"/>
      <c r="AT45" s="23"/>
      <c r="AU45" s="23"/>
      <c r="AV45" s="23"/>
      <c r="AW45" s="23"/>
      <c r="AX45" s="23"/>
      <c r="AY45" s="23"/>
      <c r="AZ45" s="23"/>
      <c r="BA45" s="24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5"/>
      <c r="BP45" s="24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4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</row>
    <row r="46" spans="1:103" s="21" customFormat="1" ht="22.5" customHeight="1" x14ac:dyDescent="0.2">
      <c r="A46" s="20"/>
      <c r="C46" s="22"/>
      <c r="AQ46" s="23"/>
      <c r="AR46" s="24"/>
      <c r="AS46" s="23"/>
      <c r="AT46" s="23"/>
      <c r="AU46" s="23"/>
      <c r="AV46" s="23"/>
      <c r="AW46" s="23"/>
      <c r="AX46" s="23"/>
      <c r="AY46" s="23"/>
      <c r="AZ46" s="23"/>
      <c r="BA46" s="24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5"/>
      <c r="BP46" s="24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4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</row>
    <row r="47" spans="1:103" s="21" customFormat="1" ht="22.5" customHeight="1" x14ac:dyDescent="0.2">
      <c r="A47" s="20"/>
      <c r="C47" s="22"/>
      <c r="AQ47" s="23"/>
      <c r="AR47" s="24"/>
      <c r="AS47" s="23"/>
      <c r="AT47" s="23"/>
      <c r="AU47" s="23"/>
      <c r="AV47" s="23"/>
      <c r="AW47" s="23"/>
      <c r="AX47" s="23"/>
      <c r="AY47" s="23"/>
      <c r="AZ47" s="23"/>
      <c r="BA47" s="24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5"/>
      <c r="BP47" s="24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4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</row>
    <row r="48" spans="1:103" s="21" customFormat="1" ht="22.5" customHeight="1" x14ac:dyDescent="0.2">
      <c r="A48" s="20"/>
      <c r="C48" s="22"/>
      <c r="AQ48" s="23"/>
      <c r="AR48" s="24"/>
      <c r="AS48" s="23"/>
      <c r="AT48" s="23"/>
      <c r="AU48" s="23"/>
      <c r="AV48" s="23"/>
      <c r="AW48" s="23"/>
      <c r="AX48" s="23"/>
      <c r="AY48" s="23"/>
      <c r="AZ48" s="23"/>
      <c r="BA48" s="24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5"/>
      <c r="BP48" s="24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4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</row>
    <row r="49" spans="1:103" s="21" customFormat="1" ht="22.5" customHeight="1" x14ac:dyDescent="0.2">
      <c r="A49" s="20"/>
      <c r="C49" s="22"/>
      <c r="AQ49" s="23"/>
      <c r="AR49" s="24"/>
      <c r="AS49" s="23"/>
      <c r="AT49" s="23"/>
      <c r="AU49" s="23"/>
      <c r="AV49" s="23"/>
      <c r="AW49" s="23"/>
      <c r="AX49" s="23"/>
      <c r="AY49" s="23"/>
      <c r="AZ49" s="23"/>
      <c r="BA49" s="24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5"/>
      <c r="BP49" s="24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4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</row>
    <row r="50" spans="1:103" s="21" customFormat="1" ht="22.5" customHeight="1" x14ac:dyDescent="0.2">
      <c r="A50" s="20"/>
      <c r="C50" s="22"/>
      <c r="AQ50" s="23"/>
      <c r="AR50" s="24"/>
      <c r="AS50" s="23"/>
      <c r="AT50" s="23"/>
      <c r="AU50" s="23"/>
      <c r="AV50" s="23"/>
      <c r="AW50" s="23"/>
      <c r="AX50" s="23"/>
      <c r="AY50" s="23"/>
      <c r="AZ50" s="23"/>
      <c r="BA50" s="24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5"/>
      <c r="BP50" s="24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4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</row>
    <row r="51" spans="1:103" s="21" customFormat="1" ht="22.5" customHeight="1" x14ac:dyDescent="0.2">
      <c r="A51" s="20"/>
      <c r="C51" s="22"/>
      <c r="AQ51" s="23"/>
      <c r="AR51" s="24"/>
      <c r="AS51" s="23"/>
      <c r="AT51" s="23"/>
      <c r="AU51" s="23"/>
      <c r="AV51" s="23"/>
      <c r="AW51" s="23"/>
      <c r="AX51" s="23"/>
      <c r="AY51" s="23"/>
      <c r="AZ51" s="23"/>
      <c r="BA51" s="24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5"/>
      <c r="BP51" s="24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4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</row>
    <row r="52" spans="1:103" s="21" customFormat="1" ht="22.5" customHeight="1" x14ac:dyDescent="0.2">
      <c r="A52" s="20"/>
      <c r="C52" s="22"/>
      <c r="AQ52" s="23"/>
      <c r="AR52" s="24"/>
      <c r="AS52" s="23"/>
      <c r="AT52" s="23"/>
      <c r="AU52" s="23"/>
      <c r="AV52" s="23"/>
      <c r="AW52" s="23"/>
      <c r="AX52" s="23"/>
      <c r="AY52" s="23"/>
      <c r="AZ52" s="23"/>
      <c r="BA52" s="24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5"/>
      <c r="BP52" s="24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4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</row>
    <row r="53" spans="1:103" s="21" customFormat="1" ht="22.5" customHeight="1" x14ac:dyDescent="0.2">
      <c r="A53" s="20"/>
      <c r="C53" s="22"/>
      <c r="AQ53" s="23"/>
      <c r="AR53" s="24"/>
      <c r="AS53" s="23"/>
      <c r="AT53" s="23"/>
      <c r="AU53" s="23"/>
      <c r="AV53" s="23"/>
      <c r="AW53" s="23"/>
      <c r="AX53" s="23"/>
      <c r="AY53" s="23"/>
      <c r="AZ53" s="23"/>
      <c r="BA53" s="24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5"/>
      <c r="BP53" s="24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4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</row>
    <row r="54" spans="1:103" s="21" customFormat="1" ht="22.5" customHeight="1" x14ac:dyDescent="0.2">
      <c r="A54" s="20"/>
      <c r="C54" s="22"/>
      <c r="AQ54" s="23"/>
      <c r="AR54" s="24"/>
      <c r="AS54" s="23"/>
      <c r="AT54" s="23"/>
      <c r="AU54" s="23"/>
      <c r="AV54" s="23"/>
      <c r="AW54" s="23"/>
      <c r="AX54" s="23"/>
      <c r="AY54" s="23"/>
      <c r="AZ54" s="23"/>
      <c r="BA54" s="24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5"/>
      <c r="BP54" s="24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4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</row>
    <row r="55" spans="1:103" s="21" customFormat="1" ht="22.5" customHeight="1" x14ac:dyDescent="0.2">
      <c r="A55" s="20"/>
      <c r="C55" s="22"/>
      <c r="AQ55" s="23"/>
      <c r="AR55" s="24"/>
      <c r="AS55" s="23"/>
      <c r="AT55" s="23"/>
      <c r="AU55" s="23"/>
      <c r="AV55" s="23"/>
      <c r="AW55" s="23"/>
      <c r="AX55" s="23"/>
      <c r="AY55" s="23"/>
      <c r="AZ55" s="23"/>
      <c r="BA55" s="24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5"/>
      <c r="BP55" s="24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4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</row>
    <row r="56" spans="1:103" s="21" customFormat="1" ht="22.5" customHeight="1" x14ac:dyDescent="0.2">
      <c r="A56" s="20"/>
      <c r="C56" s="22"/>
      <c r="AQ56" s="23"/>
      <c r="AR56" s="24"/>
      <c r="AS56" s="23"/>
      <c r="AT56" s="23"/>
      <c r="AU56" s="23"/>
      <c r="AV56" s="23"/>
      <c r="AW56" s="23"/>
      <c r="AX56" s="23"/>
      <c r="AY56" s="23"/>
      <c r="AZ56" s="23"/>
      <c r="BA56" s="24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5"/>
      <c r="BP56" s="24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4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</row>
    <row r="57" spans="1:103" s="21" customFormat="1" ht="22.5" customHeight="1" x14ac:dyDescent="0.2">
      <c r="A57" s="20"/>
      <c r="C57" s="22"/>
      <c r="AQ57" s="23"/>
      <c r="AR57" s="24"/>
      <c r="AS57" s="23"/>
      <c r="AT57" s="23"/>
      <c r="AU57" s="23"/>
      <c r="AV57" s="23"/>
      <c r="AW57" s="23"/>
      <c r="AX57" s="23"/>
      <c r="AY57" s="23"/>
      <c r="AZ57" s="23"/>
      <c r="BA57" s="24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5"/>
      <c r="BP57" s="24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4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</row>
    <row r="58" spans="1:103" s="21" customFormat="1" ht="22.5" customHeight="1" x14ac:dyDescent="0.2">
      <c r="A58" s="20"/>
      <c r="C58" s="22"/>
      <c r="AQ58" s="23"/>
      <c r="AR58" s="24"/>
      <c r="AS58" s="23"/>
      <c r="AT58" s="23"/>
      <c r="AU58" s="23"/>
      <c r="AV58" s="23"/>
      <c r="AW58" s="23"/>
      <c r="AX58" s="23"/>
      <c r="AY58" s="23"/>
      <c r="AZ58" s="23"/>
      <c r="BA58" s="24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5"/>
      <c r="BP58" s="24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4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</row>
    <row r="59" spans="1:103" s="21" customFormat="1" ht="22.5" customHeight="1" x14ac:dyDescent="0.2">
      <c r="A59" s="20"/>
      <c r="C59" s="22"/>
      <c r="AQ59" s="23"/>
      <c r="AR59" s="24"/>
      <c r="AS59" s="23"/>
      <c r="AT59" s="23"/>
      <c r="AU59" s="23"/>
      <c r="AV59" s="23"/>
      <c r="AW59" s="23"/>
      <c r="AX59" s="23"/>
      <c r="AY59" s="23"/>
      <c r="AZ59" s="23"/>
      <c r="BA59" s="24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5"/>
      <c r="BP59" s="24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4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</row>
    <row r="60" spans="1:103" s="21" customFormat="1" ht="22.5" customHeight="1" x14ac:dyDescent="0.2">
      <c r="A60" s="20"/>
      <c r="C60" s="22"/>
      <c r="AQ60" s="23"/>
      <c r="AR60" s="24"/>
      <c r="AS60" s="23"/>
      <c r="AT60" s="23"/>
      <c r="AU60" s="23"/>
      <c r="AV60" s="23"/>
      <c r="AW60" s="23"/>
      <c r="AX60" s="23"/>
      <c r="AY60" s="23"/>
      <c r="AZ60" s="23"/>
      <c r="BA60" s="24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5"/>
      <c r="BP60" s="24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4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</row>
    <row r="61" spans="1:103" s="21" customFormat="1" ht="22.5" customHeight="1" x14ac:dyDescent="0.2">
      <c r="A61" s="20"/>
      <c r="C61" s="22"/>
      <c r="AQ61" s="23"/>
      <c r="AR61" s="24"/>
      <c r="AS61" s="23"/>
      <c r="AT61" s="23"/>
      <c r="AU61" s="23"/>
      <c r="AV61" s="23"/>
      <c r="AW61" s="23"/>
      <c r="AX61" s="23"/>
      <c r="AY61" s="23"/>
      <c r="AZ61" s="23"/>
      <c r="BA61" s="24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5"/>
      <c r="BP61" s="24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4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</row>
    <row r="62" spans="1:103" s="21" customFormat="1" ht="22.5" customHeight="1" x14ac:dyDescent="0.2">
      <c r="A62" s="20"/>
      <c r="C62" s="22"/>
      <c r="AQ62" s="23"/>
      <c r="AR62" s="24"/>
      <c r="AS62" s="23"/>
      <c r="AT62" s="23"/>
      <c r="AU62" s="23"/>
      <c r="AV62" s="23"/>
      <c r="AW62" s="23"/>
      <c r="AX62" s="23"/>
      <c r="AY62" s="23"/>
      <c r="AZ62" s="23"/>
      <c r="BA62" s="24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5"/>
      <c r="BP62" s="24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4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</row>
    <row r="63" spans="1:103" s="21" customFormat="1" ht="22.5" customHeight="1" x14ac:dyDescent="0.2">
      <c r="A63" s="20"/>
      <c r="C63" s="22"/>
      <c r="AQ63" s="23"/>
      <c r="AR63" s="24"/>
      <c r="AS63" s="23"/>
      <c r="AT63" s="23"/>
      <c r="AU63" s="23"/>
      <c r="AV63" s="23"/>
      <c r="AW63" s="23"/>
      <c r="AX63" s="23"/>
      <c r="AY63" s="23"/>
      <c r="AZ63" s="23"/>
      <c r="BA63" s="24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5"/>
      <c r="BP63" s="24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4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</row>
    <row r="64" spans="1:103" s="21" customFormat="1" ht="22.5" customHeight="1" x14ac:dyDescent="0.2">
      <c r="A64" s="20"/>
      <c r="C64" s="22"/>
      <c r="AQ64" s="23"/>
      <c r="AR64" s="24"/>
      <c r="AS64" s="23"/>
      <c r="AT64" s="23"/>
      <c r="AU64" s="23"/>
      <c r="AV64" s="23"/>
      <c r="AW64" s="23"/>
      <c r="AX64" s="23"/>
      <c r="AY64" s="23"/>
      <c r="AZ64" s="23"/>
      <c r="BA64" s="24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5"/>
      <c r="BP64" s="24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4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</row>
    <row r="65" spans="1:103" s="21" customFormat="1" ht="22.5" customHeight="1" x14ac:dyDescent="0.2">
      <c r="A65" s="20"/>
      <c r="C65" s="22"/>
      <c r="AQ65" s="23"/>
      <c r="AR65" s="24"/>
      <c r="AS65" s="23"/>
      <c r="AT65" s="23"/>
      <c r="AU65" s="23"/>
      <c r="AV65" s="23"/>
      <c r="AW65" s="23"/>
      <c r="AX65" s="23"/>
      <c r="AY65" s="23"/>
      <c r="AZ65" s="23"/>
      <c r="BA65" s="24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5"/>
      <c r="BP65" s="24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4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</row>
    <row r="66" spans="1:103" s="21" customFormat="1" ht="22.5" customHeight="1" x14ac:dyDescent="0.2">
      <c r="A66" s="20"/>
      <c r="C66" s="22"/>
      <c r="AQ66" s="23"/>
      <c r="AR66" s="24"/>
      <c r="AS66" s="23"/>
      <c r="AT66" s="23"/>
      <c r="AU66" s="23"/>
      <c r="AV66" s="23"/>
      <c r="AW66" s="23"/>
      <c r="AX66" s="23"/>
      <c r="AY66" s="23"/>
      <c r="AZ66" s="23"/>
      <c r="BA66" s="24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5"/>
      <c r="BP66" s="24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4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</row>
    <row r="67" spans="1:103" s="21" customFormat="1" ht="22.5" customHeight="1" x14ac:dyDescent="0.2">
      <c r="A67" s="20"/>
      <c r="C67" s="22"/>
      <c r="AQ67" s="23"/>
      <c r="AR67" s="24"/>
      <c r="AS67" s="23"/>
      <c r="AT67" s="23"/>
      <c r="AU67" s="23"/>
      <c r="AV67" s="23"/>
      <c r="AW67" s="23"/>
      <c r="AX67" s="23"/>
      <c r="AY67" s="23"/>
      <c r="AZ67" s="23"/>
      <c r="BA67" s="24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5"/>
      <c r="BP67" s="24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4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</row>
    <row r="68" spans="1:103" s="21" customFormat="1" ht="22.5" customHeight="1" x14ac:dyDescent="0.2">
      <c r="A68" s="20"/>
      <c r="C68" s="22"/>
      <c r="AQ68" s="23"/>
      <c r="AR68" s="24"/>
      <c r="AS68" s="23"/>
      <c r="AT68" s="23"/>
      <c r="AU68" s="23"/>
      <c r="AV68" s="23"/>
      <c r="AW68" s="23"/>
      <c r="AX68" s="23"/>
      <c r="AY68" s="23"/>
      <c r="AZ68" s="23"/>
      <c r="BA68" s="24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5"/>
      <c r="BP68" s="24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4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</row>
    <row r="69" spans="1:103" s="21" customFormat="1" ht="22.5" customHeight="1" x14ac:dyDescent="0.2">
      <c r="A69" s="20"/>
      <c r="C69" s="22"/>
      <c r="AQ69" s="23"/>
      <c r="AR69" s="24"/>
      <c r="AS69" s="23"/>
      <c r="AT69" s="23"/>
      <c r="AU69" s="23"/>
      <c r="AV69" s="23"/>
      <c r="AW69" s="23"/>
      <c r="AX69" s="23"/>
      <c r="AY69" s="23"/>
      <c r="AZ69" s="23"/>
      <c r="BA69" s="24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5"/>
      <c r="BP69" s="24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4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</row>
    <row r="70" spans="1:103" s="21" customFormat="1" ht="22.5" customHeight="1" x14ac:dyDescent="0.2">
      <c r="A70" s="20"/>
      <c r="C70" s="22"/>
      <c r="AQ70" s="23"/>
      <c r="AR70" s="24"/>
      <c r="AS70" s="23"/>
      <c r="AT70" s="23"/>
      <c r="AU70" s="23"/>
      <c r="AV70" s="23"/>
      <c r="AW70" s="23"/>
      <c r="AX70" s="23"/>
      <c r="AY70" s="23"/>
      <c r="AZ70" s="23"/>
      <c r="BA70" s="24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5"/>
      <c r="BP70" s="24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4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</row>
    <row r="71" spans="1:103" s="21" customFormat="1" ht="22.5" customHeight="1" x14ac:dyDescent="0.2">
      <c r="A71" s="20"/>
      <c r="C71" s="22"/>
      <c r="AQ71" s="23"/>
      <c r="AR71" s="24"/>
      <c r="AS71" s="23"/>
      <c r="AT71" s="23"/>
      <c r="AU71" s="23"/>
      <c r="AV71" s="23"/>
      <c r="AW71" s="23"/>
      <c r="AX71" s="23"/>
      <c r="AY71" s="23"/>
      <c r="AZ71" s="23"/>
      <c r="BA71" s="24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5"/>
      <c r="BP71" s="24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4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</row>
    <row r="72" spans="1:103" s="21" customFormat="1" ht="22.5" customHeight="1" x14ac:dyDescent="0.2">
      <c r="A72" s="20"/>
      <c r="C72" s="22"/>
      <c r="AQ72" s="23"/>
      <c r="AR72" s="24"/>
      <c r="AS72" s="23"/>
      <c r="AT72" s="23"/>
      <c r="AU72" s="23"/>
      <c r="AV72" s="23"/>
      <c r="AW72" s="23"/>
      <c r="AX72" s="23"/>
      <c r="AY72" s="23"/>
      <c r="AZ72" s="23"/>
      <c r="BA72" s="24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5"/>
      <c r="BP72" s="24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4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</row>
    <row r="73" spans="1:103" s="21" customFormat="1" ht="22.5" customHeight="1" x14ac:dyDescent="0.2">
      <c r="A73" s="20"/>
      <c r="C73" s="22"/>
      <c r="AQ73" s="23"/>
      <c r="AR73" s="24"/>
      <c r="AS73" s="23"/>
      <c r="AT73" s="23"/>
      <c r="AU73" s="23"/>
      <c r="AV73" s="23"/>
      <c r="AW73" s="23"/>
      <c r="AX73" s="23"/>
      <c r="AY73" s="23"/>
      <c r="AZ73" s="23"/>
      <c r="BA73" s="24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5"/>
      <c r="BP73" s="24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4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</row>
    <row r="74" spans="1:103" s="21" customFormat="1" ht="22.5" customHeight="1" x14ac:dyDescent="0.2">
      <c r="A74" s="20"/>
      <c r="C74" s="22"/>
      <c r="AQ74" s="23"/>
      <c r="AR74" s="24"/>
      <c r="AS74" s="23"/>
      <c r="AT74" s="23"/>
      <c r="AU74" s="23"/>
      <c r="AV74" s="23"/>
      <c r="AW74" s="23"/>
      <c r="AX74" s="23"/>
      <c r="AY74" s="23"/>
      <c r="AZ74" s="23"/>
      <c r="BA74" s="24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5"/>
      <c r="BP74" s="24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4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</row>
    <row r="75" spans="1:103" s="21" customFormat="1" ht="22.5" customHeight="1" x14ac:dyDescent="0.2">
      <c r="A75" s="20"/>
      <c r="C75" s="22"/>
      <c r="AQ75" s="23"/>
      <c r="AR75" s="24"/>
      <c r="AS75" s="23"/>
      <c r="AT75" s="23"/>
      <c r="AU75" s="23"/>
      <c r="AV75" s="23"/>
      <c r="AW75" s="23"/>
      <c r="AX75" s="23"/>
      <c r="AY75" s="23"/>
      <c r="AZ75" s="23"/>
      <c r="BA75" s="24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5"/>
      <c r="BP75" s="24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4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</row>
    <row r="76" spans="1:103" s="21" customFormat="1" ht="22.5" customHeight="1" x14ac:dyDescent="0.2">
      <c r="A76" s="20"/>
      <c r="C76" s="22"/>
      <c r="AQ76" s="23"/>
      <c r="AR76" s="24"/>
      <c r="AS76" s="23"/>
      <c r="AT76" s="23"/>
      <c r="AU76" s="23"/>
      <c r="AV76" s="23"/>
      <c r="AW76" s="23"/>
      <c r="AX76" s="23"/>
      <c r="AY76" s="23"/>
      <c r="AZ76" s="23"/>
      <c r="BA76" s="24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5"/>
      <c r="BP76" s="24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4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</row>
    <row r="77" spans="1:103" s="21" customFormat="1" ht="22.5" customHeight="1" x14ac:dyDescent="0.2">
      <c r="A77" s="20"/>
      <c r="C77" s="22"/>
      <c r="AQ77" s="23"/>
      <c r="AR77" s="24"/>
      <c r="AS77" s="23"/>
      <c r="AT77" s="23"/>
      <c r="AU77" s="23"/>
      <c r="AV77" s="23"/>
      <c r="AW77" s="23"/>
      <c r="AX77" s="23"/>
      <c r="AY77" s="23"/>
      <c r="AZ77" s="23"/>
      <c r="BA77" s="24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5"/>
      <c r="BP77" s="24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4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</row>
    <row r="78" spans="1:103" s="21" customFormat="1" ht="22.5" customHeight="1" x14ac:dyDescent="0.2">
      <c r="A78" s="20"/>
      <c r="C78" s="22"/>
      <c r="AQ78" s="23"/>
      <c r="AR78" s="24"/>
      <c r="AS78" s="23"/>
      <c r="AT78" s="23"/>
      <c r="AU78" s="23"/>
      <c r="AV78" s="23"/>
      <c r="AW78" s="23"/>
      <c r="AX78" s="23"/>
      <c r="AY78" s="23"/>
      <c r="AZ78" s="23"/>
      <c r="BA78" s="24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5"/>
      <c r="BP78" s="24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4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</row>
    <row r="79" spans="1:103" s="21" customFormat="1" ht="22.5" customHeight="1" x14ac:dyDescent="0.2">
      <c r="A79" s="20"/>
      <c r="C79" s="22"/>
      <c r="AQ79" s="23"/>
      <c r="AR79" s="24"/>
      <c r="AS79" s="23"/>
      <c r="AT79" s="23"/>
      <c r="AU79" s="23"/>
      <c r="AV79" s="23"/>
      <c r="AW79" s="23"/>
      <c r="AX79" s="23"/>
      <c r="AY79" s="23"/>
      <c r="AZ79" s="23"/>
      <c r="BA79" s="24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5"/>
      <c r="BP79" s="24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4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</row>
    <row r="80" spans="1:103" s="21" customFormat="1" ht="22.5" customHeight="1" x14ac:dyDescent="0.2">
      <c r="A80" s="20"/>
      <c r="C80" s="22"/>
      <c r="AQ80" s="23"/>
      <c r="AR80" s="24"/>
      <c r="AS80" s="23"/>
      <c r="AT80" s="23"/>
      <c r="AU80" s="23"/>
      <c r="AV80" s="23"/>
      <c r="AW80" s="23"/>
      <c r="AX80" s="23"/>
      <c r="AY80" s="23"/>
      <c r="AZ80" s="23"/>
      <c r="BA80" s="24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5"/>
      <c r="BP80" s="24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4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</row>
    <row r="81" spans="1:103" s="21" customFormat="1" ht="22.5" customHeight="1" x14ac:dyDescent="0.2">
      <c r="A81" s="20"/>
      <c r="C81" s="22"/>
      <c r="AQ81" s="23"/>
      <c r="AR81" s="24"/>
      <c r="AS81" s="23"/>
      <c r="AT81" s="23"/>
      <c r="AU81" s="23"/>
      <c r="AV81" s="23"/>
      <c r="AW81" s="23"/>
      <c r="AX81" s="23"/>
      <c r="AY81" s="23"/>
      <c r="AZ81" s="23"/>
      <c r="BA81" s="24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5"/>
      <c r="BP81" s="24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4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</row>
    <row r="82" spans="1:103" s="21" customFormat="1" ht="22.5" customHeight="1" x14ac:dyDescent="0.2">
      <c r="A82" s="20"/>
      <c r="C82" s="22"/>
      <c r="AQ82" s="23"/>
      <c r="AR82" s="24"/>
      <c r="AS82" s="23"/>
      <c r="AT82" s="23"/>
      <c r="AU82" s="23"/>
      <c r="AV82" s="23"/>
      <c r="AW82" s="23"/>
      <c r="AX82" s="23"/>
      <c r="AY82" s="23"/>
      <c r="AZ82" s="23"/>
      <c r="BA82" s="24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5"/>
      <c r="BP82" s="24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4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</row>
    <row r="83" spans="1:103" s="21" customFormat="1" ht="22.5" customHeight="1" x14ac:dyDescent="0.2">
      <c r="A83" s="20"/>
      <c r="C83" s="22"/>
      <c r="AQ83" s="23"/>
      <c r="AR83" s="24"/>
      <c r="AS83" s="23"/>
      <c r="AT83" s="23"/>
      <c r="AU83" s="23"/>
      <c r="AV83" s="23"/>
      <c r="AW83" s="23"/>
      <c r="AX83" s="23"/>
      <c r="AY83" s="23"/>
      <c r="AZ83" s="23"/>
      <c r="BA83" s="24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5"/>
      <c r="BP83" s="24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4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</row>
    <row r="84" spans="1:103" s="21" customFormat="1" ht="22.5" customHeight="1" x14ac:dyDescent="0.2">
      <c r="A84" s="20"/>
      <c r="C84" s="22"/>
      <c r="AQ84" s="23"/>
      <c r="AR84" s="24"/>
      <c r="AS84" s="23"/>
      <c r="AT84" s="23"/>
      <c r="AU84" s="23"/>
      <c r="AV84" s="23"/>
      <c r="AW84" s="23"/>
      <c r="AX84" s="23"/>
      <c r="AY84" s="23"/>
      <c r="AZ84" s="23"/>
      <c r="BA84" s="24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5"/>
      <c r="BP84" s="24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4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</row>
    <row r="85" spans="1:103" s="21" customFormat="1" ht="22.5" customHeight="1" x14ac:dyDescent="0.2">
      <c r="A85" s="20"/>
      <c r="C85" s="22"/>
      <c r="AQ85" s="23"/>
      <c r="AR85" s="24"/>
      <c r="AS85" s="23"/>
      <c r="AT85" s="23"/>
      <c r="AU85" s="23"/>
      <c r="AV85" s="23"/>
      <c r="AW85" s="23"/>
      <c r="AX85" s="23"/>
      <c r="AY85" s="23"/>
      <c r="AZ85" s="23"/>
      <c r="BA85" s="24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5"/>
      <c r="BP85" s="24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4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</row>
    <row r="86" spans="1:103" s="21" customFormat="1" ht="22.5" customHeight="1" x14ac:dyDescent="0.2">
      <c r="A86" s="20"/>
      <c r="C86" s="22"/>
      <c r="AQ86" s="23"/>
      <c r="AR86" s="24"/>
      <c r="AS86" s="23"/>
      <c r="AT86" s="23"/>
      <c r="AU86" s="23"/>
      <c r="AV86" s="23"/>
      <c r="AW86" s="23"/>
      <c r="AX86" s="23"/>
      <c r="AY86" s="23"/>
      <c r="AZ86" s="23"/>
      <c r="BA86" s="24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5"/>
      <c r="BP86" s="24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4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</row>
    <row r="87" spans="1:103" s="21" customFormat="1" ht="22.5" customHeight="1" x14ac:dyDescent="0.2">
      <c r="A87" s="20"/>
      <c r="C87" s="22"/>
      <c r="AQ87" s="23"/>
      <c r="AR87" s="24"/>
      <c r="AS87" s="23"/>
      <c r="AT87" s="23"/>
      <c r="AU87" s="23"/>
      <c r="AV87" s="23"/>
      <c r="AW87" s="23"/>
      <c r="AX87" s="23"/>
      <c r="AY87" s="23"/>
      <c r="AZ87" s="23"/>
      <c r="BA87" s="24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5"/>
      <c r="BP87" s="24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4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</row>
    <row r="88" spans="1:103" s="21" customFormat="1" ht="22.5" customHeight="1" x14ac:dyDescent="0.2">
      <c r="A88" s="20"/>
      <c r="C88" s="22"/>
      <c r="AQ88" s="23"/>
      <c r="AR88" s="24"/>
      <c r="AS88" s="23"/>
      <c r="AT88" s="23"/>
      <c r="AU88" s="23"/>
      <c r="AV88" s="23"/>
      <c r="AW88" s="23"/>
      <c r="AX88" s="23"/>
      <c r="AY88" s="23"/>
      <c r="AZ88" s="23"/>
      <c r="BA88" s="24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5"/>
      <c r="BP88" s="24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4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</row>
    <row r="89" spans="1:103" s="21" customFormat="1" ht="22.5" customHeight="1" x14ac:dyDescent="0.2">
      <c r="A89" s="20"/>
      <c r="C89" s="22"/>
      <c r="AQ89" s="23"/>
      <c r="AR89" s="24"/>
      <c r="AS89" s="23"/>
      <c r="AT89" s="23"/>
      <c r="AU89" s="23"/>
      <c r="AV89" s="23"/>
      <c r="AW89" s="23"/>
      <c r="AX89" s="23"/>
      <c r="AY89" s="23"/>
      <c r="AZ89" s="23"/>
      <c r="BA89" s="24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5"/>
      <c r="BP89" s="24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4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</row>
    <row r="90" spans="1:103" s="21" customFormat="1" ht="22.5" customHeight="1" x14ac:dyDescent="0.2">
      <c r="A90" s="20"/>
      <c r="C90" s="22"/>
      <c r="AQ90" s="23"/>
      <c r="AR90" s="24"/>
      <c r="AS90" s="23"/>
      <c r="AT90" s="23"/>
      <c r="AU90" s="23"/>
      <c r="AV90" s="23"/>
      <c r="AW90" s="23"/>
      <c r="AX90" s="23"/>
      <c r="AY90" s="23"/>
      <c r="AZ90" s="23"/>
      <c r="BA90" s="24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5"/>
      <c r="BP90" s="24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4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</row>
    <row r="91" spans="1:103" s="21" customFormat="1" ht="22.5" customHeight="1" x14ac:dyDescent="0.2">
      <c r="A91" s="20"/>
      <c r="C91" s="22"/>
      <c r="AQ91" s="23"/>
      <c r="AR91" s="24"/>
      <c r="AS91" s="23"/>
      <c r="AT91" s="23"/>
      <c r="AU91" s="23"/>
      <c r="AV91" s="23"/>
      <c r="AW91" s="23"/>
      <c r="AX91" s="23"/>
      <c r="AY91" s="23"/>
      <c r="AZ91" s="23"/>
      <c r="BA91" s="24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5"/>
      <c r="BP91" s="24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4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</row>
    <row r="92" spans="1:103" s="21" customFormat="1" ht="22.5" customHeight="1" x14ac:dyDescent="0.2">
      <c r="A92" s="20"/>
      <c r="C92" s="22"/>
      <c r="AQ92" s="23"/>
      <c r="AR92" s="24"/>
      <c r="AS92" s="23"/>
      <c r="AT92" s="23"/>
      <c r="AU92" s="23"/>
      <c r="AV92" s="23"/>
      <c r="AW92" s="23"/>
      <c r="AX92" s="23"/>
      <c r="AY92" s="23"/>
      <c r="AZ92" s="23"/>
      <c r="BA92" s="24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5"/>
      <c r="BP92" s="24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4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</row>
    <row r="93" spans="1:103" s="21" customFormat="1" ht="22.5" customHeight="1" x14ac:dyDescent="0.2">
      <c r="A93" s="20"/>
      <c r="C93" s="22"/>
      <c r="AQ93" s="23"/>
      <c r="AR93" s="24"/>
      <c r="AS93" s="23"/>
      <c r="AT93" s="23"/>
      <c r="AU93" s="23"/>
      <c r="AV93" s="23"/>
      <c r="AW93" s="23"/>
      <c r="AX93" s="23"/>
      <c r="AY93" s="23"/>
      <c r="AZ93" s="23"/>
      <c r="BA93" s="24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5"/>
      <c r="BP93" s="24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4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</row>
    <row r="94" spans="1:103" s="21" customFormat="1" ht="22.5" customHeight="1" x14ac:dyDescent="0.2">
      <c r="A94" s="20"/>
      <c r="C94" s="22"/>
      <c r="AQ94" s="23"/>
      <c r="AR94" s="24"/>
      <c r="AS94" s="23"/>
      <c r="AT94" s="23"/>
      <c r="AU94" s="23"/>
      <c r="AV94" s="23"/>
      <c r="AW94" s="23"/>
      <c r="AX94" s="23"/>
      <c r="AY94" s="23"/>
      <c r="AZ94" s="23"/>
      <c r="BA94" s="24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5"/>
      <c r="BP94" s="24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4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</row>
    <row r="95" spans="1:103" s="21" customFormat="1" ht="22.5" customHeight="1" x14ac:dyDescent="0.2">
      <c r="A95" s="20"/>
      <c r="C95" s="22"/>
      <c r="AQ95" s="23"/>
      <c r="AR95" s="24"/>
      <c r="AS95" s="23"/>
      <c r="AT95" s="23"/>
      <c r="AU95" s="23"/>
      <c r="AV95" s="23"/>
      <c r="AW95" s="23"/>
      <c r="AX95" s="23"/>
      <c r="AY95" s="23"/>
      <c r="AZ95" s="23"/>
      <c r="BA95" s="24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5"/>
      <c r="BP95" s="24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4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</row>
    <row r="96" spans="1:103" s="21" customFormat="1" ht="22.5" customHeight="1" x14ac:dyDescent="0.2">
      <c r="A96" s="20"/>
      <c r="C96" s="22"/>
      <c r="AQ96" s="23"/>
      <c r="AR96" s="24"/>
      <c r="AS96" s="23"/>
      <c r="AT96" s="23"/>
      <c r="AU96" s="23"/>
      <c r="AV96" s="23"/>
      <c r="AW96" s="23"/>
      <c r="AX96" s="23"/>
      <c r="AY96" s="23"/>
      <c r="AZ96" s="23"/>
      <c r="BA96" s="24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5"/>
      <c r="BP96" s="24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4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</row>
    <row r="97" spans="1:103" s="21" customFormat="1" ht="22.5" customHeight="1" x14ac:dyDescent="0.2">
      <c r="A97" s="20"/>
      <c r="C97" s="22"/>
      <c r="AQ97" s="23"/>
      <c r="AR97" s="24"/>
      <c r="AS97" s="23"/>
      <c r="AT97" s="23"/>
      <c r="AU97" s="23"/>
      <c r="AV97" s="23"/>
      <c r="AW97" s="23"/>
      <c r="AX97" s="23"/>
      <c r="AY97" s="23"/>
      <c r="AZ97" s="23"/>
      <c r="BA97" s="24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5"/>
      <c r="BP97" s="24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4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</row>
    <row r="98" spans="1:103" s="21" customFormat="1" ht="22.5" customHeight="1" x14ac:dyDescent="0.2">
      <c r="A98" s="20"/>
      <c r="C98" s="22"/>
      <c r="AQ98" s="23"/>
      <c r="AR98" s="24"/>
      <c r="AS98" s="23"/>
      <c r="AT98" s="23"/>
      <c r="AU98" s="23"/>
      <c r="AV98" s="23"/>
      <c r="AW98" s="23"/>
      <c r="AX98" s="23"/>
      <c r="AY98" s="23"/>
      <c r="AZ98" s="23"/>
      <c r="BA98" s="24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5"/>
      <c r="BP98" s="24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4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</row>
    <row r="99" spans="1:103" s="21" customFormat="1" ht="22.5" customHeight="1" x14ac:dyDescent="0.2">
      <c r="A99" s="20"/>
      <c r="C99" s="22"/>
      <c r="AQ99" s="23"/>
      <c r="AR99" s="24"/>
      <c r="AS99" s="23"/>
      <c r="AT99" s="23"/>
      <c r="AU99" s="23"/>
      <c r="AV99" s="23"/>
      <c r="AW99" s="23"/>
      <c r="AX99" s="23"/>
      <c r="AY99" s="23"/>
      <c r="AZ99" s="23"/>
      <c r="BA99" s="24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5"/>
      <c r="BP99" s="24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4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</row>
    <row r="100" spans="1:103" s="21" customFormat="1" ht="22.5" customHeight="1" x14ac:dyDescent="0.2">
      <c r="A100" s="20"/>
      <c r="C100" s="22"/>
      <c r="AQ100" s="23"/>
      <c r="AR100" s="24"/>
      <c r="AS100" s="23"/>
      <c r="AT100" s="23"/>
      <c r="AU100" s="23"/>
      <c r="AV100" s="23"/>
      <c r="AW100" s="23"/>
      <c r="AX100" s="23"/>
      <c r="AY100" s="23"/>
      <c r="AZ100" s="23"/>
      <c r="BA100" s="24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5"/>
      <c r="BP100" s="24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4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</row>
    <row r="101" spans="1:103" s="21" customFormat="1" ht="22.5" customHeight="1" x14ac:dyDescent="0.2">
      <c r="A101" s="20"/>
      <c r="C101" s="22"/>
      <c r="AQ101" s="23"/>
      <c r="AR101" s="24"/>
      <c r="AS101" s="23"/>
      <c r="AT101" s="23"/>
      <c r="AU101" s="23"/>
      <c r="AV101" s="23"/>
      <c r="AW101" s="23"/>
      <c r="AX101" s="23"/>
      <c r="AY101" s="23"/>
      <c r="AZ101" s="23"/>
      <c r="BA101" s="24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5"/>
      <c r="BP101" s="24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4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</row>
    <row r="102" spans="1:103" s="21" customFormat="1" ht="22.5" customHeight="1" x14ac:dyDescent="0.2">
      <c r="A102" s="20"/>
      <c r="C102" s="22"/>
      <c r="AQ102" s="23"/>
      <c r="AR102" s="24"/>
      <c r="AS102" s="23"/>
      <c r="AT102" s="23"/>
      <c r="AU102" s="23"/>
      <c r="AV102" s="23"/>
      <c r="AW102" s="23"/>
      <c r="AX102" s="23"/>
      <c r="AY102" s="23"/>
      <c r="AZ102" s="23"/>
      <c r="BA102" s="24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5"/>
      <c r="BP102" s="24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4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</row>
    <row r="103" spans="1:103" s="21" customFormat="1" ht="22.5" customHeight="1" x14ac:dyDescent="0.2">
      <c r="A103" s="20"/>
      <c r="C103" s="22"/>
      <c r="AQ103" s="23"/>
      <c r="AR103" s="24"/>
      <c r="AS103" s="23"/>
      <c r="AT103" s="23"/>
      <c r="AU103" s="23"/>
      <c r="AV103" s="23"/>
      <c r="AW103" s="23"/>
      <c r="AX103" s="23"/>
      <c r="AY103" s="23"/>
      <c r="AZ103" s="23"/>
      <c r="BA103" s="24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5"/>
      <c r="BP103" s="24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4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</row>
    <row r="104" spans="1:103" s="21" customFormat="1" ht="22.5" customHeight="1" x14ac:dyDescent="0.2">
      <c r="A104" s="20"/>
      <c r="C104" s="22"/>
      <c r="AQ104" s="23"/>
      <c r="AR104" s="24"/>
      <c r="AS104" s="23"/>
      <c r="AT104" s="23"/>
      <c r="AU104" s="23"/>
      <c r="AV104" s="23"/>
      <c r="AW104" s="23"/>
      <c r="AX104" s="23"/>
      <c r="AY104" s="23"/>
      <c r="AZ104" s="23"/>
      <c r="BA104" s="24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5"/>
      <c r="BP104" s="24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4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</row>
    <row r="105" spans="1:103" s="21" customFormat="1" ht="22.5" customHeight="1" x14ac:dyDescent="0.2">
      <c r="A105" s="20"/>
      <c r="C105" s="22"/>
      <c r="AQ105" s="23"/>
      <c r="AR105" s="24"/>
      <c r="AS105" s="23"/>
      <c r="AT105" s="23"/>
      <c r="AU105" s="23"/>
      <c r="AV105" s="23"/>
      <c r="AW105" s="23"/>
      <c r="AX105" s="23"/>
      <c r="AY105" s="23"/>
      <c r="AZ105" s="23"/>
      <c r="BA105" s="24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5"/>
      <c r="BP105" s="24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4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</row>
    <row r="106" spans="1:103" s="21" customFormat="1" ht="22.5" customHeight="1" x14ac:dyDescent="0.2">
      <c r="A106" s="20"/>
      <c r="C106" s="22"/>
      <c r="AQ106" s="23"/>
      <c r="AR106" s="24"/>
      <c r="AS106" s="23"/>
      <c r="AT106" s="23"/>
      <c r="AU106" s="23"/>
      <c r="AV106" s="23"/>
      <c r="AW106" s="23"/>
      <c r="AX106" s="23"/>
      <c r="AY106" s="23"/>
      <c r="AZ106" s="23"/>
      <c r="BA106" s="24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5"/>
      <c r="BP106" s="24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4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</row>
    <row r="107" spans="1:103" s="21" customFormat="1" ht="22.5" customHeight="1" x14ac:dyDescent="0.2">
      <c r="A107" s="20"/>
      <c r="C107" s="22"/>
      <c r="AQ107" s="23"/>
      <c r="AR107" s="24"/>
      <c r="AS107" s="23"/>
      <c r="AT107" s="23"/>
      <c r="AU107" s="23"/>
      <c r="AV107" s="23"/>
      <c r="AW107" s="23"/>
      <c r="AX107" s="23"/>
      <c r="AY107" s="23"/>
      <c r="AZ107" s="23"/>
      <c r="BA107" s="24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5"/>
      <c r="BP107" s="24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4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</row>
    <row r="108" spans="1:103" s="21" customFormat="1" ht="22.5" customHeight="1" x14ac:dyDescent="0.2">
      <c r="A108" s="20"/>
      <c r="C108" s="22"/>
      <c r="AQ108" s="23"/>
      <c r="AR108" s="24"/>
      <c r="AS108" s="23"/>
      <c r="AT108" s="23"/>
      <c r="AU108" s="23"/>
      <c r="AV108" s="23"/>
      <c r="AW108" s="23"/>
      <c r="AX108" s="23"/>
      <c r="AY108" s="23"/>
      <c r="AZ108" s="23"/>
      <c r="BA108" s="24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5"/>
      <c r="BP108" s="24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4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</row>
    <row r="109" spans="1:103" s="21" customFormat="1" ht="22.5" customHeight="1" x14ac:dyDescent="0.2">
      <c r="A109" s="20"/>
      <c r="C109" s="22"/>
      <c r="AQ109" s="23"/>
      <c r="AR109" s="24"/>
      <c r="AS109" s="23"/>
      <c r="AT109" s="23"/>
      <c r="AU109" s="23"/>
      <c r="AV109" s="23"/>
      <c r="AW109" s="23"/>
      <c r="AX109" s="23"/>
      <c r="AY109" s="23"/>
      <c r="AZ109" s="23"/>
      <c r="BA109" s="24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5"/>
      <c r="BP109" s="24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4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</row>
    <row r="110" spans="1:103" s="21" customFormat="1" ht="22.5" customHeight="1" x14ac:dyDescent="0.2">
      <c r="A110" s="20"/>
      <c r="C110" s="22"/>
      <c r="AQ110" s="23"/>
      <c r="AR110" s="24"/>
      <c r="AS110" s="23"/>
      <c r="AT110" s="23"/>
      <c r="AU110" s="23"/>
      <c r="AV110" s="23"/>
      <c r="AW110" s="23"/>
      <c r="AX110" s="23"/>
      <c r="AY110" s="23"/>
      <c r="AZ110" s="23"/>
      <c r="BA110" s="24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5"/>
      <c r="BP110" s="24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4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</row>
    <row r="111" spans="1:103" s="21" customFormat="1" ht="22.5" customHeight="1" x14ac:dyDescent="0.2">
      <c r="A111" s="20"/>
      <c r="C111" s="22"/>
      <c r="AQ111" s="23"/>
      <c r="AR111" s="24"/>
      <c r="AS111" s="23"/>
      <c r="AT111" s="23"/>
      <c r="AU111" s="23"/>
      <c r="AV111" s="23"/>
      <c r="AW111" s="23"/>
      <c r="AX111" s="23"/>
      <c r="AY111" s="23"/>
      <c r="AZ111" s="23"/>
      <c r="BA111" s="24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5"/>
      <c r="BP111" s="24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4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</row>
    <row r="112" spans="1:103" s="21" customFormat="1" ht="22.5" customHeight="1" x14ac:dyDescent="0.2">
      <c r="A112" s="20"/>
      <c r="C112" s="22"/>
      <c r="AQ112" s="23"/>
      <c r="AR112" s="24"/>
      <c r="AS112" s="23"/>
      <c r="AT112" s="23"/>
      <c r="AU112" s="23"/>
      <c r="AV112" s="23"/>
      <c r="AW112" s="23"/>
      <c r="AX112" s="23"/>
      <c r="AY112" s="23"/>
      <c r="AZ112" s="23"/>
      <c r="BA112" s="24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5"/>
      <c r="BP112" s="24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4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</row>
    <row r="113" spans="1:103" s="21" customFormat="1" ht="22.5" customHeight="1" x14ac:dyDescent="0.2">
      <c r="A113" s="20"/>
      <c r="C113" s="22"/>
      <c r="AQ113" s="23"/>
      <c r="AR113" s="24"/>
      <c r="AS113" s="23"/>
      <c r="AT113" s="23"/>
      <c r="AU113" s="23"/>
      <c r="AV113" s="23"/>
      <c r="AW113" s="23"/>
      <c r="AX113" s="23"/>
      <c r="AY113" s="23"/>
      <c r="AZ113" s="23"/>
      <c r="BA113" s="24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5"/>
      <c r="BP113" s="24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4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</row>
    <row r="114" spans="1:103" s="21" customFormat="1" ht="22.5" customHeight="1" x14ac:dyDescent="0.2">
      <c r="A114" s="20"/>
      <c r="C114" s="22"/>
      <c r="AQ114" s="23"/>
      <c r="AR114" s="24"/>
      <c r="AS114" s="23"/>
      <c r="AT114" s="23"/>
      <c r="AU114" s="23"/>
      <c r="AV114" s="23"/>
      <c r="AW114" s="23"/>
      <c r="AX114" s="23"/>
      <c r="AY114" s="23"/>
      <c r="AZ114" s="23"/>
      <c r="BA114" s="24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5"/>
      <c r="BP114" s="24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4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</row>
    <row r="115" spans="1:103" s="21" customFormat="1" ht="22.5" customHeight="1" x14ac:dyDescent="0.2">
      <c r="A115" s="20"/>
      <c r="C115" s="22"/>
      <c r="AQ115" s="23"/>
      <c r="AR115" s="24"/>
      <c r="AS115" s="23"/>
      <c r="AT115" s="23"/>
      <c r="AU115" s="23"/>
      <c r="AV115" s="23"/>
      <c r="AW115" s="23"/>
      <c r="AX115" s="23"/>
      <c r="AY115" s="23"/>
      <c r="AZ115" s="23"/>
      <c r="BA115" s="24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5"/>
      <c r="BP115" s="24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4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</row>
    <row r="116" spans="1:103" s="21" customFormat="1" ht="22.5" customHeight="1" x14ac:dyDescent="0.2">
      <c r="A116" s="20"/>
      <c r="C116" s="22"/>
      <c r="AQ116" s="23"/>
      <c r="AR116" s="24"/>
      <c r="AS116" s="23"/>
      <c r="AT116" s="23"/>
      <c r="AU116" s="23"/>
      <c r="AV116" s="23"/>
      <c r="AW116" s="23"/>
      <c r="AX116" s="23"/>
      <c r="AY116" s="23"/>
      <c r="AZ116" s="23"/>
      <c r="BA116" s="24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5"/>
      <c r="BP116" s="24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4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</row>
    <row r="117" spans="1:103" s="21" customFormat="1" ht="22.5" customHeight="1" x14ac:dyDescent="0.2">
      <c r="A117" s="20"/>
      <c r="C117" s="22"/>
      <c r="AQ117" s="23"/>
      <c r="AR117" s="24"/>
      <c r="AS117" s="23"/>
      <c r="AT117" s="23"/>
      <c r="AU117" s="23"/>
      <c r="AV117" s="23"/>
      <c r="AW117" s="23"/>
      <c r="AX117" s="23"/>
      <c r="AY117" s="23"/>
      <c r="AZ117" s="23"/>
      <c r="BA117" s="24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5"/>
      <c r="BP117" s="24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4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</row>
    <row r="118" spans="1:103" s="21" customFormat="1" ht="22.5" customHeight="1" x14ac:dyDescent="0.2">
      <c r="A118" s="20"/>
      <c r="C118" s="22"/>
      <c r="AQ118" s="23"/>
      <c r="AR118" s="24"/>
      <c r="AS118" s="23"/>
      <c r="AT118" s="23"/>
      <c r="AU118" s="23"/>
      <c r="AV118" s="23"/>
      <c r="AW118" s="23"/>
      <c r="AX118" s="23"/>
      <c r="AY118" s="23"/>
      <c r="AZ118" s="23"/>
      <c r="BA118" s="24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5"/>
      <c r="BP118" s="24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4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</row>
    <row r="119" spans="1:103" s="21" customFormat="1" ht="22.5" customHeight="1" x14ac:dyDescent="0.2">
      <c r="A119" s="20"/>
      <c r="C119" s="22"/>
      <c r="AQ119" s="23"/>
      <c r="AR119" s="24"/>
      <c r="AS119" s="23"/>
      <c r="AT119" s="23"/>
      <c r="AU119" s="23"/>
      <c r="AV119" s="23"/>
      <c r="AW119" s="23"/>
      <c r="AX119" s="23"/>
      <c r="AY119" s="23"/>
      <c r="AZ119" s="23"/>
      <c r="BA119" s="24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5"/>
      <c r="BP119" s="24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4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</row>
    <row r="120" spans="1:103" s="21" customFormat="1" ht="22.5" customHeight="1" x14ac:dyDescent="0.2">
      <c r="A120" s="20"/>
      <c r="C120" s="22"/>
      <c r="AQ120" s="23"/>
      <c r="AR120" s="24"/>
      <c r="AS120" s="23"/>
      <c r="AT120" s="23"/>
      <c r="AU120" s="23"/>
      <c r="AV120" s="23"/>
      <c r="AW120" s="23"/>
      <c r="AX120" s="23"/>
      <c r="AY120" s="23"/>
      <c r="AZ120" s="23"/>
      <c r="BA120" s="24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5"/>
      <c r="BP120" s="24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4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</row>
    <row r="121" spans="1:103" s="21" customFormat="1" ht="22.5" customHeight="1" x14ac:dyDescent="0.2">
      <c r="A121" s="20"/>
      <c r="C121" s="22"/>
      <c r="AQ121" s="23"/>
      <c r="AR121" s="24"/>
      <c r="AS121" s="23"/>
      <c r="AT121" s="23"/>
      <c r="AU121" s="23"/>
      <c r="AV121" s="23"/>
      <c r="AW121" s="23"/>
      <c r="AX121" s="23"/>
      <c r="AY121" s="23"/>
      <c r="AZ121" s="23"/>
      <c r="BA121" s="24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5"/>
      <c r="BP121" s="24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4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</row>
    <row r="122" spans="1:103" s="21" customFormat="1" ht="22.5" customHeight="1" x14ac:dyDescent="0.2">
      <c r="A122" s="20"/>
      <c r="C122" s="22"/>
      <c r="AQ122" s="23"/>
      <c r="AR122" s="24"/>
      <c r="AS122" s="23"/>
      <c r="AT122" s="23"/>
      <c r="AU122" s="23"/>
      <c r="AV122" s="23"/>
      <c r="AW122" s="23"/>
      <c r="AX122" s="23"/>
      <c r="AY122" s="23"/>
      <c r="AZ122" s="23"/>
      <c r="BA122" s="24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5"/>
      <c r="BP122" s="24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4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</row>
    <row r="123" spans="1:103" s="21" customFormat="1" ht="22.5" customHeight="1" x14ac:dyDescent="0.2">
      <c r="A123" s="20"/>
      <c r="C123" s="22"/>
      <c r="AQ123" s="23"/>
      <c r="AR123" s="24"/>
      <c r="AS123" s="23"/>
      <c r="AT123" s="23"/>
      <c r="AU123" s="23"/>
      <c r="AV123" s="23"/>
      <c r="AW123" s="23"/>
      <c r="AX123" s="23"/>
      <c r="AY123" s="23"/>
      <c r="AZ123" s="23"/>
      <c r="BA123" s="24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5"/>
      <c r="BP123" s="24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4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</row>
    <row r="124" spans="1:103" ht="22.5" customHeight="1" x14ac:dyDescent="0.2"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</sheetData>
  <phoneticPr fontId="2" type="noConversion"/>
  <printOptions horizontalCentered="1" verticalCentered="1"/>
  <pageMargins left="0" right="0" top="0" bottom="0" header="0" footer="0"/>
  <pageSetup scale="71" orientation="landscape" horizontalDpi="4294967295" verticalDpi="4294967295"/>
  <headerFooter alignWithMargins="0"/>
  <colBreaks count="1" manualBreakCount="1">
    <brk id="41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313"/>
  <sheetViews>
    <sheetView view="pageBreakPreview" topLeftCell="A233" zoomScale="80" zoomScaleSheetLayoutView="80" workbookViewId="0">
      <selection activeCell="F233" sqref="F233:G233"/>
    </sheetView>
  </sheetViews>
  <sheetFormatPr baseColWidth="10" defaultColWidth="15.140625" defaultRowHeight="12.75" x14ac:dyDescent="0.2"/>
  <cols>
    <col min="1" max="1" width="1.140625" style="68" customWidth="1"/>
    <col min="2" max="2" width="6.42578125" style="74" customWidth="1"/>
    <col min="3" max="3" width="9.7109375" style="144" customWidth="1"/>
    <col min="4" max="4" width="9.7109375" style="97" hidden="1" customWidth="1"/>
    <col min="5" max="5" width="59.140625" style="88" customWidth="1"/>
    <col min="6" max="6" width="92.140625" style="167" customWidth="1"/>
    <col min="7" max="7" width="4.28515625" style="72" customWidth="1"/>
    <col min="8" max="8" width="15.140625" style="105" customWidth="1"/>
    <col min="9" max="16384" width="15.140625" style="68"/>
  </cols>
  <sheetData>
    <row r="1" spans="2:24" s="65" customFormat="1" x14ac:dyDescent="0.2">
      <c r="B1" s="67" t="s">
        <v>14</v>
      </c>
      <c r="C1" s="139"/>
      <c r="D1" s="113"/>
      <c r="E1" s="89"/>
      <c r="F1" s="161"/>
      <c r="H1" s="105"/>
    </row>
    <row r="2" spans="2:24" s="65" customFormat="1" ht="13.5" thickBot="1" x14ac:dyDescent="0.25">
      <c r="B2" s="73">
        <v>1.3888888888888889E-3</v>
      </c>
      <c r="C2" s="140"/>
      <c r="D2" s="114"/>
      <c r="E2" s="129"/>
      <c r="F2" s="162"/>
      <c r="H2" s="105"/>
    </row>
    <row r="3" spans="2:24" s="65" customFormat="1" x14ac:dyDescent="0.2">
      <c r="B3" s="67" t="s">
        <v>8</v>
      </c>
      <c r="C3" s="139"/>
      <c r="D3" s="113"/>
      <c r="E3" s="89"/>
      <c r="F3" s="161"/>
      <c r="H3" s="105"/>
    </row>
    <row r="4" spans="2:24" s="65" customFormat="1" ht="13.5" thickBot="1" x14ac:dyDescent="0.25">
      <c r="B4" s="196">
        <v>0.33680555555555558</v>
      </c>
      <c r="C4" s="197"/>
      <c r="D4" s="197"/>
      <c r="E4" s="198"/>
      <c r="F4" s="161"/>
      <c r="G4" s="79"/>
      <c r="H4" s="105"/>
    </row>
    <row r="5" spans="2:24" s="65" customFormat="1" x14ac:dyDescent="0.2">
      <c r="B5" s="152" t="s">
        <v>26</v>
      </c>
      <c r="C5" s="139"/>
      <c r="D5" s="113"/>
      <c r="E5" s="130"/>
      <c r="F5" s="162"/>
      <c r="G5" s="79"/>
      <c r="H5" s="105"/>
    </row>
    <row r="6" spans="2:24" s="65" customFormat="1" ht="13.5" thickBot="1" x14ac:dyDescent="0.25">
      <c r="B6" s="199"/>
      <c r="C6" s="200"/>
      <c r="D6" s="200"/>
      <c r="E6" s="201"/>
      <c r="F6" s="162"/>
      <c r="G6" s="79"/>
      <c r="H6" s="105"/>
    </row>
    <row r="7" spans="2:24" s="65" customFormat="1" ht="13.5" thickBot="1" x14ac:dyDescent="0.25">
      <c r="B7" s="74"/>
      <c r="C7" s="96"/>
      <c r="D7" s="96"/>
      <c r="E7" s="88"/>
      <c r="F7" s="161"/>
      <c r="G7" s="79"/>
      <c r="H7" s="105"/>
    </row>
    <row r="8" spans="2:24" s="65" customFormat="1" ht="13.5" thickBot="1" x14ac:dyDescent="0.25">
      <c r="B8" s="124"/>
      <c r="C8" s="125"/>
      <c r="D8" s="125"/>
      <c r="E8" s="133"/>
      <c r="F8" s="163"/>
      <c r="G8" s="79"/>
      <c r="H8" s="105"/>
    </row>
    <row r="9" spans="2:24" s="66" customFormat="1" ht="26.25" customHeight="1" thickBot="1" x14ac:dyDescent="0.25">
      <c r="B9" s="71" t="s">
        <v>5</v>
      </c>
      <c r="C9" s="104" t="s">
        <v>15</v>
      </c>
      <c r="D9" s="127" t="s">
        <v>22</v>
      </c>
      <c r="E9" s="131" t="s">
        <v>6</v>
      </c>
      <c r="F9" s="202" t="s">
        <v>7</v>
      </c>
      <c r="G9" s="203"/>
      <c r="H9" s="106"/>
      <c r="I9" s="75"/>
      <c r="J9" s="75"/>
      <c r="K9" s="75"/>
      <c r="L9" s="75"/>
      <c r="M9" s="75"/>
      <c r="N9" s="75"/>
      <c r="O9" s="75"/>
      <c r="P9" s="75"/>
      <c r="Q9" s="75"/>
    </row>
    <row r="10" spans="2:24" s="69" customFormat="1" ht="14.25" x14ac:dyDescent="0.2">
      <c r="B10" s="126">
        <v>0.33333333333333331</v>
      </c>
      <c r="C10" s="141"/>
      <c r="D10" s="115"/>
      <c r="E10" s="148"/>
      <c r="F10" s="182"/>
      <c r="G10" s="183"/>
      <c r="H10" s="107"/>
      <c r="I10" s="93"/>
      <c r="J10" s="95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2:24" ht="14.25" x14ac:dyDescent="0.2">
      <c r="B11" s="126">
        <v>0.3347222222222222</v>
      </c>
      <c r="C11" s="141"/>
      <c r="D11" s="115"/>
      <c r="E11" s="148"/>
      <c r="F11" s="176"/>
      <c r="G11" s="177"/>
      <c r="H11" s="107"/>
      <c r="I11" s="93"/>
      <c r="J11" s="95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2:24" ht="14.25" x14ac:dyDescent="0.2">
      <c r="B12" s="126">
        <v>0.33611111111111108</v>
      </c>
      <c r="C12" s="141"/>
      <c r="D12" s="115"/>
      <c r="E12" s="148" t="s">
        <v>25</v>
      </c>
      <c r="F12" s="176"/>
      <c r="G12" s="177"/>
      <c r="H12" s="107"/>
      <c r="I12" s="93"/>
      <c r="J12" s="95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2:24" s="69" customFormat="1" ht="14.25" x14ac:dyDescent="0.2">
      <c r="B13" s="126">
        <v>0.33750000000000002</v>
      </c>
      <c r="C13" s="153">
        <v>3</v>
      </c>
      <c r="D13" s="115"/>
      <c r="E13" s="148" t="s">
        <v>32</v>
      </c>
      <c r="F13" s="176"/>
      <c r="G13" s="177"/>
      <c r="H13" s="107"/>
      <c r="I13" s="93"/>
      <c r="J13" s="95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2:24" s="69" customFormat="1" ht="14.25" x14ac:dyDescent="0.2">
      <c r="B14" s="126">
        <v>0.33888888888888902</v>
      </c>
      <c r="C14" s="153">
        <v>3</v>
      </c>
      <c r="D14" s="115"/>
      <c r="E14" s="148" t="s">
        <v>32</v>
      </c>
      <c r="F14" s="176"/>
      <c r="G14" s="177"/>
      <c r="H14" s="107"/>
      <c r="I14" s="93"/>
      <c r="J14" s="95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4.25" x14ac:dyDescent="0.2">
      <c r="B15" s="126">
        <v>0.34027777777777801</v>
      </c>
      <c r="C15" s="153">
        <v>3</v>
      </c>
      <c r="D15" s="115"/>
      <c r="E15" s="148" t="s">
        <v>32</v>
      </c>
      <c r="F15" s="176"/>
      <c r="G15" s="177"/>
      <c r="H15" s="107"/>
      <c r="I15" s="93"/>
      <c r="J15" s="95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2:24" ht="14.25" x14ac:dyDescent="0.2">
      <c r="B16" s="126">
        <v>0.34166666666666701</v>
      </c>
      <c r="C16" s="153">
        <v>3</v>
      </c>
      <c r="D16" s="115"/>
      <c r="E16" s="148" t="s">
        <v>32</v>
      </c>
      <c r="F16" s="176"/>
      <c r="G16" s="177"/>
      <c r="H16" s="107"/>
      <c r="I16" s="93"/>
      <c r="J16" s="95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2:24" s="69" customFormat="1" ht="14.25" x14ac:dyDescent="0.2">
      <c r="B17" s="126">
        <v>0.343055555555556</v>
      </c>
      <c r="C17" s="153">
        <v>3</v>
      </c>
      <c r="D17" s="115"/>
      <c r="E17" s="148" t="s">
        <v>32</v>
      </c>
      <c r="F17" s="176"/>
      <c r="G17" s="177"/>
      <c r="H17" s="107"/>
      <c r="I17" s="93"/>
      <c r="J17" s="9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</row>
    <row r="18" spans="2:24" ht="14.25" x14ac:dyDescent="0.2">
      <c r="B18" s="126">
        <v>0.344444444444444</v>
      </c>
      <c r="C18" s="153">
        <v>3</v>
      </c>
      <c r="D18" s="119">
        <v>2</v>
      </c>
      <c r="E18" s="148" t="s">
        <v>32</v>
      </c>
      <c r="F18" s="176"/>
      <c r="G18" s="177"/>
      <c r="H18" s="107"/>
      <c r="I18" s="93"/>
      <c r="J18" s="95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2:24" ht="14.25" x14ac:dyDescent="0.2">
      <c r="B19" s="126">
        <v>0.34583333333333299</v>
      </c>
      <c r="C19" s="153">
        <v>3</v>
      </c>
      <c r="D19" s="119">
        <v>2</v>
      </c>
      <c r="E19" s="148" t="s">
        <v>32</v>
      </c>
      <c r="F19" s="176"/>
      <c r="G19" s="177"/>
      <c r="H19" s="107"/>
      <c r="I19" s="93"/>
      <c r="J19" s="95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2:24" s="69" customFormat="1" ht="14.25" x14ac:dyDescent="0.2">
      <c r="B20" s="126">
        <v>0.34722222222222199</v>
      </c>
      <c r="C20" s="153">
        <v>3</v>
      </c>
      <c r="D20" s="115"/>
      <c r="E20" s="148" t="s">
        <v>32</v>
      </c>
      <c r="F20" s="176"/>
      <c r="G20" s="177"/>
      <c r="H20" s="107"/>
      <c r="I20" s="93"/>
      <c r="J20" s="95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2:24" ht="14.25" x14ac:dyDescent="0.2">
      <c r="B21" s="126">
        <v>0.34861111111111098</v>
      </c>
      <c r="C21" s="153">
        <v>3</v>
      </c>
      <c r="D21" s="115"/>
      <c r="E21" s="148" t="s">
        <v>32</v>
      </c>
      <c r="F21" s="176"/>
      <c r="G21" s="177"/>
      <c r="H21" s="107"/>
      <c r="I21" s="93"/>
      <c r="J21" s="95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2:24" s="69" customFormat="1" ht="14.25" x14ac:dyDescent="0.2">
      <c r="B22" s="126">
        <v>0.35</v>
      </c>
      <c r="C22" s="153">
        <v>3</v>
      </c>
      <c r="D22" s="115"/>
      <c r="E22" s="148" t="s">
        <v>33</v>
      </c>
      <c r="F22" s="176"/>
      <c r="G22" s="177"/>
      <c r="H22" s="107"/>
      <c r="I22" s="93"/>
      <c r="J22" s="95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2:24" s="69" customFormat="1" ht="14.25" x14ac:dyDescent="0.2">
      <c r="B23" s="126">
        <v>0.35138888888888897</v>
      </c>
      <c r="C23" s="153">
        <v>3</v>
      </c>
      <c r="D23" s="115"/>
      <c r="E23" s="148" t="s">
        <v>33</v>
      </c>
      <c r="F23" s="176"/>
      <c r="G23" s="177"/>
      <c r="H23" s="107"/>
      <c r="I23" s="93"/>
      <c r="J23" s="95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2:24" s="69" customFormat="1" ht="14.25" x14ac:dyDescent="0.2">
      <c r="B24" s="126">
        <v>0.35277777777777802</v>
      </c>
      <c r="C24" s="153">
        <v>3</v>
      </c>
      <c r="D24" s="115"/>
      <c r="E24" s="148" t="s">
        <v>33</v>
      </c>
      <c r="F24" s="176"/>
      <c r="G24" s="177"/>
      <c r="H24" s="107"/>
      <c r="I24" s="93"/>
      <c r="J24" s="95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</row>
    <row r="25" spans="2:24" s="69" customFormat="1" ht="14.25" x14ac:dyDescent="0.2">
      <c r="B25" s="126">
        <v>0.35416666666666702</v>
      </c>
      <c r="C25" s="153">
        <v>3</v>
      </c>
      <c r="D25" s="115"/>
      <c r="E25" s="149" t="s">
        <v>33</v>
      </c>
      <c r="F25" s="176"/>
      <c r="G25" s="177"/>
      <c r="H25" s="107"/>
      <c r="I25" s="93"/>
      <c r="J25" s="95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2:24" s="69" customFormat="1" ht="14.25" x14ac:dyDescent="0.2">
      <c r="B26" s="126">
        <v>0.35555555555555601</v>
      </c>
      <c r="C26" s="153">
        <v>3</v>
      </c>
      <c r="D26" s="115"/>
      <c r="E26" s="149" t="s">
        <v>94</v>
      </c>
      <c r="F26" s="176"/>
      <c r="G26" s="177"/>
      <c r="H26" s="107"/>
      <c r="I26" s="93"/>
      <c r="J26" s="95"/>
      <c r="K26" s="91"/>
      <c r="L26" s="91"/>
      <c r="M26" s="91"/>
      <c r="N26" s="91"/>
      <c r="O26" s="91"/>
      <c r="P26" s="91"/>
      <c r="Q26" s="92"/>
      <c r="R26" s="77"/>
      <c r="S26" s="77"/>
      <c r="T26" s="77"/>
      <c r="U26" s="77"/>
      <c r="V26" s="77"/>
      <c r="W26" s="77"/>
      <c r="X26" s="77"/>
    </row>
    <row r="27" spans="2:24" s="69" customFormat="1" ht="14.25" x14ac:dyDescent="0.2">
      <c r="B27" s="126">
        <v>0.35694444444444401</v>
      </c>
      <c r="C27" s="146">
        <v>4</v>
      </c>
      <c r="D27" s="115"/>
      <c r="E27" s="149" t="s">
        <v>95</v>
      </c>
      <c r="F27" s="176"/>
      <c r="G27" s="177"/>
      <c r="H27" s="107"/>
      <c r="I27" s="93"/>
      <c r="J27" s="95"/>
      <c r="K27" s="91"/>
      <c r="L27" s="91"/>
      <c r="M27" s="91"/>
      <c r="N27" s="91"/>
      <c r="O27" s="91"/>
      <c r="P27" s="91"/>
      <c r="Q27" s="92"/>
      <c r="R27" s="77"/>
      <c r="S27" s="77"/>
      <c r="T27" s="77"/>
      <c r="U27" s="77"/>
      <c r="V27" s="77"/>
      <c r="W27" s="77"/>
      <c r="X27" s="77"/>
    </row>
    <row r="28" spans="2:24" s="70" customFormat="1" ht="14.25" x14ac:dyDescent="0.2">
      <c r="B28" s="126">
        <v>0.358333333333333</v>
      </c>
      <c r="C28" s="153">
        <v>3</v>
      </c>
      <c r="D28" s="115"/>
      <c r="E28" s="149" t="s">
        <v>96</v>
      </c>
      <c r="F28" s="176"/>
      <c r="G28" s="177"/>
      <c r="H28" s="107"/>
      <c r="I28" s="93"/>
      <c r="J28" s="95"/>
      <c r="K28" s="91"/>
      <c r="L28" s="91"/>
      <c r="M28" s="91"/>
      <c r="N28" s="91"/>
      <c r="O28" s="91"/>
      <c r="P28" s="91"/>
      <c r="Q28" s="92"/>
      <c r="R28" s="77"/>
      <c r="S28" s="77"/>
      <c r="T28" s="77"/>
      <c r="U28" s="77"/>
      <c r="V28" s="77"/>
      <c r="W28" s="77"/>
      <c r="X28" s="77"/>
    </row>
    <row r="29" spans="2:24" ht="14.25" x14ac:dyDescent="0.2">
      <c r="B29" s="126">
        <v>0.359722222222222</v>
      </c>
      <c r="C29" s="153">
        <v>3</v>
      </c>
      <c r="D29" s="115"/>
      <c r="E29" s="148" t="s">
        <v>96</v>
      </c>
      <c r="F29" s="176"/>
      <c r="G29" s="177"/>
      <c r="H29" s="107"/>
      <c r="I29" s="93"/>
      <c r="J29" s="95"/>
      <c r="K29" s="91"/>
      <c r="L29" s="91"/>
      <c r="M29" s="91"/>
      <c r="N29" s="91"/>
      <c r="O29" s="91"/>
      <c r="P29" s="91"/>
      <c r="Q29" s="92"/>
      <c r="R29" s="77"/>
      <c r="S29" s="77"/>
      <c r="T29" s="77"/>
      <c r="U29" s="77"/>
      <c r="V29" s="77"/>
      <c r="W29" s="77"/>
      <c r="X29" s="77"/>
    </row>
    <row r="30" spans="2:24" ht="14.25" x14ac:dyDescent="0.2">
      <c r="B30" s="126">
        <v>0.36111111111111099</v>
      </c>
      <c r="C30" s="153">
        <v>3</v>
      </c>
      <c r="D30" s="117">
        <v>1</v>
      </c>
      <c r="E30" s="148" t="s">
        <v>97</v>
      </c>
      <c r="F30" s="176"/>
      <c r="G30" s="177"/>
      <c r="H30" s="107"/>
      <c r="I30" s="93"/>
      <c r="J30" s="95"/>
      <c r="K30" s="91"/>
      <c r="L30" s="91"/>
      <c r="M30" s="91"/>
      <c r="N30" s="91"/>
      <c r="O30" s="91"/>
      <c r="P30" s="91"/>
      <c r="Q30" s="92"/>
      <c r="R30" s="77"/>
      <c r="S30" s="77"/>
      <c r="T30" s="77"/>
      <c r="U30" s="77"/>
      <c r="V30" s="77"/>
      <c r="W30" s="77"/>
      <c r="X30" s="77"/>
    </row>
    <row r="31" spans="2:24" ht="14.25" x14ac:dyDescent="0.2">
      <c r="B31" s="126">
        <v>0.36249999999999999</v>
      </c>
      <c r="C31" s="153">
        <v>3</v>
      </c>
      <c r="D31" s="115"/>
      <c r="E31" s="148" t="s">
        <v>34</v>
      </c>
      <c r="F31" s="176"/>
      <c r="G31" s="177"/>
      <c r="H31" s="107"/>
      <c r="I31" s="93"/>
      <c r="J31" s="95"/>
      <c r="K31" s="91"/>
      <c r="L31" s="91"/>
      <c r="M31" s="91"/>
      <c r="N31" s="91"/>
      <c r="O31" s="91"/>
      <c r="P31" s="91"/>
      <c r="Q31" s="92"/>
      <c r="R31" s="77"/>
      <c r="S31" s="77"/>
      <c r="T31" s="77"/>
      <c r="U31" s="77"/>
      <c r="V31" s="77"/>
      <c r="W31" s="77"/>
      <c r="X31" s="77"/>
    </row>
    <row r="32" spans="2:24" ht="14.25" x14ac:dyDescent="0.2">
      <c r="B32" s="126">
        <v>0.36388888888888898</v>
      </c>
      <c r="C32" s="153">
        <v>3</v>
      </c>
      <c r="D32" s="117">
        <v>1</v>
      </c>
      <c r="E32" s="148" t="s">
        <v>34</v>
      </c>
      <c r="F32" s="176"/>
      <c r="G32" s="177"/>
      <c r="H32" s="107"/>
      <c r="I32" s="93"/>
      <c r="J32" s="95"/>
      <c r="K32" s="90"/>
      <c r="L32" s="90"/>
      <c r="M32" s="90"/>
      <c r="N32" s="90"/>
      <c r="O32" s="90"/>
      <c r="P32" s="90"/>
      <c r="Q32" s="90"/>
      <c r="R32" s="77"/>
      <c r="S32" s="77"/>
      <c r="T32" s="77"/>
      <c r="U32" s="77"/>
      <c r="V32" s="77"/>
      <c r="W32" s="77"/>
      <c r="X32" s="77"/>
    </row>
    <row r="33" spans="2:24" s="70" customFormat="1" ht="14.25" x14ac:dyDescent="0.2">
      <c r="B33" s="126">
        <v>0.36527777777777798</v>
      </c>
      <c r="C33" s="153">
        <v>3</v>
      </c>
      <c r="D33" s="115"/>
      <c r="E33" s="148" t="s">
        <v>34</v>
      </c>
      <c r="F33" s="176"/>
      <c r="G33" s="177"/>
      <c r="H33" s="107"/>
      <c r="I33" s="93"/>
      <c r="J33" s="95"/>
      <c r="K33" s="91"/>
      <c r="L33" s="91"/>
      <c r="M33" s="91"/>
      <c r="N33" s="91"/>
      <c r="O33" s="91"/>
      <c r="P33" s="91"/>
      <c r="Q33" s="92"/>
      <c r="R33" s="77"/>
      <c r="S33" s="77"/>
      <c r="T33" s="77"/>
      <c r="U33" s="77"/>
      <c r="V33" s="77"/>
      <c r="W33" s="77"/>
      <c r="X33" s="77"/>
    </row>
    <row r="34" spans="2:24" s="70" customFormat="1" ht="14.25" x14ac:dyDescent="0.2">
      <c r="B34" s="126">
        <v>0.36666666666666597</v>
      </c>
      <c r="C34" s="153">
        <v>3</v>
      </c>
      <c r="D34" s="115"/>
      <c r="E34" s="148" t="s">
        <v>34</v>
      </c>
      <c r="F34" s="176"/>
      <c r="G34" s="177"/>
      <c r="H34" s="107"/>
      <c r="I34" s="93"/>
      <c r="J34" s="95"/>
      <c r="K34" s="91"/>
      <c r="L34" s="91"/>
      <c r="M34" s="91"/>
      <c r="N34" s="91"/>
      <c r="O34" s="91"/>
      <c r="P34" s="91"/>
      <c r="Q34" s="92"/>
      <c r="R34" s="77"/>
      <c r="S34" s="77"/>
      <c r="T34" s="77"/>
      <c r="U34" s="77"/>
      <c r="V34" s="77"/>
      <c r="W34" s="77"/>
      <c r="X34" s="77"/>
    </row>
    <row r="35" spans="2:24" ht="14.25" x14ac:dyDescent="0.2">
      <c r="B35" s="126">
        <v>0.36805555555555503</v>
      </c>
      <c r="C35" s="153">
        <v>3</v>
      </c>
      <c r="D35" s="115"/>
      <c r="E35" s="148" t="s">
        <v>34</v>
      </c>
      <c r="F35" s="176"/>
      <c r="G35" s="177"/>
      <c r="H35" s="107"/>
      <c r="I35" s="93"/>
      <c r="J35" s="95"/>
      <c r="K35" s="91"/>
      <c r="L35" s="91"/>
      <c r="M35" s="91"/>
      <c r="N35" s="91"/>
      <c r="O35" s="91"/>
      <c r="P35" s="91"/>
      <c r="Q35" s="92"/>
      <c r="R35" s="77"/>
      <c r="S35" s="77"/>
      <c r="T35" s="77"/>
      <c r="U35" s="77"/>
      <c r="V35" s="77"/>
      <c r="W35" s="77"/>
      <c r="X35" s="77"/>
    </row>
    <row r="36" spans="2:24" s="70" customFormat="1" ht="14.25" x14ac:dyDescent="0.2">
      <c r="B36" s="126">
        <v>0.36944444444444402</v>
      </c>
      <c r="C36" s="153">
        <v>3</v>
      </c>
      <c r="D36" s="115"/>
      <c r="E36" s="148" t="s">
        <v>34</v>
      </c>
      <c r="F36" s="176"/>
      <c r="G36" s="177"/>
      <c r="H36" s="107"/>
      <c r="I36" s="93"/>
      <c r="J36" s="95"/>
      <c r="K36" s="91"/>
      <c r="L36" s="91"/>
      <c r="M36" s="91"/>
      <c r="N36" s="91"/>
      <c r="O36" s="91"/>
      <c r="P36" s="91"/>
      <c r="Q36" s="92"/>
      <c r="R36" s="77"/>
      <c r="S36" s="77"/>
      <c r="T36" s="77"/>
      <c r="U36" s="77"/>
      <c r="V36" s="77"/>
      <c r="W36" s="77"/>
      <c r="X36" s="77"/>
    </row>
    <row r="37" spans="2:24" s="70" customFormat="1" ht="14.25" x14ac:dyDescent="0.2">
      <c r="B37" s="126">
        <v>0.37083333333333302</v>
      </c>
      <c r="C37" s="153">
        <v>3</v>
      </c>
      <c r="D37" s="115"/>
      <c r="E37" s="149" t="s">
        <v>98</v>
      </c>
      <c r="F37" s="176"/>
      <c r="G37" s="177"/>
      <c r="H37" s="107"/>
      <c r="I37" s="93"/>
      <c r="J37" s="95"/>
      <c r="K37" s="91"/>
      <c r="L37" s="91"/>
      <c r="M37" s="91"/>
      <c r="N37" s="91"/>
      <c r="O37" s="91"/>
      <c r="P37" s="91"/>
      <c r="Q37" s="92"/>
      <c r="R37" s="77"/>
      <c r="S37" s="77"/>
      <c r="T37" s="77"/>
      <c r="U37" s="77"/>
      <c r="V37" s="77"/>
      <c r="W37" s="77"/>
      <c r="X37" s="77"/>
    </row>
    <row r="38" spans="2:24" s="69" customFormat="1" ht="14.25" x14ac:dyDescent="0.2">
      <c r="B38" s="126">
        <v>0.37222222222222201</v>
      </c>
      <c r="C38" s="153">
        <v>3</v>
      </c>
      <c r="D38" s="115"/>
      <c r="E38" s="149" t="s">
        <v>98</v>
      </c>
      <c r="F38" s="176"/>
      <c r="G38" s="177"/>
      <c r="H38" s="107"/>
      <c r="I38" s="93"/>
      <c r="J38" s="95"/>
      <c r="K38" s="91"/>
      <c r="L38" s="91"/>
      <c r="M38" s="91"/>
      <c r="N38" s="91"/>
      <c r="O38" s="91"/>
      <c r="P38" s="91"/>
      <c r="Q38" s="92"/>
      <c r="R38" s="77"/>
      <c r="S38" s="77"/>
      <c r="T38" s="77"/>
      <c r="U38" s="77"/>
      <c r="V38" s="77"/>
      <c r="W38" s="77"/>
      <c r="X38" s="77"/>
    </row>
    <row r="39" spans="2:24" s="69" customFormat="1" ht="14.25" x14ac:dyDescent="0.2">
      <c r="B39" s="126">
        <v>0.37361111111111101</v>
      </c>
      <c r="C39" s="153">
        <v>3</v>
      </c>
      <c r="D39" s="115"/>
      <c r="E39" s="149" t="s">
        <v>98</v>
      </c>
      <c r="F39" s="176"/>
      <c r="G39" s="177"/>
      <c r="H39" s="107"/>
      <c r="I39" s="93"/>
      <c r="J39" s="95"/>
      <c r="K39" s="91"/>
      <c r="L39" s="91"/>
      <c r="M39" s="91"/>
      <c r="N39" s="91"/>
      <c r="O39" s="91"/>
      <c r="P39" s="91"/>
      <c r="Q39" s="92"/>
      <c r="R39" s="77"/>
      <c r="S39" s="77"/>
      <c r="T39" s="77"/>
      <c r="U39" s="77"/>
      <c r="V39" s="77"/>
      <c r="W39" s="77"/>
      <c r="X39" s="77"/>
    </row>
    <row r="40" spans="2:24" s="69" customFormat="1" ht="14.25" x14ac:dyDescent="0.2">
      <c r="B40" s="126">
        <v>0.375</v>
      </c>
      <c r="C40" s="153">
        <v>3</v>
      </c>
      <c r="D40" s="117">
        <v>1</v>
      </c>
      <c r="E40" s="149" t="s">
        <v>98</v>
      </c>
      <c r="F40" s="176"/>
      <c r="G40" s="177"/>
      <c r="H40" s="107"/>
      <c r="I40" s="93"/>
      <c r="J40" s="95"/>
      <c r="K40" s="91"/>
      <c r="L40" s="91"/>
      <c r="M40" s="91"/>
      <c r="N40" s="91"/>
      <c r="O40" s="91"/>
      <c r="P40" s="91"/>
      <c r="Q40" s="92"/>
      <c r="R40" s="78"/>
      <c r="S40" s="78"/>
      <c r="T40" s="78"/>
      <c r="U40" s="78"/>
      <c r="V40" s="78"/>
      <c r="W40" s="78"/>
      <c r="X40" s="78"/>
    </row>
    <row r="41" spans="2:24" s="70" customFormat="1" ht="14.25" x14ac:dyDescent="0.2">
      <c r="B41" s="126">
        <v>0.37638888888888899</v>
      </c>
      <c r="C41" s="153">
        <v>3</v>
      </c>
      <c r="D41" s="115"/>
      <c r="E41" s="148" t="s">
        <v>99</v>
      </c>
      <c r="F41" s="176"/>
      <c r="G41" s="177"/>
      <c r="H41" s="107"/>
      <c r="I41" s="93"/>
      <c r="J41" s="95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</row>
    <row r="42" spans="2:24" s="70" customFormat="1" ht="14.25" x14ac:dyDescent="0.2">
      <c r="B42" s="126">
        <v>0.37777777777777799</v>
      </c>
      <c r="C42" s="146">
        <v>5</v>
      </c>
      <c r="D42" s="115"/>
      <c r="E42" s="149" t="s">
        <v>91</v>
      </c>
      <c r="F42" s="176"/>
      <c r="G42" s="177"/>
      <c r="H42" s="93"/>
      <c r="I42" s="95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2:24" s="70" customFormat="1" ht="14.25" x14ac:dyDescent="0.2">
      <c r="B43" s="126">
        <v>0.37916666666666599</v>
      </c>
      <c r="C43" s="146">
        <v>5</v>
      </c>
      <c r="D43" s="115"/>
      <c r="E43" s="148" t="s">
        <v>100</v>
      </c>
      <c r="F43" s="176"/>
      <c r="G43" s="177"/>
      <c r="H43" s="93"/>
      <c r="I43" s="95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2:24" s="70" customFormat="1" ht="14.25" x14ac:dyDescent="0.2">
      <c r="B44" s="126">
        <v>0.38055555555555498</v>
      </c>
      <c r="C44" s="146">
        <v>5</v>
      </c>
      <c r="D44" s="115"/>
      <c r="E44" s="148" t="s">
        <v>100</v>
      </c>
      <c r="F44" s="176"/>
      <c r="G44" s="177"/>
      <c r="H44" s="93"/>
      <c r="I44" s="95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2:24" s="70" customFormat="1" ht="14.25" x14ac:dyDescent="0.2">
      <c r="B45" s="126">
        <v>0.38194444444444398</v>
      </c>
      <c r="C45" s="146">
        <v>5</v>
      </c>
      <c r="D45" s="115"/>
      <c r="E45" s="148" t="s">
        <v>100</v>
      </c>
      <c r="F45" s="176"/>
      <c r="G45" s="177"/>
      <c r="H45" s="93"/>
      <c r="I45" s="95"/>
      <c r="J45" s="79"/>
      <c r="K45" s="79"/>
      <c r="L45" s="79"/>
      <c r="M45" s="79"/>
      <c r="N45" s="79"/>
      <c r="O45" s="79"/>
      <c r="P45" s="79"/>
      <c r="Q45" s="77"/>
      <c r="R45" s="77"/>
      <c r="S45" s="77"/>
      <c r="T45" s="77"/>
      <c r="U45" s="77"/>
      <c r="V45" s="77"/>
      <c r="W45" s="77"/>
    </row>
    <row r="46" spans="2:24" s="69" customFormat="1" ht="14.25" x14ac:dyDescent="0.2">
      <c r="B46" s="126">
        <v>0.38333333333333303</v>
      </c>
      <c r="C46" s="146">
        <v>5</v>
      </c>
      <c r="D46" s="115"/>
      <c r="E46" s="148" t="s">
        <v>100</v>
      </c>
      <c r="F46" s="176"/>
      <c r="G46" s="177"/>
      <c r="H46" s="93"/>
      <c r="I46" s="95"/>
      <c r="J46" s="79"/>
      <c r="K46" s="79"/>
      <c r="L46" s="79"/>
      <c r="M46" s="79"/>
      <c r="N46" s="79"/>
      <c r="O46" s="79"/>
      <c r="P46" s="79"/>
      <c r="Q46" s="77"/>
      <c r="R46" s="77"/>
      <c r="S46" s="77"/>
      <c r="T46" s="77"/>
      <c r="U46" s="77"/>
      <c r="V46" s="77"/>
      <c r="W46" s="77"/>
    </row>
    <row r="47" spans="2:24" s="69" customFormat="1" ht="14.25" x14ac:dyDescent="0.2">
      <c r="B47" s="126">
        <v>0.38472222222222202</v>
      </c>
      <c r="C47" s="146">
        <v>5</v>
      </c>
      <c r="D47" s="115"/>
      <c r="E47" s="148" t="s">
        <v>100</v>
      </c>
      <c r="F47" s="178"/>
      <c r="G47" s="179"/>
      <c r="H47" s="93"/>
      <c r="I47" s="95"/>
      <c r="J47" s="79"/>
      <c r="K47" s="79"/>
      <c r="L47" s="79"/>
      <c r="M47" s="79"/>
      <c r="N47" s="79"/>
      <c r="O47" s="79"/>
      <c r="P47" s="79"/>
      <c r="Q47" s="77"/>
      <c r="R47" s="77"/>
      <c r="S47" s="77"/>
      <c r="T47" s="77"/>
      <c r="U47" s="77"/>
      <c r="V47" s="77"/>
      <c r="W47" s="77"/>
    </row>
    <row r="48" spans="2:24" s="69" customFormat="1" ht="14.25" x14ac:dyDescent="0.2">
      <c r="B48" s="126">
        <v>0.38611111111111102</v>
      </c>
      <c r="C48" s="146">
        <v>5</v>
      </c>
      <c r="D48" s="115"/>
      <c r="E48" s="148" t="s">
        <v>100</v>
      </c>
      <c r="F48" s="194"/>
      <c r="G48" s="195"/>
      <c r="H48" s="93"/>
      <c r="I48" s="95"/>
      <c r="J48" s="79"/>
      <c r="K48" s="79"/>
      <c r="L48" s="79"/>
      <c r="M48" s="79"/>
      <c r="N48" s="79"/>
      <c r="O48" s="79"/>
      <c r="P48" s="79"/>
      <c r="Q48" s="77"/>
      <c r="R48" s="77"/>
      <c r="S48" s="77"/>
      <c r="T48" s="77"/>
      <c r="U48" s="77"/>
      <c r="V48" s="77"/>
      <c r="W48" s="77"/>
    </row>
    <row r="49" spans="2:23" s="69" customFormat="1" ht="14.25" x14ac:dyDescent="0.2">
      <c r="B49" s="126">
        <v>0.38750000000000001</v>
      </c>
      <c r="C49" s="145">
        <v>1</v>
      </c>
      <c r="D49" s="115"/>
      <c r="E49" s="148" t="s">
        <v>101</v>
      </c>
      <c r="F49" s="178"/>
      <c r="G49" s="179"/>
      <c r="H49" s="93"/>
      <c r="I49" s="95"/>
      <c r="J49" s="79"/>
      <c r="K49" s="79"/>
      <c r="L49" s="79"/>
      <c r="M49" s="79"/>
      <c r="N49" s="79"/>
      <c r="O49" s="79"/>
      <c r="P49" s="79"/>
      <c r="Q49" s="77"/>
      <c r="R49" s="77"/>
      <c r="S49" s="77"/>
      <c r="T49" s="77"/>
      <c r="U49" s="77"/>
      <c r="V49" s="77"/>
      <c r="W49" s="77"/>
    </row>
    <row r="50" spans="2:23" ht="14.25" x14ac:dyDescent="0.2">
      <c r="B50" s="126">
        <v>0.38888888888888901</v>
      </c>
      <c r="C50" s="145">
        <v>1</v>
      </c>
      <c r="D50" s="115"/>
      <c r="E50" s="148" t="s">
        <v>102</v>
      </c>
      <c r="F50" s="178"/>
      <c r="G50" s="179"/>
      <c r="H50" s="93"/>
      <c r="I50" s="95"/>
      <c r="J50" s="79"/>
      <c r="K50" s="79"/>
      <c r="L50" s="79"/>
      <c r="M50" s="79"/>
      <c r="N50" s="79"/>
      <c r="O50" s="79"/>
      <c r="P50" s="79"/>
      <c r="Q50" s="77"/>
      <c r="R50" s="77"/>
      <c r="S50" s="77"/>
      <c r="T50" s="77"/>
      <c r="U50" s="77"/>
      <c r="V50" s="77"/>
      <c r="W50" s="77"/>
    </row>
    <row r="51" spans="2:23" ht="14.25" x14ac:dyDescent="0.2">
      <c r="B51" s="126">
        <v>0.390277777777778</v>
      </c>
      <c r="C51" s="145">
        <v>1</v>
      </c>
      <c r="D51" s="115"/>
      <c r="E51" s="148" t="s">
        <v>35</v>
      </c>
      <c r="F51" s="178"/>
      <c r="G51" s="179"/>
      <c r="H51" s="93"/>
      <c r="I51" s="95"/>
      <c r="J51" s="79"/>
      <c r="K51" s="79"/>
      <c r="L51" s="79"/>
      <c r="M51" s="79"/>
      <c r="N51" s="79"/>
      <c r="O51" s="79"/>
      <c r="P51" s="79"/>
      <c r="Q51" s="77"/>
      <c r="R51" s="77"/>
      <c r="S51" s="77"/>
      <c r="T51" s="77"/>
      <c r="U51" s="77"/>
      <c r="V51" s="77"/>
      <c r="W51" s="77"/>
    </row>
    <row r="52" spans="2:23" ht="14.25" x14ac:dyDescent="0.2">
      <c r="B52" s="126">
        <v>0.391666666666666</v>
      </c>
      <c r="C52" s="146">
        <v>5</v>
      </c>
      <c r="D52" s="115"/>
      <c r="E52" s="149" t="s">
        <v>29</v>
      </c>
      <c r="F52" s="178"/>
      <c r="G52" s="179"/>
      <c r="H52" s="93"/>
      <c r="I52" s="95"/>
      <c r="J52" s="79"/>
      <c r="K52" s="79"/>
      <c r="L52" s="79"/>
      <c r="M52" s="79"/>
      <c r="N52" s="79"/>
      <c r="O52" s="79"/>
      <c r="P52" s="79"/>
      <c r="Q52" s="77"/>
      <c r="R52" s="77"/>
      <c r="S52" s="77"/>
      <c r="T52" s="77"/>
      <c r="U52" s="77"/>
      <c r="V52" s="77"/>
      <c r="W52" s="77"/>
    </row>
    <row r="53" spans="2:23" s="69" customFormat="1" ht="14.25" x14ac:dyDescent="0.2">
      <c r="B53" s="126">
        <v>0.39305555555555499</v>
      </c>
      <c r="C53" s="146">
        <v>5</v>
      </c>
      <c r="D53" s="115"/>
      <c r="E53" s="148" t="s">
        <v>100</v>
      </c>
      <c r="F53" s="178"/>
      <c r="G53" s="179"/>
      <c r="H53" s="93"/>
      <c r="I53" s="95"/>
      <c r="J53" s="79"/>
      <c r="K53" s="79"/>
      <c r="L53" s="79"/>
      <c r="M53" s="79"/>
      <c r="N53" s="79"/>
      <c r="O53" s="79"/>
      <c r="P53" s="79"/>
      <c r="Q53" s="77"/>
      <c r="R53" s="77"/>
      <c r="S53" s="77"/>
      <c r="T53" s="77"/>
      <c r="U53" s="77"/>
      <c r="V53" s="77"/>
      <c r="W53" s="77"/>
    </row>
    <row r="54" spans="2:23" s="69" customFormat="1" ht="14.25" x14ac:dyDescent="0.2">
      <c r="B54" s="126">
        <v>0.39444444444444399</v>
      </c>
      <c r="C54" s="146">
        <v>5</v>
      </c>
      <c r="D54" s="115"/>
      <c r="E54" s="148" t="s">
        <v>100</v>
      </c>
      <c r="F54" s="178"/>
      <c r="G54" s="179"/>
      <c r="H54" s="93"/>
      <c r="I54" s="95"/>
      <c r="J54" s="79"/>
      <c r="K54" s="79"/>
      <c r="L54" s="79"/>
      <c r="M54" s="79"/>
      <c r="N54" s="79"/>
      <c r="O54" s="79"/>
      <c r="P54" s="79"/>
      <c r="Q54" s="77"/>
      <c r="R54" s="77"/>
      <c r="S54" s="77"/>
      <c r="T54" s="77"/>
      <c r="U54" s="77"/>
      <c r="V54" s="77"/>
      <c r="W54" s="77"/>
    </row>
    <row r="55" spans="2:23" s="69" customFormat="1" ht="14.25" x14ac:dyDescent="0.2">
      <c r="B55" s="126">
        <v>0.39583333333333298</v>
      </c>
      <c r="C55" s="146">
        <v>5</v>
      </c>
      <c r="D55" s="115"/>
      <c r="E55" s="148" t="s">
        <v>100</v>
      </c>
      <c r="F55" s="178"/>
      <c r="G55" s="179"/>
      <c r="H55" s="93"/>
      <c r="I55" s="95"/>
      <c r="J55" s="79"/>
      <c r="K55" s="79"/>
      <c r="L55" s="79"/>
      <c r="M55" s="79"/>
      <c r="N55" s="79"/>
      <c r="O55" s="79"/>
      <c r="P55" s="79"/>
      <c r="Q55" s="77"/>
      <c r="R55" s="77"/>
      <c r="S55" s="77"/>
      <c r="T55" s="77"/>
      <c r="U55" s="77"/>
      <c r="V55" s="77"/>
      <c r="W55" s="77"/>
    </row>
    <row r="56" spans="2:23" s="69" customFormat="1" ht="14.25" x14ac:dyDescent="0.2">
      <c r="B56" s="126">
        <v>0.39722222222222198</v>
      </c>
      <c r="C56" s="145">
        <v>1</v>
      </c>
      <c r="D56" s="115"/>
      <c r="E56" s="149" t="s">
        <v>36</v>
      </c>
      <c r="F56" s="178"/>
      <c r="G56" s="179"/>
      <c r="H56" s="93"/>
      <c r="I56" s="95"/>
      <c r="J56" s="79"/>
      <c r="K56" s="79"/>
      <c r="L56" s="79"/>
      <c r="M56" s="79"/>
      <c r="N56" s="79"/>
      <c r="O56" s="79"/>
      <c r="P56" s="79"/>
      <c r="Q56" s="77"/>
      <c r="R56" s="77"/>
      <c r="S56" s="77"/>
      <c r="T56" s="77"/>
      <c r="U56" s="77"/>
      <c r="V56" s="77"/>
      <c r="W56" s="77"/>
    </row>
    <row r="57" spans="2:23" s="70" customFormat="1" ht="14.25" x14ac:dyDescent="0.2">
      <c r="B57" s="126">
        <v>0.39861111111111103</v>
      </c>
      <c r="C57" s="145">
        <v>1</v>
      </c>
      <c r="D57" s="115"/>
      <c r="E57" s="148" t="s">
        <v>37</v>
      </c>
      <c r="F57" s="178"/>
      <c r="G57" s="179"/>
      <c r="H57" s="93"/>
      <c r="I57" s="95"/>
      <c r="J57" s="79"/>
      <c r="K57" s="79"/>
      <c r="L57" s="79"/>
      <c r="M57" s="79"/>
      <c r="N57" s="79"/>
      <c r="O57" s="79"/>
      <c r="P57" s="79"/>
      <c r="Q57" s="77"/>
      <c r="R57" s="77"/>
      <c r="S57" s="77"/>
      <c r="T57" s="77"/>
      <c r="U57" s="77"/>
      <c r="V57" s="77"/>
      <c r="W57" s="77"/>
    </row>
    <row r="58" spans="2:23" s="70" customFormat="1" ht="14.25" x14ac:dyDescent="0.2">
      <c r="B58" s="126">
        <v>0.4</v>
      </c>
      <c r="C58" s="146">
        <v>5</v>
      </c>
      <c r="D58" s="115">
        <v>4</v>
      </c>
      <c r="E58" s="148" t="s">
        <v>29</v>
      </c>
      <c r="F58" s="178"/>
      <c r="G58" s="179"/>
      <c r="H58" s="93"/>
      <c r="I58" s="95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s="70" customFormat="1" ht="14.25" x14ac:dyDescent="0.2">
      <c r="B59" s="126">
        <v>0.40138888888888902</v>
      </c>
      <c r="C59" s="146">
        <v>5</v>
      </c>
      <c r="D59" s="115">
        <v>4</v>
      </c>
      <c r="E59" s="148" t="s">
        <v>100</v>
      </c>
      <c r="F59" s="178"/>
      <c r="G59" s="179"/>
      <c r="H59" s="93"/>
      <c r="I59" s="95"/>
      <c r="J59" s="79"/>
      <c r="K59" s="79"/>
      <c r="L59" s="79"/>
      <c r="M59" s="79"/>
      <c r="N59" s="79"/>
      <c r="O59" s="79"/>
      <c r="P59" s="79"/>
      <c r="Q59" s="78"/>
      <c r="R59" s="78"/>
      <c r="S59" s="78"/>
      <c r="T59" s="78"/>
      <c r="U59" s="78"/>
      <c r="V59" s="78"/>
      <c r="W59" s="78"/>
    </row>
    <row r="60" spans="2:23" s="70" customFormat="1" ht="14.25" x14ac:dyDescent="0.2">
      <c r="B60" s="126">
        <v>0.40277777777777801</v>
      </c>
      <c r="C60" s="145">
        <v>1</v>
      </c>
      <c r="D60" s="115">
        <v>4</v>
      </c>
      <c r="E60" s="148" t="s">
        <v>38</v>
      </c>
      <c r="F60" s="176"/>
      <c r="G60" s="177"/>
      <c r="H60" s="93"/>
      <c r="I60" s="95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70" customFormat="1" ht="14.25" x14ac:dyDescent="0.2">
      <c r="B61" s="126">
        <v>0.40416666666666601</v>
      </c>
      <c r="C61" s="145">
        <v>6</v>
      </c>
      <c r="D61" s="115">
        <v>4</v>
      </c>
      <c r="E61" s="149" t="s">
        <v>39</v>
      </c>
      <c r="F61" s="194"/>
      <c r="G61" s="195"/>
      <c r="H61" s="93"/>
      <c r="I61" s="95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2:23" s="70" customFormat="1" ht="14.25" x14ac:dyDescent="0.2">
      <c r="B62" s="126">
        <v>0.405555555555555</v>
      </c>
      <c r="C62" s="145">
        <v>1</v>
      </c>
      <c r="D62" s="115">
        <v>4</v>
      </c>
      <c r="E62" s="149" t="s">
        <v>41</v>
      </c>
      <c r="F62" s="178"/>
      <c r="G62" s="179"/>
      <c r="H62" s="93"/>
      <c r="I62" s="95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ht="14.25" x14ac:dyDescent="0.2">
      <c r="B63" s="126">
        <v>0.406944444444444</v>
      </c>
      <c r="C63" s="145">
        <v>1</v>
      </c>
      <c r="D63" s="115">
        <v>4</v>
      </c>
      <c r="E63" s="149" t="s">
        <v>42</v>
      </c>
      <c r="F63" s="178"/>
      <c r="G63" s="179"/>
      <c r="H63" s="93"/>
      <c r="I63" s="95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2:23" ht="14.25" x14ac:dyDescent="0.2">
      <c r="B64" s="126">
        <v>0.40833333333333299</v>
      </c>
      <c r="C64" s="146">
        <v>5</v>
      </c>
      <c r="D64" s="115">
        <v>4</v>
      </c>
      <c r="E64" s="148" t="s">
        <v>29</v>
      </c>
      <c r="F64" s="176"/>
      <c r="G64" s="177"/>
      <c r="H64" s="93"/>
      <c r="I64" s="95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ht="14.25" x14ac:dyDescent="0.2">
      <c r="B65" s="126">
        <v>0.40972222222222199</v>
      </c>
      <c r="C65" s="145">
        <v>1</v>
      </c>
      <c r="D65" s="115">
        <v>4</v>
      </c>
      <c r="E65" s="148" t="s">
        <v>103</v>
      </c>
      <c r="F65" s="176"/>
      <c r="G65" s="177"/>
      <c r="H65" s="93"/>
      <c r="I65" s="95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ht="14.25" x14ac:dyDescent="0.2">
      <c r="B66" s="126">
        <v>0.41111111111111098</v>
      </c>
      <c r="C66" s="145">
        <v>1</v>
      </c>
      <c r="D66" s="115">
        <v>4</v>
      </c>
      <c r="E66" s="149" t="s">
        <v>104</v>
      </c>
      <c r="F66" s="178"/>
      <c r="G66" s="179"/>
      <c r="H66" s="93"/>
      <c r="I66" s="95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ht="14.25" x14ac:dyDescent="0.2">
      <c r="B67" s="126">
        <v>0.41249999999999998</v>
      </c>
      <c r="C67" s="145">
        <v>1</v>
      </c>
      <c r="D67" s="115">
        <v>4</v>
      </c>
      <c r="E67" s="149" t="s">
        <v>105</v>
      </c>
      <c r="F67" s="194"/>
      <c r="G67" s="195"/>
      <c r="H67" s="93"/>
      <c r="I67" s="95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ht="14.25" x14ac:dyDescent="0.2">
      <c r="B68" s="126">
        <v>0.41388888888888897</v>
      </c>
      <c r="C68" s="146">
        <v>5</v>
      </c>
      <c r="D68" s="115">
        <v>4</v>
      </c>
      <c r="E68" s="148" t="s">
        <v>29</v>
      </c>
      <c r="F68" s="178"/>
      <c r="G68" s="179"/>
      <c r="H68" s="93"/>
      <c r="I68" s="95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70" customFormat="1" ht="14.25" x14ac:dyDescent="0.2">
      <c r="B69" s="126">
        <v>0.41527777777777802</v>
      </c>
      <c r="C69" s="146">
        <v>5</v>
      </c>
      <c r="D69" s="115">
        <v>4</v>
      </c>
      <c r="E69" s="148" t="s">
        <v>100</v>
      </c>
      <c r="F69" s="176"/>
      <c r="G69" s="177"/>
      <c r="H69" s="93"/>
      <c r="I69" s="95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70" customFormat="1" ht="14.25" x14ac:dyDescent="0.2">
      <c r="B70" s="126">
        <v>0.41666666666666602</v>
      </c>
      <c r="C70" s="145">
        <v>1</v>
      </c>
      <c r="D70" s="115">
        <v>4</v>
      </c>
      <c r="E70" s="148" t="s">
        <v>106</v>
      </c>
      <c r="F70" s="178"/>
      <c r="G70" s="179"/>
      <c r="H70" s="93"/>
      <c r="I70" s="95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70" customFormat="1" ht="14.25" x14ac:dyDescent="0.2">
      <c r="B71" s="126">
        <v>0.41805555555555501</v>
      </c>
      <c r="C71" s="145">
        <v>1</v>
      </c>
      <c r="D71" s="115">
        <v>4</v>
      </c>
      <c r="E71" s="148" t="s">
        <v>107</v>
      </c>
      <c r="F71" s="178"/>
      <c r="G71" s="179"/>
      <c r="H71" s="93"/>
      <c r="I71" s="95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70" customFormat="1" ht="14.25" x14ac:dyDescent="0.2">
      <c r="B72" s="126">
        <v>0.41944444444444401</v>
      </c>
      <c r="C72" s="145">
        <v>6</v>
      </c>
      <c r="D72" s="115">
        <v>4</v>
      </c>
      <c r="E72" s="149" t="s">
        <v>44</v>
      </c>
      <c r="F72" s="176"/>
      <c r="G72" s="177"/>
      <c r="H72" s="93"/>
      <c r="I72" s="95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70" customFormat="1" ht="14.25" x14ac:dyDescent="0.2">
      <c r="B73" s="126">
        <v>0.420833333333333</v>
      </c>
      <c r="C73" s="145">
        <v>1</v>
      </c>
      <c r="D73" s="115">
        <v>4</v>
      </c>
      <c r="E73" s="149" t="s">
        <v>43</v>
      </c>
      <c r="F73" s="178"/>
      <c r="G73" s="179"/>
      <c r="H73" s="93"/>
      <c r="I73" s="95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2:23" s="70" customFormat="1" ht="14.25" x14ac:dyDescent="0.2">
      <c r="B74" s="126">
        <v>0.422222222222222</v>
      </c>
      <c r="C74" s="145">
        <v>1</v>
      </c>
      <c r="D74" s="115">
        <v>4</v>
      </c>
      <c r="E74" s="151" t="s">
        <v>45</v>
      </c>
      <c r="F74" s="176"/>
      <c r="G74" s="177"/>
      <c r="H74" s="93"/>
      <c r="I74" s="95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2:23" s="70" customFormat="1" ht="14.25" x14ac:dyDescent="0.2">
      <c r="B75" s="126">
        <v>0.42361111111111099</v>
      </c>
      <c r="C75" s="146">
        <v>5</v>
      </c>
      <c r="D75" s="115">
        <v>4</v>
      </c>
      <c r="E75" s="150" t="s">
        <v>29</v>
      </c>
      <c r="F75" s="194"/>
      <c r="G75" s="195"/>
      <c r="H75" s="93"/>
      <c r="I75" s="95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2:23" s="70" customFormat="1" ht="14.25" x14ac:dyDescent="0.2">
      <c r="B76" s="126">
        <v>0.42499999999999999</v>
      </c>
      <c r="C76" s="146">
        <v>5</v>
      </c>
      <c r="D76" s="115">
        <v>4</v>
      </c>
      <c r="E76" s="148" t="s">
        <v>100</v>
      </c>
      <c r="F76" s="176"/>
      <c r="G76" s="177"/>
      <c r="H76" s="93"/>
      <c r="I76" s="95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2:23" ht="14.25" x14ac:dyDescent="0.2">
      <c r="B77" s="126">
        <v>0.42638888888888798</v>
      </c>
      <c r="C77" s="146">
        <v>5</v>
      </c>
      <c r="D77" s="115"/>
      <c r="E77" s="148" t="s">
        <v>100</v>
      </c>
      <c r="F77" s="176"/>
      <c r="G77" s="177"/>
      <c r="H77" s="93"/>
      <c r="I77" s="95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2:23" s="69" customFormat="1" ht="14.25" x14ac:dyDescent="0.2">
      <c r="B78" s="126">
        <v>0.42777777777777698</v>
      </c>
      <c r="C78" s="145">
        <v>1</v>
      </c>
      <c r="D78" s="115">
        <v>4</v>
      </c>
      <c r="E78" s="150" t="s">
        <v>106</v>
      </c>
      <c r="F78" s="176"/>
      <c r="G78" s="177"/>
      <c r="H78" s="93"/>
      <c r="I78" s="95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2:23" s="70" customFormat="1" ht="14.25" x14ac:dyDescent="0.2">
      <c r="B79" s="126">
        <v>0.42916666666666597</v>
      </c>
      <c r="C79" s="145">
        <v>1</v>
      </c>
      <c r="D79" s="118">
        <v>4</v>
      </c>
      <c r="E79" s="150" t="s">
        <v>108</v>
      </c>
      <c r="F79" s="176"/>
      <c r="G79" s="177"/>
      <c r="H79" s="93"/>
      <c r="I79" s="95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2:23" s="70" customFormat="1" ht="14.25" x14ac:dyDescent="0.2">
      <c r="B80" s="126">
        <v>0.43055555555555503</v>
      </c>
      <c r="C80" s="146">
        <v>5</v>
      </c>
      <c r="D80" s="118">
        <v>4</v>
      </c>
      <c r="E80" s="150" t="s">
        <v>29</v>
      </c>
      <c r="F80" s="176"/>
      <c r="G80" s="177"/>
      <c r="H80" s="93"/>
      <c r="I80" s="95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2:23" s="70" customFormat="1" ht="14.25" x14ac:dyDescent="0.2">
      <c r="B81" s="126">
        <v>0.43194444444444402</v>
      </c>
      <c r="C81" s="146">
        <v>5</v>
      </c>
      <c r="D81" s="119">
        <v>2</v>
      </c>
      <c r="E81" s="150" t="s">
        <v>38</v>
      </c>
      <c r="F81" s="176"/>
      <c r="G81" s="177"/>
      <c r="H81" s="93"/>
      <c r="I81" s="95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s="70" customFormat="1" ht="14.25" x14ac:dyDescent="0.2">
      <c r="B82" s="126">
        <v>0.43333333333333302</v>
      </c>
      <c r="C82" s="145">
        <v>6</v>
      </c>
      <c r="D82" s="118">
        <v>4</v>
      </c>
      <c r="E82" s="150" t="s">
        <v>39</v>
      </c>
      <c r="F82" s="176"/>
      <c r="G82" s="177"/>
      <c r="H82" s="93"/>
      <c r="I82" s="95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2:23" s="70" customFormat="1" ht="14.25" x14ac:dyDescent="0.2">
      <c r="B83" s="126">
        <v>0.43472222222222201</v>
      </c>
      <c r="C83" s="145">
        <v>1</v>
      </c>
      <c r="D83" s="118">
        <v>4</v>
      </c>
      <c r="E83" s="151" t="s">
        <v>109</v>
      </c>
      <c r="F83" s="176"/>
      <c r="G83" s="177"/>
      <c r="H83" s="93"/>
      <c r="I83" s="95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s="69" customFormat="1" ht="14.25" x14ac:dyDescent="0.2">
      <c r="B84" s="126">
        <v>0.43611111111111101</v>
      </c>
      <c r="C84" s="145">
        <v>6</v>
      </c>
      <c r="D84" s="118">
        <v>4</v>
      </c>
      <c r="E84" s="150" t="s">
        <v>46</v>
      </c>
      <c r="F84" s="176"/>
      <c r="G84" s="177"/>
      <c r="H84" s="93"/>
      <c r="I84" s="95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2:23" ht="14.25" x14ac:dyDescent="0.2">
      <c r="B85" s="126">
        <v>0.437499999999999</v>
      </c>
      <c r="C85" s="145">
        <v>1</v>
      </c>
      <c r="D85" s="118">
        <v>4</v>
      </c>
      <c r="E85" s="150" t="s">
        <v>47</v>
      </c>
      <c r="F85" s="176"/>
      <c r="G85" s="177"/>
      <c r="H85" s="93"/>
      <c r="I85" s="95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2:23" ht="14.25" x14ac:dyDescent="0.2">
      <c r="B86" s="126">
        <v>0.438888888888888</v>
      </c>
      <c r="C86" s="145">
        <v>1</v>
      </c>
      <c r="D86" s="118">
        <v>4</v>
      </c>
      <c r="E86" s="150" t="s">
        <v>48</v>
      </c>
      <c r="F86" s="176"/>
      <c r="G86" s="177"/>
      <c r="H86" s="93"/>
      <c r="I86" s="95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2:23" ht="14.25" x14ac:dyDescent="0.2">
      <c r="B87" s="126">
        <v>0.44027777777777699</v>
      </c>
      <c r="C87" s="145">
        <v>1</v>
      </c>
      <c r="D87" s="118">
        <v>4</v>
      </c>
      <c r="E87" s="150" t="s">
        <v>49</v>
      </c>
      <c r="F87" s="176" t="s">
        <v>50</v>
      </c>
      <c r="G87" s="177"/>
      <c r="H87" s="93"/>
      <c r="I87" s="95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2:23" ht="14.25" x14ac:dyDescent="0.2">
      <c r="B88" s="126">
        <v>0.44166666666666599</v>
      </c>
      <c r="C88" s="145">
        <v>1</v>
      </c>
      <c r="D88" s="118">
        <v>4</v>
      </c>
      <c r="E88" s="150" t="s">
        <v>51</v>
      </c>
      <c r="F88" s="176"/>
      <c r="G88" s="177"/>
      <c r="H88" s="93"/>
      <c r="I88" s="95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23" ht="14.25" x14ac:dyDescent="0.2">
      <c r="B89" s="126">
        <v>0.44305555555555498</v>
      </c>
      <c r="C89" s="146">
        <v>5</v>
      </c>
      <c r="D89" s="118">
        <v>4</v>
      </c>
      <c r="E89" s="150" t="s">
        <v>29</v>
      </c>
      <c r="F89" s="176"/>
      <c r="G89" s="177"/>
      <c r="H89" s="93"/>
      <c r="I89" s="95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2:23" ht="14.25" x14ac:dyDescent="0.2">
      <c r="B90" s="126">
        <v>0.44444444444444398</v>
      </c>
      <c r="C90" s="146">
        <v>5</v>
      </c>
      <c r="D90" s="118">
        <v>4</v>
      </c>
      <c r="E90" s="148" t="s">
        <v>100</v>
      </c>
      <c r="F90" s="176"/>
      <c r="G90" s="177"/>
      <c r="H90" s="93"/>
      <c r="I90" s="95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2:23" ht="14.25" x14ac:dyDescent="0.2">
      <c r="B91" s="126">
        <v>0.44583333333333303</v>
      </c>
      <c r="C91" s="145">
        <v>1</v>
      </c>
      <c r="D91" s="118">
        <v>4</v>
      </c>
      <c r="E91" s="150" t="s">
        <v>52</v>
      </c>
      <c r="F91" s="176"/>
      <c r="G91" s="177"/>
      <c r="H91" s="93"/>
      <c r="I91" s="95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2:23" ht="28.5" x14ac:dyDescent="0.2">
      <c r="B92" s="126">
        <v>0.44722222222222202</v>
      </c>
      <c r="C92" s="145">
        <v>1</v>
      </c>
      <c r="D92" s="118">
        <v>4</v>
      </c>
      <c r="E92" s="151" t="s">
        <v>92</v>
      </c>
      <c r="F92" s="176"/>
      <c r="G92" s="177"/>
      <c r="H92" s="93"/>
      <c r="I92" s="95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ht="14.25" x14ac:dyDescent="0.2">
      <c r="B93" s="126">
        <v>0.44861111111111002</v>
      </c>
      <c r="C93" s="145">
        <v>1</v>
      </c>
      <c r="D93" s="118">
        <v>4</v>
      </c>
      <c r="E93" s="150" t="s">
        <v>53</v>
      </c>
      <c r="F93" s="176" t="s">
        <v>54</v>
      </c>
      <c r="G93" s="177"/>
      <c r="H93" s="93"/>
      <c r="I93" s="95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2:23" ht="14.25" x14ac:dyDescent="0.2">
      <c r="B94" s="126">
        <v>0.44999999999999901</v>
      </c>
      <c r="C94" s="145">
        <v>5</v>
      </c>
      <c r="D94" s="118">
        <v>4</v>
      </c>
      <c r="E94" s="150" t="s">
        <v>29</v>
      </c>
      <c r="F94" s="176"/>
      <c r="G94" s="177"/>
      <c r="H94" s="93"/>
      <c r="I94" s="95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2:23" ht="14.25" x14ac:dyDescent="0.2">
      <c r="B95" s="126">
        <v>0.45138888888888801</v>
      </c>
      <c r="C95" s="145">
        <v>5</v>
      </c>
      <c r="D95" s="118">
        <v>4</v>
      </c>
      <c r="E95" s="148" t="s">
        <v>100</v>
      </c>
      <c r="F95" s="176"/>
      <c r="G95" s="177"/>
      <c r="H95" s="93"/>
      <c r="I95" s="95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2:23" ht="14.25" x14ac:dyDescent="0.2">
      <c r="B96" s="126">
        <v>0.452777777777777</v>
      </c>
      <c r="C96" s="145">
        <v>1</v>
      </c>
      <c r="D96" s="118">
        <v>4</v>
      </c>
      <c r="E96" s="150" t="s">
        <v>106</v>
      </c>
      <c r="F96" s="176"/>
      <c r="G96" s="177"/>
      <c r="H96" s="93"/>
      <c r="I96" s="95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2:23" ht="14.25" x14ac:dyDescent="0.2">
      <c r="B97" s="126">
        <v>0.454166666666666</v>
      </c>
      <c r="C97" s="145">
        <v>1</v>
      </c>
      <c r="D97" s="118">
        <v>4</v>
      </c>
      <c r="E97" s="150" t="s">
        <v>110</v>
      </c>
      <c r="F97" s="176"/>
      <c r="G97" s="177"/>
      <c r="H97" s="93"/>
      <c r="I97" s="95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2:23" ht="14.25" x14ac:dyDescent="0.2">
      <c r="B98" s="126">
        <v>0.45555555555555499</v>
      </c>
      <c r="C98" s="145">
        <v>1</v>
      </c>
      <c r="D98" s="118">
        <v>4</v>
      </c>
      <c r="E98" s="150" t="s">
        <v>56</v>
      </c>
      <c r="F98" s="176"/>
      <c r="G98" s="177"/>
      <c r="H98" s="93"/>
      <c r="I98" s="95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ht="14.25" x14ac:dyDescent="0.2">
      <c r="B99" s="126">
        <v>0.45694444444444399</v>
      </c>
      <c r="C99" s="142">
        <v>5</v>
      </c>
      <c r="D99" s="118">
        <v>4</v>
      </c>
      <c r="E99" s="150" t="s">
        <v>29</v>
      </c>
      <c r="F99" s="176"/>
      <c r="G99" s="177"/>
      <c r="H99" s="93"/>
      <c r="I99" s="95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2:23" ht="14.25" x14ac:dyDescent="0.2">
      <c r="B100" s="126">
        <v>0.45833333333333298</v>
      </c>
      <c r="C100" s="142">
        <v>5</v>
      </c>
      <c r="D100" s="118">
        <v>4</v>
      </c>
      <c r="E100" s="148" t="s">
        <v>100</v>
      </c>
      <c r="F100" s="176"/>
      <c r="G100" s="177"/>
      <c r="H100" s="93"/>
      <c r="I100" s="95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ht="14.25" x14ac:dyDescent="0.2">
      <c r="B101" s="126">
        <v>0.45972222222222198</v>
      </c>
      <c r="C101" s="145">
        <v>1</v>
      </c>
      <c r="D101" s="118">
        <v>4</v>
      </c>
      <c r="E101" s="150" t="s">
        <v>111</v>
      </c>
      <c r="F101" s="176"/>
      <c r="G101" s="177"/>
      <c r="H101" s="93"/>
      <c r="I101" s="95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ht="14.25" x14ac:dyDescent="0.2">
      <c r="B102" s="126">
        <v>0.46111111111110997</v>
      </c>
      <c r="C102" s="145">
        <v>1</v>
      </c>
      <c r="D102" s="118">
        <v>4</v>
      </c>
      <c r="E102" s="150" t="s">
        <v>107</v>
      </c>
      <c r="F102" s="176"/>
      <c r="G102" s="177"/>
      <c r="H102" s="93"/>
      <c r="I102" s="95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ht="14.25" x14ac:dyDescent="0.2">
      <c r="B103" s="126">
        <v>0.46249999999999902</v>
      </c>
      <c r="C103" s="145">
        <v>1</v>
      </c>
      <c r="D103" s="118">
        <v>4</v>
      </c>
      <c r="E103" s="150" t="s">
        <v>56</v>
      </c>
      <c r="F103" s="176"/>
      <c r="G103" s="177"/>
      <c r="H103" s="93"/>
      <c r="I103" s="95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ht="14.25" x14ac:dyDescent="0.2">
      <c r="B104" s="126">
        <v>0.46388888888888802</v>
      </c>
      <c r="C104" s="141">
        <v>5</v>
      </c>
      <c r="D104" s="118">
        <v>4</v>
      </c>
      <c r="E104" s="150" t="s">
        <v>29</v>
      </c>
      <c r="F104" s="176"/>
      <c r="G104" s="177"/>
      <c r="H104" s="93"/>
      <c r="I104" s="95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ht="14.25" x14ac:dyDescent="0.2">
      <c r="B105" s="126">
        <v>0.46527777777777701</v>
      </c>
      <c r="C105" s="141">
        <v>5</v>
      </c>
      <c r="D105" s="118">
        <v>4</v>
      </c>
      <c r="E105" s="148" t="s">
        <v>100</v>
      </c>
      <c r="F105" s="176"/>
      <c r="G105" s="177"/>
      <c r="H105" s="93"/>
      <c r="I105" s="95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ht="14.25" x14ac:dyDescent="0.2">
      <c r="B106" s="126">
        <v>0.46666666666666601</v>
      </c>
      <c r="C106" s="145">
        <v>1</v>
      </c>
      <c r="D106" s="118">
        <v>4</v>
      </c>
      <c r="E106" s="150" t="s">
        <v>106</v>
      </c>
      <c r="F106" s="176"/>
      <c r="G106" s="177"/>
      <c r="H106" s="93"/>
      <c r="I106" s="95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ht="14.25" x14ac:dyDescent="0.2">
      <c r="B107" s="126">
        <v>0.468055555555555</v>
      </c>
      <c r="C107" s="145">
        <v>1</v>
      </c>
      <c r="D107" s="118">
        <v>4</v>
      </c>
      <c r="E107" s="150" t="s">
        <v>112</v>
      </c>
      <c r="F107" s="176"/>
      <c r="G107" s="177"/>
      <c r="H107" s="93"/>
      <c r="I107" s="95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ht="14.25" x14ac:dyDescent="0.2">
      <c r="B108" s="126">
        <v>0.469444444444444</v>
      </c>
      <c r="C108" s="145">
        <v>1</v>
      </c>
      <c r="D108" s="118">
        <v>4</v>
      </c>
      <c r="E108" s="150" t="s">
        <v>58</v>
      </c>
      <c r="F108" s="176"/>
      <c r="G108" s="177"/>
      <c r="H108" s="93"/>
      <c r="I108" s="95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ht="14.25" x14ac:dyDescent="0.2">
      <c r="B109" s="126">
        <v>0.47083333333333299</v>
      </c>
      <c r="C109" s="141">
        <v>5</v>
      </c>
      <c r="D109" s="118">
        <v>4</v>
      </c>
      <c r="E109" s="148" t="s">
        <v>100</v>
      </c>
      <c r="F109" s="176"/>
      <c r="G109" s="177"/>
      <c r="H109" s="93"/>
      <c r="I109" s="95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ht="14.25" x14ac:dyDescent="0.2">
      <c r="B110" s="126">
        <v>0.47222222222222199</v>
      </c>
      <c r="C110" s="145">
        <v>1</v>
      </c>
      <c r="D110" s="115"/>
      <c r="E110" s="154" t="s">
        <v>106</v>
      </c>
      <c r="F110" s="176"/>
      <c r="G110" s="177"/>
      <c r="H110" s="93"/>
      <c r="I110" s="95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ht="14.25" x14ac:dyDescent="0.2">
      <c r="B111" s="126">
        <v>0.47361111111110998</v>
      </c>
      <c r="C111" s="145">
        <v>1</v>
      </c>
      <c r="D111" s="115"/>
      <c r="E111" s="150" t="s">
        <v>59</v>
      </c>
      <c r="F111" s="176"/>
      <c r="G111" s="177"/>
      <c r="H111" s="93"/>
      <c r="I111" s="95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ht="14.25" x14ac:dyDescent="0.2">
      <c r="B112" s="126">
        <v>0.47499999999999898</v>
      </c>
      <c r="C112" s="145">
        <v>1</v>
      </c>
      <c r="D112" s="115"/>
      <c r="E112" s="150" t="s">
        <v>60</v>
      </c>
      <c r="F112" s="176"/>
      <c r="G112" s="177"/>
      <c r="H112" s="93"/>
      <c r="I112" s="95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ht="14.25" x14ac:dyDescent="0.2">
      <c r="B113" s="126">
        <v>0.47638888888888797</v>
      </c>
      <c r="C113" s="141">
        <v>5</v>
      </c>
      <c r="D113" s="115"/>
      <c r="E113" s="150" t="s">
        <v>29</v>
      </c>
      <c r="F113" s="176"/>
      <c r="G113" s="177"/>
      <c r="H113" s="93"/>
      <c r="I113" s="95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ht="28.5" x14ac:dyDescent="0.2">
      <c r="B114" s="126">
        <v>0.47777777777777702</v>
      </c>
      <c r="C114" s="145">
        <v>1</v>
      </c>
      <c r="D114" s="115"/>
      <c r="E114" s="151" t="s">
        <v>113</v>
      </c>
      <c r="F114" s="176"/>
      <c r="G114" s="177"/>
      <c r="H114" s="93"/>
      <c r="I114" s="95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ht="14.25" x14ac:dyDescent="0.2">
      <c r="B115" s="126">
        <v>0.47916666666666602</v>
      </c>
      <c r="C115" s="141">
        <v>5</v>
      </c>
      <c r="D115" s="118">
        <v>4</v>
      </c>
      <c r="E115" s="151" t="s">
        <v>29</v>
      </c>
      <c r="F115" s="176"/>
      <c r="G115" s="177"/>
      <c r="H115" s="93"/>
      <c r="I115" s="95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ht="14.25" x14ac:dyDescent="0.2">
      <c r="B116" s="126">
        <v>0.48055555555555501</v>
      </c>
      <c r="C116" s="141">
        <v>5</v>
      </c>
      <c r="D116" s="118">
        <v>4</v>
      </c>
      <c r="E116" s="148" t="s">
        <v>100</v>
      </c>
      <c r="F116" s="176"/>
      <c r="G116" s="177"/>
      <c r="H116" s="93"/>
      <c r="I116" s="95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ht="14.25" x14ac:dyDescent="0.2">
      <c r="B117" s="126">
        <v>0.48194444444444401</v>
      </c>
      <c r="C117" s="141">
        <v>5</v>
      </c>
      <c r="D117" s="118">
        <v>4</v>
      </c>
      <c r="E117" s="148" t="s">
        <v>100</v>
      </c>
      <c r="F117" s="176"/>
      <c r="G117" s="177"/>
      <c r="H117" s="93"/>
      <c r="I117" s="95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ht="14.25" x14ac:dyDescent="0.2">
      <c r="B118" s="126">
        <v>0.483333333333333</v>
      </c>
      <c r="C118" s="141">
        <v>5</v>
      </c>
      <c r="D118" s="118">
        <v>4</v>
      </c>
      <c r="E118" s="148" t="s">
        <v>100</v>
      </c>
      <c r="F118" s="176"/>
      <c r="G118" s="177"/>
      <c r="H118" s="93"/>
      <c r="I118" s="95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ht="14.25" x14ac:dyDescent="0.2">
      <c r="B119" s="126">
        <v>0.484722222222221</v>
      </c>
      <c r="C119" s="145">
        <v>1</v>
      </c>
      <c r="D119" s="118">
        <v>4</v>
      </c>
      <c r="E119" s="150" t="s">
        <v>106</v>
      </c>
      <c r="F119" s="176"/>
      <c r="G119" s="177"/>
      <c r="H119" s="93"/>
      <c r="I119" s="95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ht="14.25" x14ac:dyDescent="0.2">
      <c r="B120" s="126">
        <v>0.48611111111110999</v>
      </c>
      <c r="C120" s="145">
        <v>1</v>
      </c>
      <c r="D120" s="118">
        <v>4</v>
      </c>
      <c r="E120" s="150" t="s">
        <v>114</v>
      </c>
      <c r="F120" s="176"/>
      <c r="G120" s="177"/>
      <c r="H120" s="93"/>
      <c r="I120" s="95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ht="14.25" x14ac:dyDescent="0.2">
      <c r="B121" s="126">
        <v>0.48749999999999899</v>
      </c>
      <c r="C121" s="141">
        <v>5</v>
      </c>
      <c r="D121" s="118">
        <v>4</v>
      </c>
      <c r="E121" s="148" t="s">
        <v>100</v>
      </c>
      <c r="F121" s="176"/>
      <c r="G121" s="177"/>
      <c r="H121" s="93"/>
      <c r="I121" s="95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ht="14.25" x14ac:dyDescent="0.2">
      <c r="B122" s="126">
        <v>0.48888888888888798</v>
      </c>
      <c r="C122" s="141">
        <v>5</v>
      </c>
      <c r="D122" s="118">
        <v>4</v>
      </c>
      <c r="E122" s="148" t="s">
        <v>100</v>
      </c>
      <c r="F122" s="176"/>
      <c r="G122" s="177"/>
      <c r="H122" s="93"/>
      <c r="I122" s="95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ht="14.25" x14ac:dyDescent="0.2">
      <c r="B123" s="126">
        <v>0.49027777777777698</v>
      </c>
      <c r="C123" s="141">
        <v>5</v>
      </c>
      <c r="D123" s="118"/>
      <c r="E123" s="148" t="s">
        <v>100</v>
      </c>
      <c r="F123" s="176"/>
      <c r="G123" s="177"/>
      <c r="H123" s="93"/>
      <c r="I123" s="95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2:23" ht="14.25" x14ac:dyDescent="0.2">
      <c r="B124" s="126">
        <v>0.49166666666666597</v>
      </c>
      <c r="C124" s="145">
        <v>1</v>
      </c>
      <c r="D124" s="118"/>
      <c r="E124" s="150" t="s">
        <v>106</v>
      </c>
      <c r="F124" s="176"/>
      <c r="G124" s="177"/>
      <c r="H124" s="93"/>
      <c r="I124" s="95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4.25" x14ac:dyDescent="0.2">
      <c r="B125" s="126">
        <v>0.49305555555555503</v>
      </c>
      <c r="C125" s="145">
        <v>1</v>
      </c>
      <c r="D125" s="118"/>
      <c r="E125" s="150" t="s">
        <v>31</v>
      </c>
      <c r="F125" s="176"/>
      <c r="G125" s="177"/>
      <c r="H125" s="93"/>
      <c r="I125" s="95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ht="14.25" x14ac:dyDescent="0.2">
      <c r="B126" s="126">
        <v>0.49444444444444402</v>
      </c>
      <c r="C126" s="145">
        <v>1</v>
      </c>
      <c r="D126" s="118">
        <v>4</v>
      </c>
      <c r="E126" s="150" t="s">
        <v>55</v>
      </c>
      <c r="F126" s="176"/>
      <c r="G126" s="177"/>
      <c r="H126" s="93"/>
      <c r="I126" s="95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ht="14.25" x14ac:dyDescent="0.2">
      <c r="B127" s="126">
        <v>0.49583333333333302</v>
      </c>
      <c r="C127" s="145">
        <v>1</v>
      </c>
      <c r="D127" s="118">
        <v>4</v>
      </c>
      <c r="E127" s="150" t="s">
        <v>61</v>
      </c>
      <c r="F127" s="176"/>
      <c r="G127" s="177"/>
      <c r="H127" s="93"/>
      <c r="I127" s="95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ht="14.25" x14ac:dyDescent="0.2">
      <c r="B128" s="126">
        <v>0.49722222222222201</v>
      </c>
      <c r="C128" s="141">
        <v>5</v>
      </c>
      <c r="D128" s="118">
        <v>4</v>
      </c>
      <c r="E128" s="150" t="s">
        <v>29</v>
      </c>
      <c r="F128" s="176"/>
      <c r="G128" s="177"/>
      <c r="H128" s="93"/>
      <c r="I128" s="95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ht="14.25" x14ac:dyDescent="0.2">
      <c r="B129" s="126">
        <v>0.49861111111111101</v>
      </c>
      <c r="C129" s="141">
        <v>5</v>
      </c>
      <c r="D129" s="116"/>
      <c r="E129" s="148" t="s">
        <v>100</v>
      </c>
      <c r="F129" s="176"/>
      <c r="G129" s="177"/>
      <c r="H129" s="93"/>
      <c r="I129" s="95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ht="14.25" x14ac:dyDescent="0.2">
      <c r="B130" s="126">
        <v>0.5</v>
      </c>
      <c r="C130" s="141">
        <v>5</v>
      </c>
      <c r="D130" s="116"/>
      <c r="E130" s="148" t="s">
        <v>100</v>
      </c>
      <c r="F130" s="176"/>
      <c r="G130" s="177"/>
      <c r="H130" s="93"/>
      <c r="I130" s="95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ht="14.25" x14ac:dyDescent="0.2">
      <c r="B131" s="126">
        <v>0.50138888888888899</v>
      </c>
      <c r="C131" s="145">
        <v>1</v>
      </c>
      <c r="D131" s="116"/>
      <c r="E131" s="150" t="s">
        <v>115</v>
      </c>
      <c r="F131" s="176"/>
      <c r="G131" s="177"/>
      <c r="H131" s="93"/>
      <c r="I131" s="95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ht="28.5" x14ac:dyDescent="0.2">
      <c r="B132" s="126">
        <v>0.50277777777777799</v>
      </c>
      <c r="C132" s="145">
        <v>1</v>
      </c>
      <c r="D132" s="116"/>
      <c r="E132" s="151" t="s">
        <v>116</v>
      </c>
      <c r="F132" s="176"/>
      <c r="G132" s="177"/>
      <c r="H132" s="93"/>
      <c r="I132" s="95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ht="14.25" x14ac:dyDescent="0.2">
      <c r="B133" s="126">
        <v>0.50416666666666698</v>
      </c>
      <c r="C133" s="141">
        <v>5</v>
      </c>
      <c r="D133" s="116"/>
      <c r="E133" s="148" t="s">
        <v>100</v>
      </c>
      <c r="F133" s="176"/>
      <c r="G133" s="177"/>
      <c r="H133" s="93"/>
      <c r="I133" s="95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ht="14.25" x14ac:dyDescent="0.2">
      <c r="B134" s="126">
        <v>0.50555555555555598</v>
      </c>
      <c r="C134" s="141">
        <v>5</v>
      </c>
      <c r="D134" s="116"/>
      <c r="E134" s="148" t="s">
        <v>100</v>
      </c>
      <c r="F134" s="176"/>
      <c r="G134" s="177"/>
      <c r="H134" s="93"/>
      <c r="I134" s="95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ht="14.25" x14ac:dyDescent="0.2">
      <c r="B135" s="126">
        <v>0.50694444444444497</v>
      </c>
      <c r="C135" s="147">
        <v>5</v>
      </c>
      <c r="D135" s="116"/>
      <c r="E135" s="148" t="s">
        <v>100</v>
      </c>
      <c r="F135" s="176"/>
      <c r="G135" s="177"/>
      <c r="H135" s="93"/>
      <c r="I135" s="95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ht="14.25" x14ac:dyDescent="0.2">
      <c r="B136" s="126">
        <v>0.50833333333333397</v>
      </c>
      <c r="C136" s="147">
        <v>5</v>
      </c>
      <c r="D136" s="116"/>
      <c r="E136" s="148" t="s">
        <v>100</v>
      </c>
      <c r="F136" s="176"/>
      <c r="G136" s="177"/>
      <c r="H136" s="93"/>
      <c r="I136" s="95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ht="14.25" x14ac:dyDescent="0.2">
      <c r="B137" s="126">
        <v>0.50972222222222296</v>
      </c>
      <c r="C137" s="145">
        <v>1</v>
      </c>
      <c r="D137" s="116"/>
      <c r="E137" s="150" t="s">
        <v>106</v>
      </c>
      <c r="F137" s="176"/>
      <c r="G137" s="177"/>
      <c r="H137" s="93"/>
      <c r="I137" s="95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ht="14.25" x14ac:dyDescent="0.2">
      <c r="B138" s="126">
        <v>0.51111111111111196</v>
      </c>
      <c r="C138" s="145">
        <v>1</v>
      </c>
      <c r="D138" s="116"/>
      <c r="E138" s="150" t="s">
        <v>117</v>
      </c>
      <c r="F138" s="176"/>
      <c r="G138" s="177"/>
      <c r="H138" s="93"/>
      <c r="I138" s="95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ht="14.25" x14ac:dyDescent="0.2">
      <c r="B139" s="126">
        <v>0.51250000000000095</v>
      </c>
      <c r="C139" s="147">
        <v>5</v>
      </c>
      <c r="D139" s="116"/>
      <c r="E139" s="150" t="s">
        <v>29</v>
      </c>
      <c r="F139" s="176"/>
      <c r="G139" s="177"/>
      <c r="H139" s="93"/>
      <c r="I139" s="95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ht="14.25" x14ac:dyDescent="0.2">
      <c r="B140" s="126">
        <v>0.51388888888888995</v>
      </c>
      <c r="C140" s="145">
        <v>1</v>
      </c>
      <c r="D140" s="116"/>
      <c r="E140" s="150" t="s">
        <v>106</v>
      </c>
      <c r="F140" s="176"/>
      <c r="G140" s="177"/>
      <c r="H140" s="93"/>
      <c r="I140" s="95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ht="14.25" x14ac:dyDescent="0.2">
      <c r="B141" s="126">
        <v>0.51527777777777894</v>
      </c>
      <c r="C141" s="145">
        <v>1</v>
      </c>
      <c r="D141" s="116"/>
      <c r="E141" s="150" t="s">
        <v>102</v>
      </c>
      <c r="F141" s="176"/>
      <c r="G141" s="177"/>
      <c r="H141" s="93"/>
      <c r="I141" s="95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ht="14.25" x14ac:dyDescent="0.2">
      <c r="B142" s="126">
        <v>0.51666666666666805</v>
      </c>
      <c r="C142" s="145">
        <v>1</v>
      </c>
      <c r="D142" s="116"/>
      <c r="E142" s="150" t="s">
        <v>118</v>
      </c>
      <c r="F142" s="176"/>
      <c r="G142" s="177"/>
      <c r="H142" s="93"/>
      <c r="I142" s="95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ht="14.25" x14ac:dyDescent="0.2">
      <c r="B143" s="126">
        <v>0.51805555555555705</v>
      </c>
      <c r="C143" s="147">
        <v>5</v>
      </c>
      <c r="D143" s="116"/>
      <c r="E143" s="150" t="s">
        <v>29</v>
      </c>
      <c r="F143" s="176"/>
      <c r="G143" s="177"/>
      <c r="H143" s="93"/>
      <c r="I143" s="95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ht="14.25" x14ac:dyDescent="0.2">
      <c r="B144" s="126">
        <v>0.51944444444444604</v>
      </c>
      <c r="C144" s="145">
        <v>1</v>
      </c>
      <c r="D144" s="116"/>
      <c r="E144" s="148" t="s">
        <v>119</v>
      </c>
      <c r="F144" s="176"/>
      <c r="G144" s="177"/>
      <c r="H144" s="93"/>
      <c r="I144" s="95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ht="14.25" x14ac:dyDescent="0.2">
      <c r="B145" s="126">
        <v>0.52083333333333504</v>
      </c>
      <c r="C145" s="145">
        <v>1</v>
      </c>
      <c r="D145" s="116"/>
      <c r="E145" s="148" t="s">
        <v>62</v>
      </c>
      <c r="F145" s="176"/>
      <c r="G145" s="177"/>
      <c r="H145" s="93"/>
      <c r="I145" s="95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ht="14.25" x14ac:dyDescent="0.2">
      <c r="B146" s="126">
        <v>0.52222222222222403</v>
      </c>
      <c r="C146" s="147">
        <v>5</v>
      </c>
      <c r="D146" s="116"/>
      <c r="E146" s="148" t="s">
        <v>29</v>
      </c>
      <c r="F146" s="174"/>
      <c r="G146" s="175"/>
      <c r="H146" s="93"/>
      <c r="I146" s="95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ht="14.25" x14ac:dyDescent="0.2">
      <c r="B147" s="126">
        <v>0.52361111111111303</v>
      </c>
      <c r="C147" s="147">
        <v>5</v>
      </c>
      <c r="D147" s="116"/>
      <c r="E147" s="148" t="s">
        <v>100</v>
      </c>
      <c r="F147" s="192"/>
      <c r="G147" s="193"/>
      <c r="H147" s="93"/>
      <c r="I147" s="95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ht="14.25" x14ac:dyDescent="0.2">
      <c r="B148" s="126">
        <v>0.52500000000000202</v>
      </c>
      <c r="C148" s="145">
        <v>1</v>
      </c>
      <c r="D148" s="116"/>
      <c r="E148" s="148" t="s">
        <v>120</v>
      </c>
      <c r="F148" s="178"/>
      <c r="G148" s="179"/>
      <c r="H148" s="93"/>
      <c r="I148" s="95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4.25" x14ac:dyDescent="0.2">
      <c r="B149" s="126">
        <v>0.52638888888889102</v>
      </c>
      <c r="C149" s="145">
        <v>1</v>
      </c>
      <c r="D149" s="116"/>
      <c r="E149" s="148" t="s">
        <v>121</v>
      </c>
      <c r="F149" s="178"/>
      <c r="G149" s="179"/>
      <c r="H149" s="93"/>
      <c r="I149" s="95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ht="14.25" x14ac:dyDescent="0.2">
      <c r="B150" s="126">
        <v>0.52777777777778001</v>
      </c>
      <c r="C150" s="145">
        <v>1</v>
      </c>
      <c r="D150" s="116"/>
      <c r="E150" s="149" t="s">
        <v>63</v>
      </c>
      <c r="F150" s="176"/>
      <c r="G150" s="177"/>
      <c r="H150" s="93"/>
      <c r="I150" s="95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ht="14.25" x14ac:dyDescent="0.2">
      <c r="B151" s="126">
        <v>0.52916666666666901</v>
      </c>
      <c r="C151" s="147">
        <v>5</v>
      </c>
      <c r="D151" s="116"/>
      <c r="E151" s="148" t="s">
        <v>29</v>
      </c>
      <c r="F151" s="176"/>
      <c r="G151" s="177"/>
      <c r="H151" s="93"/>
      <c r="I151" s="95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ht="14.25" x14ac:dyDescent="0.2">
      <c r="B152" s="126">
        <v>0.530555555555558</v>
      </c>
      <c r="C152" s="147">
        <v>5</v>
      </c>
      <c r="D152" s="116"/>
      <c r="E152" s="148" t="s">
        <v>100</v>
      </c>
      <c r="F152" s="176"/>
      <c r="G152" s="177"/>
      <c r="H152" s="93"/>
      <c r="I152" s="95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ht="14.25" x14ac:dyDescent="0.2">
      <c r="B153" s="126">
        <v>0.531944444444447</v>
      </c>
      <c r="C153" s="147">
        <v>5</v>
      </c>
      <c r="D153" s="116"/>
      <c r="E153" s="148" t="s">
        <v>100</v>
      </c>
      <c r="F153" s="176"/>
      <c r="G153" s="177"/>
      <c r="H153" s="93"/>
      <c r="I153" s="95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ht="14.25" x14ac:dyDescent="0.2">
      <c r="B154" s="126">
        <v>0.53333333333333599</v>
      </c>
      <c r="C154" s="145">
        <v>1</v>
      </c>
      <c r="D154" s="116"/>
      <c r="E154" s="150" t="s">
        <v>30</v>
      </c>
      <c r="F154" s="176"/>
      <c r="G154" s="177"/>
      <c r="H154" s="93"/>
      <c r="I154" s="95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ht="14.25" customHeight="1" x14ac:dyDescent="0.2">
      <c r="B155" s="126">
        <v>0.53472222222222499</v>
      </c>
      <c r="C155" s="145">
        <v>1</v>
      </c>
      <c r="D155" s="116"/>
      <c r="E155" s="150" t="s">
        <v>64</v>
      </c>
      <c r="F155" s="174" t="s">
        <v>66</v>
      </c>
      <c r="G155" s="175"/>
      <c r="H155" s="93"/>
      <c r="I155" s="95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ht="14.25" x14ac:dyDescent="0.2">
      <c r="B156" s="126">
        <v>0.53611111111111398</v>
      </c>
      <c r="C156" s="145">
        <v>1</v>
      </c>
      <c r="D156" s="116"/>
      <c r="E156" s="150" t="s">
        <v>64</v>
      </c>
      <c r="F156" s="174" t="s">
        <v>66</v>
      </c>
      <c r="G156" s="175"/>
      <c r="H156" s="93"/>
      <c r="I156" s="95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ht="14.25" x14ac:dyDescent="0.2">
      <c r="B157" s="126">
        <v>0.53750000000000298</v>
      </c>
      <c r="C157" s="145">
        <v>1</v>
      </c>
      <c r="D157" s="116"/>
      <c r="E157" s="148" t="s">
        <v>65</v>
      </c>
      <c r="F157" s="174" t="s">
        <v>66</v>
      </c>
      <c r="G157" s="175"/>
      <c r="H157" s="93"/>
      <c r="I157" s="95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ht="14.25" x14ac:dyDescent="0.2">
      <c r="B158" s="126">
        <v>0.53888888888889197</v>
      </c>
      <c r="C158" s="145">
        <v>1</v>
      </c>
      <c r="D158" s="116"/>
      <c r="E158" s="148" t="s">
        <v>65</v>
      </c>
      <c r="F158" s="174" t="s">
        <v>66</v>
      </c>
      <c r="G158" s="175"/>
      <c r="H158" s="93"/>
      <c r="I158" s="95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ht="14.25" x14ac:dyDescent="0.2">
      <c r="B159" s="126">
        <v>0.54027777777778097</v>
      </c>
      <c r="C159" s="145">
        <v>1</v>
      </c>
      <c r="D159" s="116"/>
      <c r="E159" s="149" t="s">
        <v>122</v>
      </c>
      <c r="F159" s="176"/>
      <c r="G159" s="177"/>
      <c r="H159" s="93"/>
      <c r="I159" s="95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ht="14.25" x14ac:dyDescent="0.2">
      <c r="B160" s="126">
        <v>0.54166666666666996</v>
      </c>
      <c r="C160" s="145">
        <v>1</v>
      </c>
      <c r="D160" s="116"/>
      <c r="E160" s="151" t="s">
        <v>67</v>
      </c>
      <c r="F160" s="176"/>
      <c r="G160" s="177"/>
      <c r="H160" s="93"/>
      <c r="I160" s="95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ht="14.25" x14ac:dyDescent="0.2">
      <c r="B161" s="126">
        <v>0.54305555555555896</v>
      </c>
      <c r="C161" s="145">
        <v>5</v>
      </c>
      <c r="D161" s="116"/>
      <c r="E161" s="150" t="s">
        <v>29</v>
      </c>
      <c r="F161" s="176"/>
      <c r="G161" s="177"/>
      <c r="H161" s="93"/>
      <c r="I161" s="95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ht="14.25" x14ac:dyDescent="0.2">
      <c r="B162" s="126">
        <v>0.54444444444444795</v>
      </c>
      <c r="C162" s="147">
        <v>5</v>
      </c>
      <c r="D162" s="116"/>
      <c r="E162" s="148" t="s">
        <v>100</v>
      </c>
      <c r="F162" s="176"/>
      <c r="G162" s="177"/>
      <c r="H162" s="93"/>
      <c r="I162" s="95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ht="14.25" x14ac:dyDescent="0.2">
      <c r="B163" s="126">
        <v>0.54583333333333695</v>
      </c>
      <c r="C163" s="145">
        <v>1</v>
      </c>
      <c r="D163" s="116"/>
      <c r="E163" s="150" t="s">
        <v>57</v>
      </c>
      <c r="F163" s="176"/>
      <c r="G163" s="177"/>
      <c r="H163" s="93"/>
      <c r="I163" s="95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ht="14.25" x14ac:dyDescent="0.2">
      <c r="B164" s="126">
        <v>0.54722222222222605</v>
      </c>
      <c r="C164" s="145">
        <v>1</v>
      </c>
      <c r="D164" s="116"/>
      <c r="E164" s="150" t="s">
        <v>68</v>
      </c>
      <c r="F164" s="176"/>
      <c r="G164" s="177"/>
      <c r="H164" s="93"/>
      <c r="I164" s="95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ht="14.25" x14ac:dyDescent="0.2">
      <c r="B165" s="126">
        <v>0.54861111111111505</v>
      </c>
      <c r="C165" s="147">
        <v>5</v>
      </c>
      <c r="D165" s="116"/>
      <c r="E165" s="150" t="s">
        <v>29</v>
      </c>
      <c r="F165" s="176"/>
      <c r="G165" s="177"/>
      <c r="H165" s="93"/>
      <c r="I165" s="95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ht="14.25" x14ac:dyDescent="0.2">
      <c r="B166" s="126">
        <v>0.55000000000000404</v>
      </c>
      <c r="C166" s="145">
        <v>1</v>
      </c>
      <c r="D166" s="116"/>
      <c r="E166" s="150" t="s">
        <v>106</v>
      </c>
      <c r="F166" s="176"/>
      <c r="G166" s="177"/>
      <c r="H166" s="93"/>
      <c r="I166" s="95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ht="14.25" x14ac:dyDescent="0.2">
      <c r="B167" s="126">
        <v>0.55138888888889304</v>
      </c>
      <c r="C167" s="145">
        <v>6</v>
      </c>
      <c r="D167" s="116"/>
      <c r="E167" s="150" t="s">
        <v>39</v>
      </c>
      <c r="F167" s="176"/>
      <c r="G167" s="177"/>
      <c r="H167" s="93"/>
      <c r="I167" s="95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ht="14.25" x14ac:dyDescent="0.2">
      <c r="B168" s="126">
        <v>0.55277777777778203</v>
      </c>
      <c r="C168" s="145">
        <v>1</v>
      </c>
      <c r="D168" s="116"/>
      <c r="E168" s="150" t="s">
        <v>40</v>
      </c>
      <c r="F168" s="176"/>
      <c r="G168" s="177"/>
      <c r="H168" s="93"/>
      <c r="I168" s="95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ht="14.25" x14ac:dyDescent="0.2">
      <c r="B169" s="126">
        <v>0.55416666666667103</v>
      </c>
      <c r="C169" s="145">
        <v>1</v>
      </c>
      <c r="D169" s="116"/>
      <c r="E169" s="150" t="s">
        <v>68</v>
      </c>
      <c r="F169" s="176"/>
      <c r="G169" s="177"/>
      <c r="H169" s="93"/>
      <c r="I169" s="95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ht="14.25" x14ac:dyDescent="0.2">
      <c r="B170" s="126">
        <v>0.55555555555556002</v>
      </c>
      <c r="C170" s="146">
        <v>5</v>
      </c>
      <c r="D170" s="116"/>
      <c r="E170" s="150" t="s">
        <v>29</v>
      </c>
      <c r="F170" s="176"/>
      <c r="G170" s="177"/>
      <c r="H170" s="93"/>
      <c r="I170" s="95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ht="14.25" x14ac:dyDescent="0.2">
      <c r="B171" s="126">
        <v>0.55694444444444902</v>
      </c>
      <c r="C171" s="145">
        <v>1</v>
      </c>
      <c r="D171" s="116"/>
      <c r="E171" s="150" t="s">
        <v>69</v>
      </c>
      <c r="F171" s="176"/>
      <c r="G171" s="177"/>
      <c r="H171" s="93"/>
      <c r="I171" s="95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ht="14.25" x14ac:dyDescent="0.2">
      <c r="B172" s="126">
        <v>0.55833333333333801</v>
      </c>
      <c r="C172" s="145">
        <v>1</v>
      </c>
      <c r="D172" s="116"/>
      <c r="E172" s="150" t="s">
        <v>123</v>
      </c>
      <c r="F172" s="176"/>
      <c r="G172" s="177"/>
      <c r="H172" s="93"/>
      <c r="I172" s="95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ht="14.25" x14ac:dyDescent="0.2">
      <c r="B173" s="126">
        <v>0.55972222222222701</v>
      </c>
      <c r="C173" s="145">
        <v>6</v>
      </c>
      <c r="D173" s="116"/>
      <c r="E173" s="150" t="s">
        <v>44</v>
      </c>
      <c r="F173" s="176"/>
      <c r="G173" s="177"/>
      <c r="H173" s="93"/>
      <c r="I173" s="95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ht="14.25" x14ac:dyDescent="0.2">
      <c r="B174" s="126">
        <v>0.561111111111116</v>
      </c>
      <c r="C174" s="145">
        <v>1</v>
      </c>
      <c r="D174" s="116"/>
      <c r="E174" s="150" t="s">
        <v>68</v>
      </c>
      <c r="F174" s="176"/>
      <c r="G174" s="177"/>
      <c r="H174" s="93"/>
      <c r="I174" s="95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ht="14.25" x14ac:dyDescent="0.2">
      <c r="B175" s="126">
        <v>0.562500000000005</v>
      </c>
      <c r="C175" s="147">
        <v>5</v>
      </c>
      <c r="D175" s="116"/>
      <c r="E175" s="150" t="s">
        <v>29</v>
      </c>
      <c r="F175" s="176"/>
      <c r="G175" s="177"/>
      <c r="H175" s="93"/>
      <c r="I175" s="95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ht="14.25" x14ac:dyDescent="0.2">
      <c r="B176" s="126">
        <v>0.56388888888889399</v>
      </c>
      <c r="C176" s="147">
        <v>5</v>
      </c>
      <c r="D176" s="116"/>
      <c r="E176" s="150" t="s">
        <v>100</v>
      </c>
      <c r="F176" s="176"/>
      <c r="G176" s="177"/>
      <c r="H176" s="93"/>
      <c r="I176" s="95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ht="14.25" x14ac:dyDescent="0.2">
      <c r="B177" s="126">
        <v>0.56527777777778299</v>
      </c>
      <c r="C177" s="145">
        <v>1</v>
      </c>
      <c r="D177" s="116"/>
      <c r="E177" s="151" t="s">
        <v>106</v>
      </c>
      <c r="F177" s="176"/>
      <c r="G177" s="177"/>
      <c r="H177" s="93"/>
      <c r="I177" s="95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ht="14.25" x14ac:dyDescent="0.2">
      <c r="B178" s="126">
        <v>0.56666666666667198</v>
      </c>
      <c r="C178" s="145">
        <v>1</v>
      </c>
      <c r="D178" s="116"/>
      <c r="E178" s="150" t="s">
        <v>121</v>
      </c>
      <c r="F178" s="176"/>
      <c r="G178" s="177"/>
      <c r="H178" s="93"/>
      <c r="I178" s="95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ht="14.25" x14ac:dyDescent="0.2">
      <c r="B179" s="126">
        <v>0.56805555555556098</v>
      </c>
      <c r="C179" s="145">
        <v>1</v>
      </c>
      <c r="D179" s="116"/>
      <c r="E179" s="151" t="s">
        <v>124</v>
      </c>
      <c r="F179" s="176"/>
      <c r="G179" s="177"/>
      <c r="H179" s="93"/>
      <c r="I179" s="95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ht="14.25" customHeight="1" x14ac:dyDescent="0.2">
      <c r="B180" s="126">
        <v>0.56944444444444997</v>
      </c>
      <c r="C180" s="145">
        <v>1</v>
      </c>
      <c r="D180" s="116"/>
      <c r="E180" s="150" t="s">
        <v>71</v>
      </c>
      <c r="F180" s="186" t="s">
        <v>70</v>
      </c>
      <c r="G180" s="187"/>
      <c r="H180" s="93"/>
      <c r="I180" s="95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ht="14.25" x14ac:dyDescent="0.2">
      <c r="B181" s="126">
        <v>0.57083333333333897</v>
      </c>
      <c r="C181" s="145">
        <v>1</v>
      </c>
      <c r="D181" s="116"/>
      <c r="E181" s="150" t="s">
        <v>72</v>
      </c>
      <c r="F181" s="186" t="s">
        <v>70</v>
      </c>
      <c r="G181" s="187"/>
      <c r="H181" s="93"/>
      <c r="I181" s="95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ht="14.25" x14ac:dyDescent="0.2">
      <c r="B182" s="126">
        <v>0.57222222222222796</v>
      </c>
      <c r="C182" s="141">
        <v>5</v>
      </c>
      <c r="D182" s="116"/>
      <c r="E182" s="150" t="s">
        <v>29</v>
      </c>
      <c r="F182" s="176"/>
      <c r="G182" s="177"/>
      <c r="H182" s="93"/>
      <c r="I182" s="95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ht="14.25" x14ac:dyDescent="0.2">
      <c r="B183" s="126">
        <v>0.57361111111111696</v>
      </c>
      <c r="C183" s="141">
        <v>5</v>
      </c>
      <c r="D183" s="116"/>
      <c r="E183" s="150" t="s">
        <v>100</v>
      </c>
      <c r="F183" s="176"/>
      <c r="G183" s="177"/>
      <c r="H183" s="93"/>
      <c r="I183" s="95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ht="14.25" x14ac:dyDescent="0.2">
      <c r="B184" s="126">
        <v>0.57500000000000595</v>
      </c>
      <c r="C184" s="145">
        <v>1</v>
      </c>
      <c r="D184" s="116"/>
      <c r="E184" s="150" t="s">
        <v>106</v>
      </c>
      <c r="F184" s="176"/>
      <c r="G184" s="177"/>
      <c r="H184" s="93"/>
      <c r="I184" s="95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ht="31.5" customHeight="1" x14ac:dyDescent="0.2">
      <c r="B185" s="126">
        <v>0.57638888888889495</v>
      </c>
      <c r="C185" s="145">
        <v>1</v>
      </c>
      <c r="D185" s="116"/>
      <c r="E185" s="150" t="s">
        <v>73</v>
      </c>
      <c r="F185" s="188" t="s">
        <v>74</v>
      </c>
      <c r="G185" s="189"/>
      <c r="H185" s="93"/>
      <c r="I185" s="95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ht="30.75" customHeight="1" x14ac:dyDescent="0.2">
      <c r="B186" s="126">
        <v>0.57777777777778405</v>
      </c>
      <c r="C186" s="145">
        <v>1</v>
      </c>
      <c r="D186" s="116"/>
      <c r="E186" s="150" t="s">
        <v>73</v>
      </c>
      <c r="F186" s="190" t="s">
        <v>74</v>
      </c>
      <c r="G186" s="191"/>
      <c r="H186" s="93"/>
      <c r="I186" s="95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ht="30.75" customHeight="1" x14ac:dyDescent="0.2">
      <c r="B187" s="126">
        <v>0.57916666666667305</v>
      </c>
      <c r="C187" s="145">
        <v>1</v>
      </c>
      <c r="D187" s="116"/>
      <c r="E187" s="150" t="s">
        <v>73</v>
      </c>
      <c r="F187" s="190" t="s">
        <v>74</v>
      </c>
      <c r="G187" s="191"/>
      <c r="H187" s="93"/>
      <c r="I187" s="95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ht="29.25" customHeight="1" x14ac:dyDescent="0.2">
      <c r="B188" s="126">
        <v>0.58055555555556204</v>
      </c>
      <c r="C188" s="145">
        <v>1</v>
      </c>
      <c r="D188" s="116"/>
      <c r="E188" s="150" t="s">
        <v>49</v>
      </c>
      <c r="F188" s="190" t="s">
        <v>74</v>
      </c>
      <c r="G188" s="191"/>
      <c r="H188" s="93"/>
      <c r="I188" s="95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ht="14.25" x14ac:dyDescent="0.2">
      <c r="B189" s="126">
        <v>0.58194444444445104</v>
      </c>
      <c r="C189" s="141">
        <v>5</v>
      </c>
      <c r="D189" s="116"/>
      <c r="E189" s="150" t="s">
        <v>29</v>
      </c>
      <c r="F189" s="176"/>
      <c r="G189" s="177"/>
      <c r="H189" s="93"/>
      <c r="I189" s="95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ht="14.25" x14ac:dyDescent="0.2">
      <c r="B190" s="126">
        <v>0.58333333333334003</v>
      </c>
      <c r="C190" s="145">
        <v>1</v>
      </c>
      <c r="D190" s="116"/>
      <c r="E190" s="150" t="s">
        <v>30</v>
      </c>
      <c r="F190" s="176"/>
      <c r="G190" s="177"/>
      <c r="H190" s="93"/>
      <c r="I190" s="95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ht="14.25" x14ac:dyDescent="0.2">
      <c r="B191" s="126">
        <v>0.58472222222222903</v>
      </c>
      <c r="C191" s="145">
        <v>1</v>
      </c>
      <c r="D191" s="116"/>
      <c r="E191" s="150" t="s">
        <v>125</v>
      </c>
      <c r="F191" s="176"/>
      <c r="G191" s="177"/>
      <c r="H191" s="93"/>
      <c r="I191" s="95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ht="14.25" x14ac:dyDescent="0.2">
      <c r="B192" s="126">
        <v>0.58611111111111802</v>
      </c>
      <c r="C192" s="141">
        <v>5</v>
      </c>
      <c r="D192" s="116"/>
      <c r="E192" s="148" t="s">
        <v>75</v>
      </c>
      <c r="F192" s="176" t="s">
        <v>77</v>
      </c>
      <c r="G192" s="177"/>
      <c r="H192" s="93"/>
      <c r="I192" s="95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ht="14.25" x14ac:dyDescent="0.2">
      <c r="B193" s="126">
        <v>0.58750000000000702</v>
      </c>
      <c r="C193" s="147">
        <v>5</v>
      </c>
      <c r="D193" s="116"/>
      <c r="E193" s="150" t="s">
        <v>100</v>
      </c>
      <c r="F193" s="176"/>
      <c r="G193" s="177"/>
      <c r="H193" s="93"/>
      <c r="I193" s="95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ht="14.25" x14ac:dyDescent="0.2">
      <c r="B194" s="126">
        <v>0.58888888888889601</v>
      </c>
      <c r="C194" s="141">
        <v>5</v>
      </c>
      <c r="D194" s="116"/>
      <c r="E194" s="150" t="s">
        <v>100</v>
      </c>
      <c r="F194" s="176"/>
      <c r="G194" s="177"/>
      <c r="H194" s="93"/>
      <c r="I194" s="95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ht="14.25" x14ac:dyDescent="0.2">
      <c r="B195" s="126">
        <v>0.59027777777778501</v>
      </c>
      <c r="C195" s="145">
        <v>1</v>
      </c>
      <c r="D195" s="116"/>
      <c r="E195" s="149" t="s">
        <v>106</v>
      </c>
      <c r="F195" s="176"/>
      <c r="G195" s="177"/>
      <c r="H195" s="93"/>
      <c r="I195" s="95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ht="14.25" x14ac:dyDescent="0.2">
      <c r="B196" s="126">
        <v>0.591666666666674</v>
      </c>
      <c r="C196" s="145">
        <v>1</v>
      </c>
      <c r="D196" s="116"/>
      <c r="E196" s="148" t="s">
        <v>76</v>
      </c>
      <c r="F196" s="176"/>
      <c r="G196" s="177"/>
      <c r="H196" s="93"/>
      <c r="I196" s="95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ht="14.25" x14ac:dyDescent="0.2">
      <c r="B197" s="126">
        <v>0.593055555555563</v>
      </c>
      <c r="C197" s="141">
        <v>5</v>
      </c>
      <c r="D197" s="116"/>
      <c r="E197" s="148" t="s">
        <v>29</v>
      </c>
      <c r="F197" s="176"/>
      <c r="G197" s="177"/>
      <c r="H197" s="93"/>
      <c r="I197" s="95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ht="14.25" x14ac:dyDescent="0.2">
      <c r="B198" s="126">
        <v>0.59444444444445199</v>
      </c>
      <c r="C198" s="141">
        <v>5</v>
      </c>
      <c r="D198" s="116"/>
      <c r="E198" s="150" t="s">
        <v>100</v>
      </c>
      <c r="F198" s="176"/>
      <c r="G198" s="177"/>
      <c r="H198" s="93"/>
      <c r="I198" s="95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ht="14.25" x14ac:dyDescent="0.2">
      <c r="B199" s="126">
        <v>0.59583333333334099</v>
      </c>
      <c r="C199" s="141">
        <v>5</v>
      </c>
      <c r="D199" s="116"/>
      <c r="E199" s="150" t="s">
        <v>100</v>
      </c>
      <c r="F199" s="176"/>
      <c r="G199" s="177"/>
      <c r="H199" s="93"/>
      <c r="I199" s="95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ht="14.25" x14ac:dyDescent="0.2">
      <c r="B200" s="126">
        <v>0.59722222222222998</v>
      </c>
      <c r="C200" s="145">
        <v>1</v>
      </c>
      <c r="D200" s="116"/>
      <c r="E200" s="148" t="s">
        <v>106</v>
      </c>
      <c r="F200" s="176"/>
      <c r="G200" s="177"/>
      <c r="H200" s="93"/>
      <c r="I200" s="95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ht="14.25" x14ac:dyDescent="0.2">
      <c r="B201" s="126">
        <v>0.59861111111111898</v>
      </c>
      <c r="C201" s="145">
        <v>1</v>
      </c>
      <c r="D201" s="116"/>
      <c r="E201" s="149" t="s">
        <v>78</v>
      </c>
      <c r="F201" s="176"/>
      <c r="G201" s="177"/>
      <c r="H201" s="93"/>
      <c r="I201" s="95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ht="14.25" x14ac:dyDescent="0.2">
      <c r="B202" s="126">
        <v>0.60000000000000797</v>
      </c>
      <c r="C202" s="145">
        <v>1</v>
      </c>
      <c r="D202" s="116"/>
      <c r="E202" s="148" t="s">
        <v>40</v>
      </c>
      <c r="F202" s="176"/>
      <c r="G202" s="177"/>
      <c r="H202" s="93"/>
      <c r="I202" s="95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ht="14.25" x14ac:dyDescent="0.2">
      <c r="B203" s="126">
        <v>0.60138888888889697</v>
      </c>
      <c r="C203" s="145">
        <v>1</v>
      </c>
      <c r="D203" s="116"/>
      <c r="E203" s="149" t="s">
        <v>68</v>
      </c>
      <c r="F203" s="176" t="s">
        <v>79</v>
      </c>
      <c r="G203" s="177"/>
      <c r="H203" s="93"/>
      <c r="I203" s="95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ht="14.25" x14ac:dyDescent="0.2">
      <c r="B204" s="126">
        <v>0.60277777777778596</v>
      </c>
      <c r="C204" s="145">
        <v>1</v>
      </c>
      <c r="D204" s="116"/>
      <c r="E204" s="149" t="s">
        <v>80</v>
      </c>
      <c r="F204" s="176" t="s">
        <v>81</v>
      </c>
      <c r="G204" s="177"/>
      <c r="H204" s="93"/>
      <c r="I204" s="95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ht="14.25" x14ac:dyDescent="0.2">
      <c r="B205" s="126">
        <v>0.60416666666667496</v>
      </c>
      <c r="C205" s="147">
        <v>5</v>
      </c>
      <c r="D205" s="116"/>
      <c r="E205" s="149" t="s">
        <v>82</v>
      </c>
      <c r="F205" s="176"/>
      <c r="G205" s="177"/>
      <c r="H205" s="93"/>
      <c r="I205" s="95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ht="14.25" x14ac:dyDescent="0.2">
      <c r="B206" s="126">
        <v>0.60555555555556395</v>
      </c>
      <c r="C206" s="147">
        <v>5</v>
      </c>
      <c r="D206" s="116"/>
      <c r="E206" s="148" t="s">
        <v>100</v>
      </c>
      <c r="F206" s="176"/>
      <c r="G206" s="177"/>
      <c r="H206" s="93"/>
      <c r="I206" s="95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ht="14.25" x14ac:dyDescent="0.2">
      <c r="B207" s="126">
        <v>0.60694444444445295</v>
      </c>
      <c r="C207" s="145">
        <v>1</v>
      </c>
      <c r="D207" s="116"/>
      <c r="E207" s="148" t="s">
        <v>30</v>
      </c>
      <c r="F207" s="176"/>
      <c r="G207" s="177"/>
      <c r="H207" s="93"/>
      <c r="I207" s="95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ht="14.25" x14ac:dyDescent="0.2">
      <c r="B208" s="126">
        <v>0.60833333333334205</v>
      </c>
      <c r="C208" s="145">
        <v>1</v>
      </c>
      <c r="D208" s="116"/>
      <c r="E208" s="148" t="s">
        <v>80</v>
      </c>
      <c r="F208" s="180" t="s">
        <v>83</v>
      </c>
      <c r="G208" s="181"/>
      <c r="H208" s="93"/>
      <c r="I208" s="95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ht="14.25" x14ac:dyDescent="0.2">
      <c r="B209" s="126">
        <v>0.60972222222223105</v>
      </c>
      <c r="C209" s="145">
        <v>1</v>
      </c>
      <c r="D209" s="116"/>
      <c r="E209" s="148" t="s">
        <v>126</v>
      </c>
      <c r="F209" s="182"/>
      <c r="G209" s="183"/>
      <c r="H209" s="93"/>
      <c r="I209" s="95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ht="14.25" x14ac:dyDescent="0.2">
      <c r="B210" s="126">
        <v>0.61111111111112004</v>
      </c>
      <c r="C210" s="145">
        <v>1</v>
      </c>
      <c r="D210" s="116"/>
      <c r="E210" s="148" t="s">
        <v>84</v>
      </c>
      <c r="F210" s="176"/>
      <c r="G210" s="177"/>
      <c r="H210" s="93"/>
      <c r="I210" s="95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ht="14.25" x14ac:dyDescent="0.2">
      <c r="B211" s="126">
        <v>0.61250000000000904</v>
      </c>
      <c r="C211" s="141">
        <v>5</v>
      </c>
      <c r="D211" s="116"/>
      <c r="E211" s="148" t="s">
        <v>82</v>
      </c>
      <c r="F211" s="176"/>
      <c r="G211" s="177"/>
      <c r="H211" s="93"/>
      <c r="I211" s="95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ht="14.25" x14ac:dyDescent="0.2">
      <c r="B212" s="126">
        <v>0.61388888888889803</v>
      </c>
      <c r="C212" s="141">
        <v>5</v>
      </c>
      <c r="D212" s="116"/>
      <c r="E212" s="150" t="s">
        <v>100</v>
      </c>
      <c r="F212" s="176"/>
      <c r="G212" s="177"/>
      <c r="H212" s="93"/>
      <c r="I212" s="95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ht="14.25" x14ac:dyDescent="0.2">
      <c r="B213" s="126">
        <v>0.61527777777778703</v>
      </c>
      <c r="C213" s="141">
        <v>5</v>
      </c>
      <c r="D213" s="116"/>
      <c r="E213" s="150" t="s">
        <v>100</v>
      </c>
      <c r="F213" s="176"/>
      <c r="G213" s="177"/>
      <c r="H213" s="93"/>
      <c r="I213" s="95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ht="14.25" x14ac:dyDescent="0.2">
      <c r="B214" s="126">
        <v>0.61666666666667602</v>
      </c>
      <c r="C214" s="145">
        <v>1</v>
      </c>
      <c r="D214" s="116"/>
      <c r="E214" s="148" t="s">
        <v>127</v>
      </c>
      <c r="F214" s="176"/>
      <c r="G214" s="177"/>
      <c r="H214" s="93"/>
      <c r="I214" s="95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ht="14.25" x14ac:dyDescent="0.2">
      <c r="B215" s="126">
        <v>0.61805555555556502</v>
      </c>
      <c r="C215" s="145">
        <v>1</v>
      </c>
      <c r="D215" s="116"/>
      <c r="E215" s="148" t="s">
        <v>47</v>
      </c>
      <c r="F215" s="176"/>
      <c r="G215" s="177"/>
      <c r="H215" s="93"/>
      <c r="I215" s="95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ht="14.25" x14ac:dyDescent="0.2">
      <c r="B216" s="126">
        <v>0.61944444444445401</v>
      </c>
      <c r="C216" s="141">
        <v>5</v>
      </c>
      <c r="D216" s="116"/>
      <c r="E216" s="148" t="s">
        <v>29</v>
      </c>
      <c r="F216" s="176"/>
      <c r="G216" s="177"/>
      <c r="H216" s="93"/>
      <c r="I216" s="95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ht="14.25" x14ac:dyDescent="0.2">
      <c r="B217" s="126">
        <v>0.62083333333334301</v>
      </c>
      <c r="C217" s="141">
        <v>5</v>
      </c>
      <c r="D217" s="116"/>
      <c r="E217" s="150" t="s">
        <v>100</v>
      </c>
      <c r="F217" s="176"/>
      <c r="G217" s="177"/>
      <c r="H217" s="93"/>
      <c r="I217" s="95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ht="14.25" x14ac:dyDescent="0.2">
      <c r="B218" s="126">
        <v>0.622222222222232</v>
      </c>
      <c r="C218" s="141">
        <v>5</v>
      </c>
      <c r="D218" s="116"/>
      <c r="E218" s="150" t="s">
        <v>100</v>
      </c>
      <c r="F218" s="176"/>
      <c r="G218" s="177"/>
      <c r="H218" s="93"/>
      <c r="I218" s="95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ht="14.25" x14ac:dyDescent="0.2">
      <c r="B219" s="126">
        <v>0.623611111111121</v>
      </c>
      <c r="C219" s="145">
        <v>1</v>
      </c>
      <c r="D219" s="116"/>
      <c r="E219" s="148" t="s">
        <v>128</v>
      </c>
      <c r="F219" s="176"/>
      <c r="G219" s="177"/>
      <c r="H219" s="93"/>
      <c r="I219" s="95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ht="28.5" x14ac:dyDescent="0.2">
      <c r="B220" s="126">
        <v>0.62500000000000999</v>
      </c>
      <c r="C220" s="145">
        <v>1</v>
      </c>
      <c r="D220" s="116"/>
      <c r="E220" s="149" t="s">
        <v>85</v>
      </c>
      <c r="F220" s="176"/>
      <c r="G220" s="177"/>
      <c r="H220" s="93"/>
      <c r="I220" s="95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ht="14.25" x14ac:dyDescent="0.2">
      <c r="B221" s="126">
        <v>0.62638888888889899</v>
      </c>
      <c r="C221" s="145">
        <v>1</v>
      </c>
      <c r="D221" s="116"/>
      <c r="E221" s="148" t="s">
        <v>68</v>
      </c>
      <c r="F221" s="176"/>
      <c r="G221" s="177"/>
      <c r="H221" s="93"/>
      <c r="I221" s="95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ht="14.25" x14ac:dyDescent="0.2">
      <c r="B222" s="126">
        <v>0.62777777777778798</v>
      </c>
      <c r="C222" s="141">
        <v>5</v>
      </c>
      <c r="D222" s="116"/>
      <c r="E222" s="148" t="s">
        <v>29</v>
      </c>
      <c r="F222" s="176"/>
      <c r="G222" s="177"/>
      <c r="H222" s="93"/>
      <c r="I222" s="95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ht="14.25" x14ac:dyDescent="0.2">
      <c r="B223" s="126">
        <v>0.62916666666667698</v>
      </c>
      <c r="C223" s="145">
        <v>1</v>
      </c>
      <c r="D223" s="116"/>
      <c r="E223" s="149" t="s">
        <v>86</v>
      </c>
      <c r="F223" s="176"/>
      <c r="G223" s="177"/>
      <c r="H223" s="93"/>
      <c r="I223" s="95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ht="14.25" x14ac:dyDescent="0.2">
      <c r="B224" s="126">
        <v>0.63055555555556597</v>
      </c>
      <c r="C224" s="145">
        <v>1</v>
      </c>
      <c r="D224" s="116"/>
      <c r="E224" s="149" t="s">
        <v>129</v>
      </c>
      <c r="F224" s="176"/>
      <c r="G224" s="177"/>
      <c r="H224" s="93"/>
      <c r="I224" s="95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ht="14.25" x14ac:dyDescent="0.2">
      <c r="B225" s="126">
        <v>0.63194444444445497</v>
      </c>
      <c r="C225" s="147">
        <v>5</v>
      </c>
      <c r="D225" s="116"/>
      <c r="E225" s="148" t="s">
        <v>29</v>
      </c>
      <c r="F225" s="176"/>
      <c r="G225" s="177"/>
      <c r="H225" s="93"/>
      <c r="I225" s="95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ht="14.25" x14ac:dyDescent="0.2">
      <c r="B226" s="126">
        <v>0.63333333333334396</v>
      </c>
      <c r="C226" s="147">
        <v>5</v>
      </c>
      <c r="D226" s="116"/>
      <c r="E226" s="148" t="s">
        <v>100</v>
      </c>
      <c r="F226" s="176"/>
      <c r="G226" s="177"/>
      <c r="H226" s="93"/>
      <c r="I226" s="95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ht="14.25" x14ac:dyDescent="0.2">
      <c r="B227" s="126">
        <v>0.63472222222223296</v>
      </c>
      <c r="C227" s="147">
        <v>5</v>
      </c>
      <c r="D227" s="116"/>
      <c r="E227" s="148" t="s">
        <v>100</v>
      </c>
      <c r="F227" s="176"/>
      <c r="G227" s="177"/>
      <c r="H227" s="93"/>
      <c r="I227" s="95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ht="14.25" x14ac:dyDescent="0.2">
      <c r="B228" s="126">
        <v>0.63611111111112195</v>
      </c>
      <c r="C228" s="141">
        <v>5</v>
      </c>
      <c r="D228" s="116"/>
      <c r="E228" s="148" t="s">
        <v>100</v>
      </c>
      <c r="F228" s="176"/>
      <c r="G228" s="177"/>
      <c r="H228" s="93"/>
      <c r="I228" s="95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ht="14.25" x14ac:dyDescent="0.2">
      <c r="B229" s="126">
        <v>0.63750000000001095</v>
      </c>
      <c r="C229" s="141">
        <v>5</v>
      </c>
      <c r="D229" s="116"/>
      <c r="E229" s="148" t="s">
        <v>100</v>
      </c>
      <c r="F229" s="176"/>
      <c r="G229" s="177"/>
      <c r="H229" s="93"/>
      <c r="I229" s="95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ht="14.25" x14ac:dyDescent="0.2">
      <c r="B230" s="126">
        <v>0.63888888888890005</v>
      </c>
      <c r="C230" s="145">
        <v>1</v>
      </c>
      <c r="D230" s="116"/>
      <c r="E230" s="148" t="s">
        <v>130</v>
      </c>
      <c r="F230" s="176"/>
      <c r="G230" s="177"/>
      <c r="H230" s="93"/>
      <c r="I230" s="95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ht="14.25" x14ac:dyDescent="0.2">
      <c r="B231" s="126">
        <v>0.64027777777778905</v>
      </c>
      <c r="C231" s="145">
        <v>1</v>
      </c>
      <c r="D231" s="116"/>
      <c r="E231" s="148" t="s">
        <v>87</v>
      </c>
      <c r="F231" s="176"/>
      <c r="G231" s="177"/>
      <c r="H231" s="93"/>
      <c r="I231" s="95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ht="14.25" x14ac:dyDescent="0.2">
      <c r="B232" s="126">
        <v>0.64166666666667804</v>
      </c>
      <c r="C232" s="141">
        <v>5</v>
      </c>
      <c r="D232" s="116"/>
      <c r="E232" s="148" t="s">
        <v>29</v>
      </c>
      <c r="F232" s="176"/>
      <c r="G232" s="177"/>
      <c r="H232" s="93"/>
      <c r="I232" s="95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ht="14.25" x14ac:dyDescent="0.2">
      <c r="B233" s="126">
        <v>0.64305555555556704</v>
      </c>
      <c r="C233" s="145">
        <v>1</v>
      </c>
      <c r="D233" s="116"/>
      <c r="E233" s="149" t="s">
        <v>30</v>
      </c>
      <c r="F233" s="176"/>
      <c r="G233" s="177"/>
      <c r="H233" s="93"/>
      <c r="I233" s="95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ht="14.25" x14ac:dyDescent="0.2">
      <c r="B234" s="126">
        <v>0.64444444444445603</v>
      </c>
      <c r="C234" s="145">
        <v>1</v>
      </c>
      <c r="D234" s="116"/>
      <c r="E234" s="148" t="s">
        <v>131</v>
      </c>
      <c r="F234" s="176"/>
      <c r="G234" s="177"/>
      <c r="H234" s="93"/>
      <c r="I234" s="95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ht="14.25" x14ac:dyDescent="0.2">
      <c r="B235" s="126">
        <v>0.64583333333334503</v>
      </c>
      <c r="C235" s="141">
        <v>5</v>
      </c>
      <c r="D235" s="116"/>
      <c r="E235" s="149" t="s">
        <v>100</v>
      </c>
      <c r="F235" s="178"/>
      <c r="G235" s="179"/>
      <c r="H235" s="93"/>
      <c r="I235" s="95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ht="28.5" x14ac:dyDescent="0.2">
      <c r="B236" s="126">
        <v>0.64722222222223402</v>
      </c>
      <c r="C236" s="145">
        <v>1</v>
      </c>
      <c r="D236" s="116"/>
      <c r="E236" s="149" t="s">
        <v>132</v>
      </c>
      <c r="F236" s="176"/>
      <c r="G236" s="177"/>
      <c r="H236" s="93"/>
      <c r="I236" s="95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ht="14.25" x14ac:dyDescent="0.2">
      <c r="B237" s="126">
        <v>0.64861111111112302</v>
      </c>
      <c r="C237" s="141">
        <v>5</v>
      </c>
      <c r="D237" s="116"/>
      <c r="E237" s="149" t="s">
        <v>29</v>
      </c>
      <c r="F237" s="176"/>
      <c r="G237" s="177"/>
      <c r="H237" s="93"/>
      <c r="I237" s="95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ht="14.25" x14ac:dyDescent="0.2">
      <c r="B238" s="126">
        <v>0.65000000000001201</v>
      </c>
      <c r="C238" s="145">
        <v>1</v>
      </c>
      <c r="D238" s="116"/>
      <c r="E238" s="148" t="s">
        <v>86</v>
      </c>
      <c r="F238" s="180" t="s">
        <v>88</v>
      </c>
      <c r="G238" s="181"/>
      <c r="H238" s="93"/>
      <c r="I238" s="95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ht="14.25" x14ac:dyDescent="0.2">
      <c r="B239" s="126">
        <v>0.65138888888890101</v>
      </c>
      <c r="C239" s="145">
        <v>1</v>
      </c>
      <c r="D239" s="116"/>
      <c r="E239" s="148" t="s">
        <v>133</v>
      </c>
      <c r="F239" s="182"/>
      <c r="G239" s="183"/>
      <c r="H239" s="93"/>
      <c r="I239" s="95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ht="14.25" x14ac:dyDescent="0.2">
      <c r="B240" s="126">
        <v>0.65277777777779</v>
      </c>
      <c r="C240" s="145">
        <v>1</v>
      </c>
      <c r="D240" s="116"/>
      <c r="E240" s="148" t="s">
        <v>89</v>
      </c>
      <c r="F240" s="176"/>
      <c r="G240" s="177"/>
      <c r="H240" s="93"/>
      <c r="I240" s="95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ht="14.25" x14ac:dyDescent="0.2">
      <c r="B241" s="126">
        <v>0.654166666666679</v>
      </c>
      <c r="C241" s="141">
        <v>5</v>
      </c>
      <c r="D241" s="116"/>
      <c r="E241" s="148" t="s">
        <v>29</v>
      </c>
      <c r="F241" s="176"/>
      <c r="G241" s="177"/>
      <c r="H241" s="93"/>
      <c r="I241" s="95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ht="14.25" x14ac:dyDescent="0.2">
      <c r="B242" s="126">
        <v>0.65555555555556799</v>
      </c>
      <c r="C242" s="141">
        <v>5</v>
      </c>
      <c r="D242" s="116"/>
      <c r="E242" s="148" t="s">
        <v>100</v>
      </c>
      <c r="F242" s="176"/>
      <c r="G242" s="177"/>
      <c r="H242" s="93"/>
      <c r="I242" s="95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ht="14.25" x14ac:dyDescent="0.2">
      <c r="B243" s="126">
        <v>0.65694444444445699</v>
      </c>
      <c r="C243" s="141">
        <v>5</v>
      </c>
      <c r="D243" s="116"/>
      <c r="E243" s="148" t="s">
        <v>100</v>
      </c>
      <c r="F243" s="176"/>
      <c r="G243" s="177"/>
      <c r="H243" s="93"/>
      <c r="I243" s="95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ht="14.25" x14ac:dyDescent="0.2">
      <c r="B244" s="126">
        <v>0.65833333333334598</v>
      </c>
      <c r="C244" s="145">
        <v>1</v>
      </c>
      <c r="D244" s="116"/>
      <c r="E244" s="148" t="s">
        <v>134</v>
      </c>
      <c r="F244" s="176"/>
      <c r="G244" s="177"/>
      <c r="H244" s="93"/>
      <c r="I244" s="95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ht="14.25" x14ac:dyDescent="0.2">
      <c r="B245" s="126">
        <v>0.65972222222223498</v>
      </c>
      <c r="C245" s="145">
        <v>6</v>
      </c>
      <c r="D245" s="116"/>
      <c r="E245" s="148" t="s">
        <v>39</v>
      </c>
      <c r="F245" s="176"/>
      <c r="G245" s="177"/>
      <c r="H245" s="93"/>
      <c r="I245" s="95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ht="14.25" x14ac:dyDescent="0.2">
      <c r="B246" s="126">
        <v>0.66111111111112397</v>
      </c>
      <c r="C246" s="145">
        <v>1</v>
      </c>
      <c r="D246" s="116"/>
      <c r="E246" s="148" t="s">
        <v>135</v>
      </c>
      <c r="F246" s="176"/>
      <c r="G246" s="177"/>
      <c r="H246" s="93"/>
      <c r="I246" s="95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ht="14.25" x14ac:dyDescent="0.2">
      <c r="B247" s="126">
        <v>0.66250000000001297</v>
      </c>
      <c r="C247" s="145">
        <v>6</v>
      </c>
      <c r="D247" s="116"/>
      <c r="E247" s="148" t="s">
        <v>39</v>
      </c>
      <c r="F247" s="176"/>
      <c r="G247" s="177"/>
      <c r="H247" s="93"/>
      <c r="I247" s="95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ht="14.25" x14ac:dyDescent="0.2">
      <c r="B248" s="126">
        <v>0.66388888888890196</v>
      </c>
      <c r="C248" s="145">
        <v>1</v>
      </c>
      <c r="D248" s="116"/>
      <c r="E248" s="148" t="s">
        <v>47</v>
      </c>
      <c r="F248" s="176"/>
      <c r="G248" s="177"/>
      <c r="H248" s="93"/>
      <c r="I248" s="95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ht="14.25" x14ac:dyDescent="0.2">
      <c r="B249" s="126">
        <v>0.66527777777779096</v>
      </c>
      <c r="C249" s="141">
        <v>5</v>
      </c>
      <c r="D249" s="116"/>
      <c r="E249" s="149" t="s">
        <v>29</v>
      </c>
      <c r="F249" s="176"/>
      <c r="G249" s="177"/>
      <c r="H249" s="93"/>
      <c r="I249" s="95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ht="14.25" x14ac:dyDescent="0.2">
      <c r="B250" s="126">
        <v>0.66666666666667995</v>
      </c>
      <c r="C250" s="141">
        <v>5</v>
      </c>
      <c r="D250" s="116"/>
      <c r="E250" s="148" t="s">
        <v>100</v>
      </c>
      <c r="F250" s="176"/>
      <c r="G250" s="177"/>
      <c r="H250" s="93"/>
      <c r="I250" s="95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ht="14.25" x14ac:dyDescent="0.2">
      <c r="B251" s="126">
        <v>0.66805555555556895</v>
      </c>
      <c r="C251" s="141">
        <v>5</v>
      </c>
      <c r="D251" s="116"/>
      <c r="E251" s="148" t="s">
        <v>100</v>
      </c>
      <c r="F251" s="176"/>
      <c r="G251" s="177"/>
      <c r="H251" s="93"/>
      <c r="I251" s="95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ht="14.25" x14ac:dyDescent="0.2">
      <c r="B252" s="126">
        <v>0.66944444444445805</v>
      </c>
      <c r="C252" s="141">
        <v>5</v>
      </c>
      <c r="D252" s="116"/>
      <c r="E252" s="148" t="s">
        <v>100</v>
      </c>
      <c r="F252" s="176"/>
      <c r="G252" s="177"/>
      <c r="H252" s="93"/>
      <c r="I252" s="95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ht="14.25" x14ac:dyDescent="0.2">
      <c r="B253" s="126">
        <v>0.67083333333334705</v>
      </c>
      <c r="C253" s="141">
        <v>5</v>
      </c>
      <c r="D253" s="116"/>
      <c r="E253" s="148" t="s">
        <v>100</v>
      </c>
      <c r="F253" s="176"/>
      <c r="G253" s="177"/>
      <c r="H253" s="93"/>
      <c r="I253" s="95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ht="14.25" x14ac:dyDescent="0.2">
      <c r="B254" s="126">
        <v>0.67222222222223604</v>
      </c>
      <c r="C254" s="141">
        <v>5</v>
      </c>
      <c r="D254" s="116"/>
      <c r="E254" s="148" t="s">
        <v>100</v>
      </c>
      <c r="F254" s="176"/>
      <c r="G254" s="177"/>
      <c r="H254" s="93"/>
      <c r="I254" s="95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ht="14.25" x14ac:dyDescent="0.2">
      <c r="B255" s="126">
        <v>0.67361111111112504</v>
      </c>
      <c r="C255" s="145">
        <v>1</v>
      </c>
      <c r="D255" s="116"/>
      <c r="E255" s="148" t="s">
        <v>106</v>
      </c>
      <c r="F255" s="176"/>
      <c r="G255" s="177"/>
      <c r="H255" s="93"/>
      <c r="I255" s="95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ht="14.25" x14ac:dyDescent="0.2">
      <c r="B256" s="126">
        <v>0.67500000000001403</v>
      </c>
      <c r="C256" s="168">
        <v>1</v>
      </c>
      <c r="D256" s="116"/>
      <c r="E256" s="148" t="s">
        <v>121</v>
      </c>
      <c r="F256" s="176"/>
      <c r="G256" s="177"/>
      <c r="H256" s="93"/>
      <c r="I256" s="95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4" ht="28.5" x14ac:dyDescent="0.2">
      <c r="B257" s="126">
        <v>0.67638888888890303</v>
      </c>
      <c r="C257" s="169">
        <v>1</v>
      </c>
      <c r="D257" s="116"/>
      <c r="E257" s="149" t="s">
        <v>90</v>
      </c>
      <c r="F257" s="176"/>
      <c r="G257" s="177"/>
      <c r="H257" s="93"/>
      <c r="I257" s="95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4" ht="15" thickBot="1" x14ac:dyDescent="0.25">
      <c r="B258" s="170">
        <v>0.68055555555555547</v>
      </c>
      <c r="C258" s="171"/>
      <c r="D258" s="172"/>
      <c r="E258" s="173" t="s">
        <v>136</v>
      </c>
      <c r="F258" s="184"/>
      <c r="G258" s="185"/>
      <c r="H258" s="93"/>
      <c r="I258" s="95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4" s="100" customFormat="1" x14ac:dyDescent="0.2">
      <c r="B259" s="98"/>
      <c r="C259" s="143"/>
      <c r="D259" s="99"/>
      <c r="E259" s="134"/>
      <c r="F259" s="164"/>
      <c r="G259" s="78"/>
      <c r="H259" s="108"/>
      <c r="I259" s="78"/>
      <c r="J259" s="93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</row>
    <row r="260" spans="2:24" s="100" customFormat="1" x14ac:dyDescent="0.2">
      <c r="B260" s="98"/>
      <c r="C260" s="143"/>
      <c r="D260" s="99"/>
      <c r="E260" s="134"/>
      <c r="F260" s="164"/>
      <c r="G260" s="78"/>
      <c r="H260" s="108"/>
      <c r="I260" s="78"/>
      <c r="J260" s="93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</row>
    <row r="261" spans="2:24" s="100" customFormat="1" x14ac:dyDescent="0.2">
      <c r="B261" s="98"/>
      <c r="C261" s="143"/>
      <c r="D261" s="99"/>
      <c r="E261" s="134"/>
      <c r="F261" s="164"/>
      <c r="G261" s="78"/>
      <c r="H261" s="108"/>
      <c r="I261" s="78"/>
      <c r="J261" s="93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</row>
    <row r="262" spans="2:24" s="100" customFormat="1" x14ac:dyDescent="0.2">
      <c r="B262" s="98"/>
      <c r="C262" s="143"/>
      <c r="D262" s="99"/>
      <c r="E262" s="134"/>
      <c r="F262" s="164"/>
      <c r="G262" s="78"/>
      <c r="H262" s="108"/>
      <c r="I262" s="78"/>
      <c r="J262" s="93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</row>
    <row r="263" spans="2:24" s="100" customFormat="1" x14ac:dyDescent="0.2">
      <c r="B263" s="98"/>
      <c r="C263" s="143"/>
      <c r="D263" s="99"/>
      <c r="E263" s="134"/>
      <c r="F263" s="164"/>
      <c r="G263" s="78"/>
      <c r="H263" s="108"/>
      <c r="I263" s="78"/>
      <c r="J263" s="93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</row>
    <row r="264" spans="2:24" s="100" customFormat="1" x14ac:dyDescent="0.2">
      <c r="B264" s="98"/>
      <c r="C264" s="143"/>
      <c r="D264" s="99"/>
      <c r="E264" s="135"/>
      <c r="F264" s="160" t="s">
        <v>16</v>
      </c>
      <c r="G264" s="80" t="s">
        <v>17</v>
      </c>
      <c r="H264" s="109" t="s">
        <v>18</v>
      </c>
      <c r="I264" s="81" t="s">
        <v>19</v>
      </c>
      <c r="J264" s="81" t="s">
        <v>20</v>
      </c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</row>
    <row r="265" spans="2:24" s="100" customFormat="1" x14ac:dyDescent="0.2">
      <c r="B265" s="98"/>
      <c r="C265" s="143"/>
      <c r="D265" s="99"/>
      <c r="E265" s="136"/>
      <c r="F265" s="165" t="s">
        <v>1</v>
      </c>
      <c r="G265" s="82">
        <v>1</v>
      </c>
      <c r="H265" s="110">
        <f t="shared" ref="H265:H270" si="0">COUNTIF($C$10:$C$258,G265)/COUNT($C$10:$C$258)</f>
        <v>0.46938775510204084</v>
      </c>
      <c r="I265" s="83">
        <v>0.2</v>
      </c>
      <c r="J265" s="83">
        <v>0.4</v>
      </c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</row>
    <row r="266" spans="2:24" s="100" customFormat="1" x14ac:dyDescent="0.2">
      <c r="B266" s="120"/>
      <c r="C266" s="143"/>
      <c r="D266" s="99"/>
      <c r="E266" s="135"/>
      <c r="F266" s="166" t="s">
        <v>2</v>
      </c>
      <c r="G266" s="85">
        <v>2</v>
      </c>
      <c r="H266" s="110">
        <f t="shared" si="0"/>
        <v>0</v>
      </c>
      <c r="I266" s="83">
        <v>0.3</v>
      </c>
      <c r="J266" s="83">
        <v>0.05</v>
      </c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</row>
    <row r="267" spans="2:24" s="100" customFormat="1" x14ac:dyDescent="0.2">
      <c r="B267" s="120"/>
      <c r="C267" s="143"/>
      <c r="D267" s="99"/>
      <c r="E267" s="136"/>
      <c r="F267" s="165" t="s">
        <v>23</v>
      </c>
      <c r="G267" s="87">
        <v>3</v>
      </c>
      <c r="H267" s="110">
        <f t="shared" si="0"/>
        <v>0.11428571428571428</v>
      </c>
      <c r="I267" s="83">
        <v>0.3</v>
      </c>
      <c r="J267" s="83">
        <v>0.3</v>
      </c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</row>
    <row r="268" spans="2:24" s="100" customFormat="1" x14ac:dyDescent="0.2">
      <c r="B268" s="120"/>
      <c r="C268" s="143"/>
      <c r="D268" s="99"/>
      <c r="E268" s="135"/>
      <c r="F268" s="166" t="s">
        <v>3</v>
      </c>
      <c r="G268" s="84">
        <v>4</v>
      </c>
      <c r="H268" s="110">
        <f t="shared" si="0"/>
        <v>4.0816326530612249E-3</v>
      </c>
      <c r="I268" s="83">
        <v>0.2</v>
      </c>
      <c r="J268" s="83">
        <v>0.15</v>
      </c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</row>
    <row r="269" spans="2:24" s="100" customFormat="1" x14ac:dyDescent="0.2">
      <c r="B269" s="120"/>
      <c r="C269" s="143"/>
      <c r="D269" s="99"/>
      <c r="E269" s="136"/>
      <c r="F269" s="165" t="s">
        <v>21</v>
      </c>
      <c r="G269" s="86">
        <v>5</v>
      </c>
      <c r="H269" s="110">
        <f t="shared" si="0"/>
        <v>0.37959183673469388</v>
      </c>
      <c r="I269" s="83">
        <v>0</v>
      </c>
      <c r="J269" s="83">
        <v>0.1</v>
      </c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</row>
    <row r="270" spans="2:24" s="100" customFormat="1" x14ac:dyDescent="0.2">
      <c r="B270" s="120"/>
      <c r="C270" s="143"/>
      <c r="D270" s="99"/>
      <c r="E270" s="135"/>
      <c r="F270" s="166" t="s">
        <v>4</v>
      </c>
      <c r="G270" s="94">
        <v>6</v>
      </c>
      <c r="H270" s="110">
        <f t="shared" si="0"/>
        <v>3.2653061224489799E-2</v>
      </c>
      <c r="I270" s="83">
        <v>0</v>
      </c>
      <c r="J270" s="83">
        <v>0</v>
      </c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</row>
    <row r="271" spans="2:24" s="100" customFormat="1" x14ac:dyDescent="0.2">
      <c r="B271" s="120"/>
      <c r="C271" s="143"/>
      <c r="D271" s="99"/>
      <c r="E271" s="136"/>
      <c r="F271" s="167"/>
      <c r="G271" s="72"/>
      <c r="H271" s="111">
        <f>+SUM(H265:H270)</f>
        <v>1</v>
      </c>
      <c r="I271" s="111">
        <f>+SUM(I265:I270)</f>
        <v>1</v>
      </c>
      <c r="J271" s="111">
        <f>+SUM(J265:J270)</f>
        <v>1</v>
      </c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</row>
    <row r="272" spans="2:24" s="100" customFormat="1" x14ac:dyDescent="0.2">
      <c r="B272" s="120"/>
      <c r="C272" s="143"/>
      <c r="D272" s="99"/>
      <c r="E272" s="132"/>
      <c r="F272" s="132"/>
      <c r="G272" s="78"/>
      <c r="H272" s="108"/>
      <c r="I272" s="78"/>
      <c r="J272" s="93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</row>
    <row r="273" spans="2:24" s="100" customFormat="1" x14ac:dyDescent="0.2">
      <c r="B273" s="120"/>
      <c r="C273" s="143"/>
      <c r="D273" s="99"/>
      <c r="E273" s="132"/>
      <c r="F273" s="132"/>
      <c r="G273" s="78"/>
      <c r="H273" s="108"/>
      <c r="I273" s="78"/>
      <c r="J273" s="93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</row>
    <row r="274" spans="2:24" s="100" customFormat="1" x14ac:dyDescent="0.2">
      <c r="B274" s="120"/>
      <c r="C274" s="143"/>
      <c r="D274" s="99"/>
      <c r="E274" s="132"/>
      <c r="F274" s="132"/>
      <c r="G274" s="78"/>
      <c r="H274" s="108"/>
      <c r="I274" s="78"/>
      <c r="J274" s="93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</row>
    <row r="275" spans="2:24" x14ac:dyDescent="0.2">
      <c r="B275" s="98"/>
      <c r="C275" s="143"/>
      <c r="D275" s="99"/>
      <c r="E275" s="132"/>
      <c r="F275" s="132"/>
      <c r="N275" s="76"/>
      <c r="O275" s="76"/>
      <c r="P275" s="76"/>
      <c r="Q275" s="76"/>
    </row>
    <row r="276" spans="2:24" x14ac:dyDescent="0.2">
      <c r="B276" s="98"/>
      <c r="C276" s="143"/>
      <c r="D276" s="99"/>
      <c r="E276" s="132"/>
      <c r="F276" s="132"/>
      <c r="N276" s="76"/>
      <c r="O276" s="76"/>
      <c r="P276" s="76"/>
      <c r="Q276" s="76"/>
    </row>
    <row r="277" spans="2:24" x14ac:dyDescent="0.2">
      <c r="B277" s="98"/>
      <c r="C277" s="143"/>
      <c r="D277" s="99"/>
      <c r="E277" s="132"/>
      <c r="F277" s="132"/>
      <c r="N277" s="76"/>
      <c r="O277" s="76"/>
      <c r="P277" s="76"/>
      <c r="Q277" s="76"/>
    </row>
    <row r="278" spans="2:24" x14ac:dyDescent="0.2">
      <c r="B278" s="98"/>
      <c r="C278" s="143"/>
      <c r="D278" s="99"/>
      <c r="E278" s="132"/>
      <c r="F278" s="132"/>
      <c r="N278" s="76"/>
      <c r="O278" s="76"/>
      <c r="P278" s="76"/>
      <c r="Q278" s="76"/>
    </row>
    <row r="279" spans="2:24" x14ac:dyDescent="0.2">
      <c r="B279" s="98"/>
      <c r="C279" s="143"/>
      <c r="D279" s="99"/>
      <c r="E279" s="132"/>
      <c r="F279" s="132"/>
      <c r="N279" s="76"/>
      <c r="O279" s="76"/>
      <c r="P279" s="76"/>
      <c r="Q279" s="76"/>
    </row>
    <row r="280" spans="2:24" x14ac:dyDescent="0.2">
      <c r="B280" s="98"/>
      <c r="C280" s="143"/>
      <c r="D280" s="99"/>
      <c r="E280" s="132"/>
      <c r="F280" s="132"/>
    </row>
    <row r="281" spans="2:24" x14ac:dyDescent="0.2">
      <c r="B281" s="98"/>
      <c r="C281" s="143"/>
      <c r="D281" s="99"/>
      <c r="E281" s="132"/>
      <c r="F281" s="132"/>
    </row>
    <row r="282" spans="2:24" x14ac:dyDescent="0.2">
      <c r="B282" s="98"/>
      <c r="C282" s="143"/>
      <c r="D282" s="99"/>
      <c r="E282" s="132"/>
      <c r="F282" s="132"/>
    </row>
    <row r="283" spans="2:24" x14ac:dyDescent="0.2">
      <c r="B283" s="98"/>
      <c r="C283" s="143"/>
      <c r="D283" s="99"/>
      <c r="E283" s="132"/>
      <c r="F283" s="132"/>
    </row>
    <row r="284" spans="2:24" x14ac:dyDescent="0.2">
      <c r="B284" s="98"/>
      <c r="C284" s="143"/>
      <c r="D284" s="99"/>
      <c r="E284" s="132"/>
      <c r="F284" s="132"/>
    </row>
    <row r="285" spans="2:24" x14ac:dyDescent="0.2">
      <c r="B285" s="98"/>
      <c r="C285" s="143"/>
      <c r="D285" s="99"/>
      <c r="E285" s="132"/>
      <c r="F285" s="132"/>
    </row>
    <row r="286" spans="2:24" x14ac:dyDescent="0.2">
      <c r="B286" s="98"/>
      <c r="C286" s="143"/>
      <c r="D286" s="99"/>
      <c r="E286" s="132"/>
      <c r="F286" s="132"/>
    </row>
    <row r="287" spans="2:24" x14ac:dyDescent="0.2">
      <c r="B287" s="98"/>
      <c r="C287" s="143"/>
      <c r="D287" s="99"/>
      <c r="E287" s="132"/>
      <c r="F287" s="132"/>
    </row>
    <row r="288" spans="2:24" x14ac:dyDescent="0.2">
      <c r="B288" s="98"/>
      <c r="C288" s="143"/>
      <c r="D288" s="99"/>
      <c r="E288" s="132"/>
      <c r="F288" s="132"/>
    </row>
    <row r="289" spans="2:6" x14ac:dyDescent="0.2">
      <c r="B289" s="98"/>
      <c r="C289" s="143"/>
      <c r="D289" s="99"/>
      <c r="E289" s="132"/>
      <c r="F289" s="132"/>
    </row>
    <row r="290" spans="2:6" x14ac:dyDescent="0.2">
      <c r="B290" s="98"/>
      <c r="C290" s="143"/>
      <c r="D290" s="99"/>
      <c r="E290" s="132"/>
      <c r="F290" s="132"/>
    </row>
    <row r="291" spans="2:6" x14ac:dyDescent="0.2">
      <c r="B291" s="98"/>
      <c r="C291" s="143"/>
      <c r="D291" s="99"/>
      <c r="E291" s="132"/>
      <c r="F291" s="132"/>
    </row>
    <row r="292" spans="2:6" x14ac:dyDescent="0.2">
      <c r="B292" s="98"/>
      <c r="C292" s="143"/>
      <c r="D292" s="99"/>
      <c r="E292" s="132"/>
      <c r="F292" s="132"/>
    </row>
    <row r="293" spans="2:6" x14ac:dyDescent="0.2">
      <c r="B293" s="98"/>
      <c r="C293" s="143"/>
      <c r="D293" s="99"/>
      <c r="E293" s="132"/>
      <c r="F293" s="132"/>
    </row>
    <row r="294" spans="2:6" x14ac:dyDescent="0.2">
      <c r="B294" s="98"/>
      <c r="C294" s="143"/>
      <c r="D294" s="99"/>
      <c r="E294" s="132"/>
      <c r="F294" s="132"/>
    </row>
    <row r="295" spans="2:6" x14ac:dyDescent="0.2">
      <c r="B295" s="98"/>
      <c r="C295" s="143"/>
      <c r="D295" s="99"/>
      <c r="E295" s="132"/>
      <c r="F295" s="132"/>
    </row>
    <row r="296" spans="2:6" x14ac:dyDescent="0.2">
      <c r="B296" s="98"/>
      <c r="C296" s="143"/>
      <c r="D296" s="99"/>
      <c r="E296" s="132"/>
      <c r="F296" s="132"/>
    </row>
    <row r="297" spans="2:6" x14ac:dyDescent="0.2">
      <c r="B297" s="98"/>
      <c r="C297" s="143"/>
      <c r="D297" s="99"/>
      <c r="E297" s="132"/>
      <c r="F297" s="132"/>
    </row>
    <row r="298" spans="2:6" x14ac:dyDescent="0.2">
      <c r="B298" s="98"/>
      <c r="C298" s="143"/>
      <c r="D298" s="99"/>
      <c r="E298" s="132"/>
      <c r="F298" s="132"/>
    </row>
    <row r="299" spans="2:6" x14ac:dyDescent="0.2">
      <c r="B299" s="98"/>
      <c r="C299" s="143"/>
      <c r="D299" s="99"/>
      <c r="E299" s="132"/>
      <c r="F299" s="132"/>
    </row>
    <row r="300" spans="2:6" x14ac:dyDescent="0.2">
      <c r="B300" s="98"/>
      <c r="C300" s="143"/>
      <c r="D300" s="99"/>
      <c r="E300" s="132"/>
      <c r="F300" s="132"/>
    </row>
    <row r="301" spans="2:6" x14ac:dyDescent="0.2">
      <c r="B301" s="98"/>
      <c r="C301" s="143"/>
      <c r="D301" s="99"/>
      <c r="E301" s="132"/>
      <c r="F301" s="132"/>
    </row>
    <row r="302" spans="2:6" x14ac:dyDescent="0.2">
      <c r="B302" s="98"/>
      <c r="C302" s="143"/>
      <c r="D302" s="99"/>
      <c r="E302" s="132"/>
      <c r="F302" s="132"/>
    </row>
    <row r="303" spans="2:6" x14ac:dyDescent="0.2">
      <c r="B303" s="98"/>
      <c r="C303" s="143"/>
      <c r="D303" s="99"/>
      <c r="E303" s="132"/>
      <c r="F303" s="132"/>
    </row>
    <row r="304" spans="2:6" x14ac:dyDescent="0.2">
      <c r="B304" s="98"/>
      <c r="C304" s="143"/>
      <c r="D304" s="99"/>
      <c r="E304" s="132"/>
      <c r="F304" s="132"/>
    </row>
    <row r="305" spans="2:6" x14ac:dyDescent="0.2">
      <c r="B305" s="98"/>
      <c r="C305" s="143"/>
      <c r="D305" s="99"/>
      <c r="E305" s="132"/>
      <c r="F305" s="132"/>
    </row>
    <row r="306" spans="2:6" x14ac:dyDescent="0.2">
      <c r="B306" s="98"/>
      <c r="C306" s="143"/>
      <c r="D306" s="99"/>
      <c r="E306" s="132"/>
      <c r="F306" s="132"/>
    </row>
    <row r="307" spans="2:6" x14ac:dyDescent="0.2">
      <c r="B307" s="98"/>
      <c r="C307" s="143"/>
      <c r="D307" s="99"/>
      <c r="E307" s="132"/>
      <c r="F307" s="132"/>
    </row>
    <row r="308" spans="2:6" x14ac:dyDescent="0.2">
      <c r="B308" s="98"/>
      <c r="C308" s="143"/>
      <c r="D308" s="99"/>
      <c r="E308" s="132"/>
      <c r="F308" s="132"/>
    </row>
    <row r="309" spans="2:6" x14ac:dyDescent="0.2">
      <c r="B309" s="98"/>
      <c r="C309" s="143"/>
      <c r="D309" s="99"/>
      <c r="E309" s="132"/>
      <c r="F309" s="132"/>
    </row>
    <row r="310" spans="2:6" x14ac:dyDescent="0.2">
      <c r="B310" s="98"/>
      <c r="C310" s="143"/>
      <c r="D310" s="99"/>
      <c r="E310" s="132"/>
      <c r="F310" s="132"/>
    </row>
    <row r="311" spans="2:6" x14ac:dyDescent="0.2">
      <c r="B311" s="98"/>
      <c r="C311" s="143"/>
      <c r="D311" s="99"/>
      <c r="E311" s="132"/>
      <c r="F311" s="132"/>
    </row>
    <row r="312" spans="2:6" x14ac:dyDescent="0.2">
      <c r="B312" s="98"/>
      <c r="C312" s="143"/>
      <c r="D312" s="99"/>
      <c r="E312" s="132"/>
      <c r="F312" s="132"/>
    </row>
    <row r="313" spans="2:6" x14ac:dyDescent="0.2">
      <c r="B313" s="98"/>
      <c r="C313" s="143"/>
      <c r="D313" s="99"/>
      <c r="E313" s="132"/>
      <c r="F313" s="132"/>
    </row>
    <row r="314" spans="2:6" x14ac:dyDescent="0.2">
      <c r="B314" s="98"/>
      <c r="C314" s="143"/>
      <c r="D314" s="99"/>
      <c r="E314" s="132"/>
      <c r="F314" s="132"/>
    </row>
    <row r="315" spans="2:6" x14ac:dyDescent="0.2">
      <c r="B315" s="98"/>
      <c r="C315" s="143"/>
      <c r="D315" s="99"/>
      <c r="E315" s="132"/>
      <c r="F315" s="132"/>
    </row>
    <row r="316" spans="2:6" x14ac:dyDescent="0.2">
      <c r="B316" s="98"/>
      <c r="C316" s="143"/>
      <c r="D316" s="99"/>
      <c r="E316" s="132"/>
      <c r="F316" s="132"/>
    </row>
    <row r="317" spans="2:6" x14ac:dyDescent="0.2">
      <c r="B317" s="98"/>
      <c r="C317" s="143"/>
      <c r="D317" s="99"/>
      <c r="E317" s="132"/>
      <c r="F317" s="132"/>
    </row>
    <row r="318" spans="2:6" x14ac:dyDescent="0.2">
      <c r="B318" s="98"/>
      <c r="C318" s="143"/>
      <c r="D318" s="99"/>
      <c r="E318" s="132"/>
      <c r="F318" s="132"/>
    </row>
    <row r="319" spans="2:6" x14ac:dyDescent="0.2">
      <c r="B319" s="98"/>
      <c r="C319" s="143"/>
      <c r="D319" s="99"/>
      <c r="E319" s="132"/>
      <c r="F319" s="132"/>
    </row>
    <row r="320" spans="2:6" x14ac:dyDescent="0.2">
      <c r="B320" s="98"/>
      <c r="C320" s="143"/>
      <c r="D320" s="99"/>
      <c r="E320" s="132"/>
      <c r="F320" s="132"/>
    </row>
    <row r="321" spans="2:6" x14ac:dyDescent="0.2">
      <c r="B321" s="98"/>
      <c r="C321" s="143"/>
      <c r="D321" s="99"/>
      <c r="E321" s="132"/>
      <c r="F321" s="132"/>
    </row>
    <row r="322" spans="2:6" x14ac:dyDescent="0.2">
      <c r="B322" s="98"/>
      <c r="C322" s="143"/>
      <c r="D322" s="99"/>
      <c r="E322" s="132"/>
      <c r="F322" s="132"/>
    </row>
    <row r="323" spans="2:6" x14ac:dyDescent="0.2">
      <c r="B323" s="98"/>
      <c r="C323" s="143"/>
      <c r="D323" s="99"/>
      <c r="E323" s="132"/>
      <c r="F323" s="132"/>
    </row>
    <row r="324" spans="2:6" x14ac:dyDescent="0.2">
      <c r="B324" s="98"/>
      <c r="C324" s="143"/>
      <c r="D324" s="99"/>
      <c r="E324" s="132"/>
      <c r="F324" s="132"/>
    </row>
    <row r="325" spans="2:6" x14ac:dyDescent="0.2">
      <c r="B325" s="98"/>
      <c r="C325" s="143"/>
      <c r="D325" s="99"/>
      <c r="E325" s="132"/>
      <c r="F325" s="132"/>
    </row>
    <row r="326" spans="2:6" x14ac:dyDescent="0.2">
      <c r="B326" s="98"/>
      <c r="C326" s="143"/>
      <c r="D326" s="99"/>
      <c r="E326" s="132"/>
      <c r="F326" s="132"/>
    </row>
    <row r="327" spans="2:6" x14ac:dyDescent="0.2">
      <c r="B327" s="98"/>
      <c r="C327" s="143"/>
      <c r="D327" s="99"/>
      <c r="E327" s="132"/>
      <c r="F327" s="132"/>
    </row>
    <row r="328" spans="2:6" x14ac:dyDescent="0.2">
      <c r="B328" s="98"/>
      <c r="C328" s="143"/>
      <c r="D328" s="99"/>
      <c r="E328" s="132"/>
      <c r="F328" s="132"/>
    </row>
    <row r="329" spans="2:6" x14ac:dyDescent="0.2">
      <c r="B329" s="98"/>
      <c r="C329" s="143"/>
      <c r="D329" s="99"/>
      <c r="E329" s="132"/>
      <c r="F329" s="132"/>
    </row>
    <row r="330" spans="2:6" x14ac:dyDescent="0.2">
      <c r="B330" s="98"/>
      <c r="C330" s="143"/>
      <c r="D330" s="99"/>
      <c r="E330" s="132"/>
      <c r="F330" s="132"/>
    </row>
    <row r="331" spans="2:6" x14ac:dyDescent="0.2">
      <c r="B331" s="98"/>
      <c r="C331" s="143"/>
      <c r="D331" s="99"/>
      <c r="E331" s="132"/>
      <c r="F331" s="132"/>
    </row>
    <row r="332" spans="2:6" x14ac:dyDescent="0.2">
      <c r="B332" s="98"/>
      <c r="C332" s="143"/>
      <c r="D332" s="99"/>
      <c r="E332" s="132"/>
      <c r="F332" s="132"/>
    </row>
    <row r="333" spans="2:6" x14ac:dyDescent="0.2">
      <c r="B333" s="98"/>
      <c r="C333" s="143"/>
      <c r="D333" s="99"/>
      <c r="E333" s="132"/>
      <c r="F333" s="132"/>
    </row>
    <row r="334" spans="2:6" x14ac:dyDescent="0.2">
      <c r="B334" s="98"/>
      <c r="C334" s="143"/>
      <c r="D334" s="99"/>
      <c r="E334" s="132"/>
      <c r="F334" s="132"/>
    </row>
    <row r="335" spans="2:6" x14ac:dyDescent="0.2">
      <c r="B335" s="98"/>
      <c r="C335" s="143"/>
      <c r="D335" s="99"/>
      <c r="E335" s="132"/>
      <c r="F335" s="132"/>
    </row>
    <row r="336" spans="2:6" x14ac:dyDescent="0.2">
      <c r="B336" s="98"/>
      <c r="C336" s="143"/>
      <c r="D336" s="99"/>
      <c r="E336" s="132"/>
      <c r="F336" s="132"/>
    </row>
    <row r="337" spans="2:6" x14ac:dyDescent="0.2">
      <c r="B337" s="98"/>
      <c r="C337" s="143"/>
      <c r="D337" s="99"/>
      <c r="E337" s="132"/>
      <c r="F337" s="132"/>
    </row>
    <row r="338" spans="2:6" x14ac:dyDescent="0.2">
      <c r="B338" s="98"/>
      <c r="C338" s="143"/>
      <c r="D338" s="99"/>
      <c r="E338" s="132"/>
      <c r="F338" s="132"/>
    </row>
    <row r="339" spans="2:6" x14ac:dyDescent="0.2">
      <c r="B339" s="98"/>
      <c r="C339" s="143"/>
      <c r="D339" s="99"/>
      <c r="E339" s="132"/>
      <c r="F339" s="132"/>
    </row>
    <row r="340" spans="2:6" x14ac:dyDescent="0.2">
      <c r="B340" s="98"/>
      <c r="C340" s="143"/>
      <c r="D340" s="99"/>
      <c r="E340" s="132"/>
      <c r="F340" s="132"/>
    </row>
    <row r="341" spans="2:6" x14ac:dyDescent="0.2">
      <c r="B341" s="98"/>
      <c r="C341" s="143"/>
      <c r="D341" s="99"/>
      <c r="E341" s="132"/>
      <c r="F341" s="132"/>
    </row>
    <row r="342" spans="2:6" x14ac:dyDescent="0.2">
      <c r="B342" s="98"/>
      <c r="C342" s="143"/>
      <c r="D342" s="99"/>
      <c r="E342" s="132"/>
      <c r="F342" s="132"/>
    </row>
    <row r="343" spans="2:6" x14ac:dyDescent="0.2">
      <c r="B343" s="98"/>
      <c r="C343" s="143"/>
      <c r="D343" s="99"/>
      <c r="E343" s="132"/>
      <c r="F343" s="132"/>
    </row>
    <row r="344" spans="2:6" x14ac:dyDescent="0.2">
      <c r="B344" s="98"/>
      <c r="C344" s="143"/>
      <c r="D344" s="99"/>
      <c r="E344" s="132"/>
      <c r="F344" s="132"/>
    </row>
    <row r="345" spans="2:6" x14ac:dyDescent="0.2">
      <c r="B345" s="98"/>
      <c r="C345" s="143"/>
      <c r="D345" s="99"/>
      <c r="E345" s="132"/>
      <c r="F345" s="132"/>
    </row>
    <row r="346" spans="2:6" x14ac:dyDescent="0.2">
      <c r="B346" s="98"/>
      <c r="C346" s="143"/>
      <c r="D346" s="99"/>
      <c r="E346" s="132"/>
      <c r="F346" s="132"/>
    </row>
    <row r="347" spans="2:6" x14ac:dyDescent="0.2">
      <c r="B347" s="98"/>
      <c r="C347" s="143"/>
      <c r="D347" s="99"/>
      <c r="E347" s="132"/>
      <c r="F347" s="132"/>
    </row>
    <row r="348" spans="2:6" x14ac:dyDescent="0.2">
      <c r="B348" s="98"/>
      <c r="C348" s="143"/>
      <c r="D348" s="99"/>
      <c r="E348" s="132"/>
      <c r="F348" s="132"/>
    </row>
    <row r="349" spans="2:6" x14ac:dyDescent="0.2">
      <c r="B349" s="98"/>
      <c r="C349" s="143"/>
      <c r="D349" s="99"/>
      <c r="E349" s="132"/>
      <c r="F349" s="132"/>
    </row>
    <row r="350" spans="2:6" x14ac:dyDescent="0.2">
      <c r="B350" s="98"/>
      <c r="C350" s="143"/>
      <c r="D350" s="99"/>
      <c r="E350" s="132"/>
      <c r="F350" s="132"/>
    </row>
    <row r="351" spans="2:6" x14ac:dyDescent="0.2">
      <c r="B351" s="98"/>
      <c r="C351" s="143"/>
      <c r="D351" s="99"/>
      <c r="E351" s="132"/>
      <c r="F351" s="132"/>
    </row>
    <row r="352" spans="2:6" x14ac:dyDescent="0.2">
      <c r="B352" s="98"/>
      <c r="C352" s="143"/>
      <c r="D352" s="99"/>
      <c r="E352" s="132"/>
      <c r="F352" s="132"/>
    </row>
    <row r="353" spans="2:6" x14ac:dyDescent="0.2">
      <c r="B353" s="98"/>
      <c r="C353" s="143"/>
      <c r="D353" s="99"/>
      <c r="E353" s="132"/>
      <c r="F353" s="132"/>
    </row>
    <row r="354" spans="2:6" x14ac:dyDescent="0.2">
      <c r="B354" s="98"/>
      <c r="C354" s="143"/>
      <c r="D354" s="99"/>
      <c r="E354" s="132"/>
      <c r="F354" s="132"/>
    </row>
    <row r="355" spans="2:6" x14ac:dyDescent="0.2">
      <c r="B355" s="98"/>
      <c r="C355" s="143"/>
      <c r="D355" s="99"/>
      <c r="E355" s="132"/>
      <c r="F355" s="132"/>
    </row>
    <row r="356" spans="2:6" x14ac:dyDescent="0.2">
      <c r="B356" s="98"/>
      <c r="C356" s="143"/>
      <c r="D356" s="99"/>
      <c r="E356" s="132"/>
      <c r="F356" s="132"/>
    </row>
    <row r="357" spans="2:6" x14ac:dyDescent="0.2">
      <c r="B357" s="98"/>
      <c r="C357" s="143"/>
      <c r="D357" s="99"/>
      <c r="E357" s="132"/>
      <c r="F357" s="132"/>
    </row>
    <row r="358" spans="2:6" x14ac:dyDescent="0.2">
      <c r="B358" s="98"/>
      <c r="C358" s="143"/>
      <c r="D358" s="99"/>
      <c r="E358" s="132"/>
      <c r="F358" s="132"/>
    </row>
    <row r="359" spans="2:6" x14ac:dyDescent="0.2">
      <c r="B359" s="98"/>
      <c r="C359" s="143"/>
      <c r="D359" s="99"/>
      <c r="E359" s="132"/>
      <c r="F359" s="132"/>
    </row>
    <row r="360" spans="2:6" x14ac:dyDescent="0.2">
      <c r="B360" s="98"/>
      <c r="C360" s="143"/>
      <c r="D360" s="99"/>
      <c r="E360" s="132"/>
      <c r="F360" s="132"/>
    </row>
    <row r="361" spans="2:6" x14ac:dyDescent="0.2">
      <c r="B361" s="98"/>
      <c r="C361" s="143"/>
      <c r="D361" s="99"/>
      <c r="E361" s="132"/>
      <c r="F361" s="132"/>
    </row>
    <row r="362" spans="2:6" x14ac:dyDescent="0.2">
      <c r="B362" s="98"/>
      <c r="C362" s="143"/>
      <c r="D362" s="99"/>
      <c r="E362" s="132"/>
      <c r="F362" s="132"/>
    </row>
    <row r="363" spans="2:6" x14ac:dyDescent="0.2">
      <c r="B363" s="98"/>
      <c r="C363" s="143"/>
      <c r="D363" s="99"/>
      <c r="E363" s="132"/>
      <c r="F363" s="132"/>
    </row>
    <row r="364" spans="2:6" x14ac:dyDescent="0.2">
      <c r="B364" s="98"/>
      <c r="C364" s="143"/>
      <c r="D364" s="99"/>
      <c r="E364" s="132"/>
      <c r="F364" s="132"/>
    </row>
    <row r="365" spans="2:6" x14ac:dyDescent="0.2">
      <c r="B365" s="98"/>
      <c r="C365" s="143"/>
      <c r="D365" s="99"/>
      <c r="E365" s="132"/>
      <c r="F365" s="132"/>
    </row>
    <row r="366" spans="2:6" x14ac:dyDescent="0.2">
      <c r="B366" s="98"/>
      <c r="C366" s="143"/>
      <c r="D366" s="99"/>
      <c r="E366" s="132"/>
      <c r="F366" s="132"/>
    </row>
    <row r="367" spans="2:6" x14ac:dyDescent="0.2">
      <c r="B367" s="98"/>
      <c r="C367" s="143"/>
      <c r="D367" s="99"/>
      <c r="E367" s="132"/>
      <c r="F367" s="132"/>
    </row>
    <row r="368" spans="2:6" x14ac:dyDescent="0.2">
      <c r="B368" s="98"/>
      <c r="C368" s="143"/>
      <c r="D368" s="99"/>
      <c r="E368" s="132"/>
      <c r="F368" s="132"/>
    </row>
    <row r="369" spans="2:6" x14ac:dyDescent="0.2">
      <c r="B369" s="98"/>
      <c r="C369" s="143"/>
      <c r="D369" s="99"/>
      <c r="E369" s="132"/>
      <c r="F369" s="132"/>
    </row>
    <row r="370" spans="2:6" x14ac:dyDescent="0.2">
      <c r="B370" s="98"/>
      <c r="C370" s="143"/>
      <c r="D370" s="99"/>
      <c r="E370" s="132"/>
      <c r="F370" s="132"/>
    </row>
    <row r="371" spans="2:6" x14ac:dyDescent="0.2">
      <c r="B371" s="98"/>
      <c r="C371" s="143"/>
      <c r="D371" s="99"/>
      <c r="E371" s="132"/>
      <c r="F371" s="132"/>
    </row>
    <row r="372" spans="2:6" x14ac:dyDescent="0.2">
      <c r="B372" s="98"/>
      <c r="C372" s="143"/>
      <c r="D372" s="99"/>
      <c r="E372" s="132"/>
      <c r="F372" s="132"/>
    </row>
    <row r="373" spans="2:6" x14ac:dyDescent="0.2">
      <c r="B373" s="98"/>
      <c r="C373" s="143"/>
      <c r="D373" s="99"/>
      <c r="E373" s="132"/>
      <c r="F373" s="132"/>
    </row>
    <row r="374" spans="2:6" x14ac:dyDescent="0.2">
      <c r="B374" s="98"/>
      <c r="C374" s="143"/>
      <c r="D374" s="99"/>
      <c r="E374" s="132"/>
      <c r="F374" s="132"/>
    </row>
    <row r="375" spans="2:6" x14ac:dyDescent="0.2">
      <c r="B375" s="98"/>
      <c r="C375" s="143"/>
      <c r="D375" s="99"/>
      <c r="E375" s="132"/>
      <c r="F375" s="132"/>
    </row>
    <row r="376" spans="2:6" x14ac:dyDescent="0.2">
      <c r="B376" s="98"/>
      <c r="C376" s="143"/>
      <c r="D376" s="99"/>
      <c r="E376" s="132"/>
      <c r="F376" s="132"/>
    </row>
    <row r="377" spans="2:6" x14ac:dyDescent="0.2">
      <c r="B377" s="98"/>
      <c r="C377" s="143"/>
      <c r="D377" s="99"/>
      <c r="E377" s="132"/>
      <c r="F377" s="132"/>
    </row>
    <row r="378" spans="2:6" x14ac:dyDescent="0.2">
      <c r="B378" s="98"/>
      <c r="C378" s="143"/>
      <c r="D378" s="99"/>
      <c r="E378" s="132"/>
      <c r="F378" s="132"/>
    </row>
    <row r="379" spans="2:6" x14ac:dyDescent="0.2">
      <c r="B379" s="98"/>
      <c r="C379" s="143"/>
      <c r="D379" s="99"/>
      <c r="E379" s="132"/>
      <c r="F379" s="132"/>
    </row>
    <row r="380" spans="2:6" x14ac:dyDescent="0.2">
      <c r="B380" s="98"/>
      <c r="C380" s="143"/>
      <c r="D380" s="99"/>
      <c r="E380" s="132"/>
      <c r="F380" s="132"/>
    </row>
    <row r="381" spans="2:6" x14ac:dyDescent="0.2">
      <c r="B381" s="98"/>
      <c r="C381" s="143"/>
      <c r="D381" s="99"/>
      <c r="E381" s="132"/>
      <c r="F381" s="132"/>
    </row>
    <row r="382" spans="2:6" x14ac:dyDescent="0.2">
      <c r="B382" s="98"/>
      <c r="C382" s="143"/>
      <c r="D382" s="99"/>
      <c r="E382" s="132"/>
      <c r="F382" s="132"/>
    </row>
    <row r="383" spans="2:6" x14ac:dyDescent="0.2">
      <c r="B383" s="98"/>
      <c r="C383" s="143"/>
      <c r="D383" s="99"/>
      <c r="E383" s="132"/>
      <c r="F383" s="132"/>
    </row>
    <row r="384" spans="2:6" x14ac:dyDescent="0.2">
      <c r="B384" s="98"/>
      <c r="C384" s="143"/>
      <c r="D384" s="99"/>
      <c r="E384" s="132"/>
      <c r="F384" s="132"/>
    </row>
    <row r="385" spans="2:6" x14ac:dyDescent="0.2">
      <c r="B385" s="98"/>
      <c r="C385" s="143"/>
      <c r="D385" s="99"/>
      <c r="E385" s="132"/>
      <c r="F385" s="132"/>
    </row>
    <row r="386" spans="2:6" x14ac:dyDescent="0.2">
      <c r="B386" s="98"/>
      <c r="C386" s="143"/>
      <c r="D386" s="99"/>
      <c r="E386" s="132"/>
      <c r="F386" s="132"/>
    </row>
    <row r="387" spans="2:6" x14ac:dyDescent="0.2">
      <c r="B387" s="98"/>
      <c r="C387" s="143"/>
      <c r="D387" s="99"/>
      <c r="E387" s="132"/>
      <c r="F387" s="132"/>
    </row>
    <row r="388" spans="2:6" x14ac:dyDescent="0.2">
      <c r="B388" s="98"/>
      <c r="C388" s="143"/>
      <c r="D388" s="99"/>
      <c r="E388" s="132"/>
      <c r="F388" s="132"/>
    </row>
    <row r="389" spans="2:6" x14ac:dyDescent="0.2">
      <c r="B389" s="98"/>
      <c r="C389" s="143"/>
      <c r="D389" s="99"/>
      <c r="E389" s="132"/>
      <c r="F389" s="132"/>
    </row>
    <row r="390" spans="2:6" x14ac:dyDescent="0.2">
      <c r="B390" s="98"/>
      <c r="C390" s="143"/>
      <c r="D390" s="99"/>
      <c r="E390" s="132"/>
      <c r="F390" s="132"/>
    </row>
    <row r="391" spans="2:6" x14ac:dyDescent="0.2">
      <c r="B391" s="98"/>
      <c r="C391" s="143"/>
      <c r="D391" s="99"/>
      <c r="E391" s="132"/>
      <c r="F391" s="132"/>
    </row>
    <row r="392" spans="2:6" x14ac:dyDescent="0.2">
      <c r="B392" s="98"/>
      <c r="C392" s="143"/>
      <c r="D392" s="99"/>
      <c r="E392" s="132"/>
      <c r="F392" s="132"/>
    </row>
    <row r="393" spans="2:6" x14ac:dyDescent="0.2">
      <c r="B393" s="98"/>
      <c r="C393" s="143"/>
      <c r="D393" s="99"/>
      <c r="E393" s="132"/>
      <c r="F393" s="132"/>
    </row>
    <row r="394" spans="2:6" x14ac:dyDescent="0.2">
      <c r="B394" s="98"/>
      <c r="C394" s="143"/>
      <c r="D394" s="99"/>
      <c r="E394" s="132"/>
      <c r="F394" s="132"/>
    </row>
    <row r="395" spans="2:6" x14ac:dyDescent="0.2">
      <c r="B395" s="98"/>
      <c r="C395" s="143"/>
      <c r="D395" s="99"/>
      <c r="E395" s="132"/>
      <c r="F395" s="132"/>
    </row>
    <row r="396" spans="2:6" x14ac:dyDescent="0.2">
      <c r="B396" s="98"/>
      <c r="C396" s="143"/>
      <c r="D396" s="99"/>
      <c r="E396" s="132"/>
      <c r="F396" s="132"/>
    </row>
    <row r="397" spans="2:6" x14ac:dyDescent="0.2">
      <c r="B397" s="98"/>
      <c r="C397" s="143"/>
      <c r="D397" s="99"/>
      <c r="E397" s="132"/>
      <c r="F397" s="132"/>
    </row>
    <row r="398" spans="2:6" x14ac:dyDescent="0.2">
      <c r="B398" s="98"/>
      <c r="C398" s="143"/>
      <c r="D398" s="99"/>
      <c r="E398" s="132"/>
      <c r="F398" s="132"/>
    </row>
    <row r="399" spans="2:6" x14ac:dyDescent="0.2">
      <c r="B399" s="98"/>
      <c r="C399" s="143"/>
      <c r="D399" s="99"/>
      <c r="E399" s="132"/>
      <c r="F399" s="132"/>
    </row>
    <row r="400" spans="2:6" x14ac:dyDescent="0.2">
      <c r="B400" s="98"/>
      <c r="C400" s="143"/>
      <c r="D400" s="99"/>
      <c r="E400" s="132"/>
      <c r="F400" s="132"/>
    </row>
    <row r="401" spans="2:6" x14ac:dyDescent="0.2">
      <c r="B401" s="98"/>
      <c r="C401" s="143"/>
      <c r="D401" s="99"/>
      <c r="E401" s="132"/>
      <c r="F401" s="132"/>
    </row>
    <row r="402" spans="2:6" x14ac:dyDescent="0.2">
      <c r="B402" s="98"/>
      <c r="C402" s="143"/>
      <c r="D402" s="99"/>
      <c r="E402" s="132"/>
      <c r="F402" s="132"/>
    </row>
    <row r="403" spans="2:6" x14ac:dyDescent="0.2">
      <c r="B403" s="98"/>
      <c r="C403" s="143"/>
      <c r="D403" s="99"/>
      <c r="E403" s="132"/>
      <c r="F403" s="132"/>
    </row>
    <row r="404" spans="2:6" x14ac:dyDescent="0.2">
      <c r="B404" s="98"/>
      <c r="C404" s="143"/>
      <c r="D404" s="99"/>
      <c r="E404" s="132"/>
      <c r="F404" s="132"/>
    </row>
    <row r="405" spans="2:6" x14ac:dyDescent="0.2">
      <c r="B405" s="98"/>
      <c r="C405" s="143"/>
      <c r="D405" s="99"/>
      <c r="E405" s="132"/>
      <c r="F405" s="132"/>
    </row>
    <row r="406" spans="2:6" x14ac:dyDescent="0.2">
      <c r="B406" s="98"/>
      <c r="C406" s="143"/>
      <c r="D406" s="99"/>
      <c r="E406" s="132"/>
      <c r="F406" s="132"/>
    </row>
    <row r="407" spans="2:6" x14ac:dyDescent="0.2">
      <c r="B407" s="98"/>
      <c r="C407" s="143"/>
      <c r="D407" s="99"/>
      <c r="E407" s="132"/>
      <c r="F407" s="132"/>
    </row>
    <row r="408" spans="2:6" x14ac:dyDescent="0.2">
      <c r="B408" s="98"/>
      <c r="C408" s="143"/>
      <c r="D408" s="99"/>
      <c r="E408" s="132"/>
      <c r="F408" s="132"/>
    </row>
    <row r="409" spans="2:6" x14ac:dyDescent="0.2">
      <c r="B409" s="98"/>
      <c r="C409" s="143"/>
      <c r="D409" s="99"/>
      <c r="E409" s="132"/>
      <c r="F409" s="132"/>
    </row>
    <row r="410" spans="2:6" x14ac:dyDescent="0.2">
      <c r="B410" s="98"/>
      <c r="C410" s="143"/>
      <c r="D410" s="99"/>
      <c r="E410" s="132"/>
      <c r="F410" s="132"/>
    </row>
    <row r="411" spans="2:6" x14ac:dyDescent="0.2">
      <c r="B411" s="98"/>
      <c r="C411" s="143"/>
      <c r="D411" s="99"/>
      <c r="E411" s="132"/>
      <c r="F411" s="132"/>
    </row>
    <row r="412" spans="2:6" x14ac:dyDescent="0.2">
      <c r="B412" s="98"/>
      <c r="C412" s="143"/>
      <c r="D412" s="99"/>
      <c r="E412" s="132"/>
      <c r="F412" s="132"/>
    </row>
    <row r="413" spans="2:6" x14ac:dyDescent="0.2">
      <c r="B413" s="98"/>
      <c r="C413" s="143"/>
      <c r="D413" s="99"/>
      <c r="E413" s="132"/>
      <c r="F413" s="132"/>
    </row>
    <row r="414" spans="2:6" x14ac:dyDescent="0.2">
      <c r="B414" s="98"/>
      <c r="C414" s="143"/>
      <c r="D414" s="99"/>
      <c r="E414" s="132"/>
      <c r="F414" s="132"/>
    </row>
    <row r="415" spans="2:6" x14ac:dyDescent="0.2">
      <c r="B415" s="98"/>
      <c r="C415" s="143"/>
      <c r="D415" s="99"/>
      <c r="E415" s="132"/>
      <c r="F415" s="132"/>
    </row>
    <row r="416" spans="2:6" x14ac:dyDescent="0.2">
      <c r="B416" s="98"/>
      <c r="C416" s="143"/>
      <c r="D416" s="99"/>
      <c r="E416" s="132"/>
      <c r="F416" s="132"/>
    </row>
    <row r="417" spans="2:6" x14ac:dyDescent="0.2">
      <c r="B417" s="98"/>
      <c r="C417" s="143"/>
      <c r="D417" s="99"/>
      <c r="E417" s="132"/>
      <c r="F417" s="132"/>
    </row>
    <row r="418" spans="2:6" x14ac:dyDescent="0.2">
      <c r="B418" s="98"/>
      <c r="C418" s="143"/>
      <c r="D418" s="99"/>
      <c r="E418" s="132"/>
      <c r="F418" s="132"/>
    </row>
    <row r="419" spans="2:6" x14ac:dyDescent="0.2">
      <c r="B419" s="98"/>
      <c r="C419" s="143"/>
      <c r="D419" s="99"/>
      <c r="E419" s="132"/>
      <c r="F419" s="132"/>
    </row>
    <row r="420" spans="2:6" x14ac:dyDescent="0.2">
      <c r="B420" s="98"/>
      <c r="C420" s="143"/>
      <c r="D420" s="99"/>
      <c r="E420" s="132"/>
      <c r="F420" s="132"/>
    </row>
    <row r="421" spans="2:6" x14ac:dyDescent="0.2">
      <c r="B421" s="98"/>
      <c r="C421" s="143"/>
      <c r="D421" s="99"/>
      <c r="E421" s="132"/>
      <c r="F421" s="132"/>
    </row>
    <row r="422" spans="2:6" x14ac:dyDescent="0.2">
      <c r="B422" s="98"/>
      <c r="C422" s="143"/>
      <c r="D422" s="99"/>
      <c r="E422" s="132"/>
      <c r="F422" s="132"/>
    </row>
    <row r="423" spans="2:6" x14ac:dyDescent="0.2">
      <c r="B423" s="98"/>
      <c r="C423" s="143"/>
      <c r="D423" s="99"/>
      <c r="E423" s="132"/>
      <c r="F423" s="132"/>
    </row>
    <row r="424" spans="2:6" x14ac:dyDescent="0.2">
      <c r="B424" s="98"/>
      <c r="C424" s="143"/>
      <c r="D424" s="99"/>
      <c r="E424" s="132"/>
      <c r="F424" s="132"/>
    </row>
    <row r="425" spans="2:6" x14ac:dyDescent="0.2">
      <c r="B425" s="98"/>
      <c r="C425" s="143"/>
      <c r="D425" s="99"/>
      <c r="E425" s="132"/>
      <c r="F425" s="132"/>
    </row>
    <row r="426" spans="2:6" x14ac:dyDescent="0.2">
      <c r="B426" s="98"/>
      <c r="C426" s="143"/>
      <c r="D426" s="99"/>
      <c r="E426" s="132"/>
      <c r="F426" s="132"/>
    </row>
    <row r="427" spans="2:6" x14ac:dyDescent="0.2">
      <c r="B427" s="98"/>
      <c r="C427" s="143"/>
      <c r="D427" s="99"/>
      <c r="E427" s="132"/>
      <c r="F427" s="132"/>
    </row>
    <row r="428" spans="2:6" x14ac:dyDescent="0.2">
      <c r="B428" s="98"/>
      <c r="C428" s="143"/>
      <c r="D428" s="99"/>
      <c r="E428" s="132"/>
      <c r="F428" s="132"/>
    </row>
    <row r="429" spans="2:6" x14ac:dyDescent="0.2">
      <c r="B429" s="98"/>
      <c r="C429" s="143"/>
      <c r="D429" s="99"/>
      <c r="E429" s="132"/>
      <c r="F429" s="132"/>
    </row>
    <row r="430" spans="2:6" x14ac:dyDescent="0.2">
      <c r="B430" s="98"/>
      <c r="C430" s="143"/>
      <c r="D430" s="99"/>
      <c r="E430" s="132"/>
      <c r="F430" s="132"/>
    </row>
    <row r="431" spans="2:6" x14ac:dyDescent="0.2">
      <c r="B431" s="98"/>
      <c r="C431" s="143"/>
      <c r="D431" s="99"/>
      <c r="E431" s="132"/>
      <c r="F431" s="132"/>
    </row>
    <row r="432" spans="2:6" x14ac:dyDescent="0.2">
      <c r="B432" s="98"/>
      <c r="C432" s="143"/>
      <c r="D432" s="99"/>
      <c r="E432" s="132"/>
      <c r="F432" s="132"/>
    </row>
    <row r="433" spans="2:6" x14ac:dyDescent="0.2">
      <c r="B433" s="98"/>
      <c r="C433" s="143"/>
      <c r="D433" s="99"/>
      <c r="E433" s="132"/>
      <c r="F433" s="132"/>
    </row>
    <row r="434" spans="2:6" x14ac:dyDescent="0.2">
      <c r="B434" s="98"/>
      <c r="C434" s="143"/>
      <c r="D434" s="99"/>
      <c r="E434" s="132"/>
      <c r="F434" s="132"/>
    </row>
    <row r="435" spans="2:6" x14ac:dyDescent="0.2">
      <c r="B435" s="98"/>
      <c r="C435" s="143"/>
      <c r="D435" s="99"/>
      <c r="E435" s="132"/>
      <c r="F435" s="132"/>
    </row>
    <row r="436" spans="2:6" x14ac:dyDescent="0.2">
      <c r="B436" s="98"/>
      <c r="C436" s="143"/>
      <c r="D436" s="99"/>
      <c r="E436" s="132"/>
      <c r="F436" s="132"/>
    </row>
    <row r="437" spans="2:6" x14ac:dyDescent="0.2">
      <c r="B437" s="98"/>
      <c r="C437" s="143"/>
      <c r="D437" s="99"/>
      <c r="E437" s="132"/>
      <c r="F437" s="132"/>
    </row>
    <row r="438" spans="2:6" x14ac:dyDescent="0.2">
      <c r="B438" s="98"/>
      <c r="C438" s="143"/>
      <c r="D438" s="99"/>
      <c r="E438" s="132"/>
      <c r="F438" s="132"/>
    </row>
    <row r="439" spans="2:6" x14ac:dyDescent="0.2">
      <c r="B439" s="98"/>
      <c r="C439" s="143"/>
      <c r="D439" s="99"/>
      <c r="E439" s="132"/>
      <c r="F439" s="132"/>
    </row>
    <row r="440" spans="2:6" x14ac:dyDescent="0.2">
      <c r="B440" s="98"/>
      <c r="C440" s="143"/>
      <c r="D440" s="99"/>
      <c r="E440" s="132"/>
      <c r="F440" s="132"/>
    </row>
    <row r="441" spans="2:6" x14ac:dyDescent="0.2">
      <c r="B441" s="98"/>
      <c r="C441" s="143"/>
      <c r="D441" s="99"/>
      <c r="E441" s="132"/>
      <c r="F441" s="132"/>
    </row>
    <row r="442" spans="2:6" x14ac:dyDescent="0.2">
      <c r="B442" s="98"/>
      <c r="C442" s="143"/>
      <c r="D442" s="99"/>
      <c r="E442" s="132"/>
      <c r="F442" s="132"/>
    </row>
    <row r="443" spans="2:6" x14ac:dyDescent="0.2">
      <c r="B443" s="98"/>
      <c r="C443" s="143"/>
      <c r="D443" s="99"/>
      <c r="E443" s="132"/>
      <c r="F443" s="132"/>
    </row>
    <row r="444" spans="2:6" x14ac:dyDescent="0.2">
      <c r="B444" s="98"/>
      <c r="C444" s="143"/>
      <c r="D444" s="99"/>
      <c r="E444" s="132"/>
      <c r="F444" s="132"/>
    </row>
    <row r="445" spans="2:6" x14ac:dyDescent="0.2">
      <c r="B445" s="98"/>
      <c r="C445" s="143"/>
      <c r="D445" s="99"/>
      <c r="E445" s="132"/>
      <c r="F445" s="132"/>
    </row>
    <row r="446" spans="2:6" x14ac:dyDescent="0.2">
      <c r="B446" s="98"/>
      <c r="C446" s="143"/>
      <c r="D446" s="99"/>
      <c r="E446" s="132"/>
      <c r="F446" s="132"/>
    </row>
    <row r="447" spans="2:6" x14ac:dyDescent="0.2">
      <c r="B447" s="98"/>
      <c r="C447" s="143"/>
      <c r="D447" s="99"/>
      <c r="E447" s="132"/>
      <c r="F447" s="132"/>
    </row>
    <row r="448" spans="2:6" x14ac:dyDescent="0.2">
      <c r="B448" s="98"/>
      <c r="C448" s="143"/>
      <c r="D448" s="99"/>
      <c r="E448" s="132"/>
      <c r="F448" s="132"/>
    </row>
    <row r="449" spans="2:6" x14ac:dyDescent="0.2">
      <c r="B449" s="98"/>
      <c r="C449" s="143"/>
      <c r="D449" s="99"/>
      <c r="E449" s="132"/>
      <c r="F449" s="132"/>
    </row>
    <row r="450" spans="2:6" x14ac:dyDescent="0.2">
      <c r="B450" s="98"/>
      <c r="C450" s="143"/>
      <c r="D450" s="99"/>
      <c r="E450" s="132"/>
      <c r="F450" s="132"/>
    </row>
    <row r="451" spans="2:6" x14ac:dyDescent="0.2">
      <c r="B451" s="98"/>
      <c r="C451" s="143"/>
      <c r="D451" s="99"/>
      <c r="E451" s="132"/>
      <c r="F451" s="132"/>
    </row>
    <row r="452" spans="2:6" x14ac:dyDescent="0.2">
      <c r="B452" s="98"/>
      <c r="C452" s="143"/>
      <c r="D452" s="99"/>
      <c r="E452" s="132"/>
      <c r="F452" s="132"/>
    </row>
    <row r="453" spans="2:6" x14ac:dyDescent="0.2">
      <c r="B453" s="98"/>
      <c r="C453" s="143"/>
      <c r="D453" s="99"/>
      <c r="E453" s="132"/>
      <c r="F453" s="132"/>
    </row>
    <row r="454" spans="2:6" x14ac:dyDescent="0.2">
      <c r="B454" s="98"/>
      <c r="C454" s="143"/>
      <c r="D454" s="99"/>
      <c r="E454" s="132"/>
      <c r="F454" s="132"/>
    </row>
    <row r="455" spans="2:6" x14ac:dyDescent="0.2">
      <c r="B455" s="98"/>
      <c r="C455" s="143"/>
      <c r="D455" s="99"/>
      <c r="E455" s="132"/>
      <c r="F455" s="132"/>
    </row>
    <row r="456" spans="2:6" x14ac:dyDescent="0.2">
      <c r="B456" s="98"/>
      <c r="C456" s="143"/>
      <c r="D456" s="99"/>
      <c r="E456" s="132"/>
      <c r="F456" s="132"/>
    </row>
    <row r="457" spans="2:6" x14ac:dyDescent="0.2">
      <c r="B457" s="98"/>
      <c r="C457" s="143"/>
      <c r="D457" s="99"/>
      <c r="E457" s="132"/>
      <c r="F457" s="132"/>
    </row>
    <row r="458" spans="2:6" x14ac:dyDescent="0.2">
      <c r="B458" s="98"/>
      <c r="C458" s="143"/>
      <c r="D458" s="99"/>
      <c r="E458" s="132"/>
      <c r="F458" s="132"/>
    </row>
    <row r="459" spans="2:6" x14ac:dyDescent="0.2">
      <c r="B459" s="98"/>
      <c r="C459" s="143"/>
      <c r="D459" s="99"/>
      <c r="E459" s="132"/>
      <c r="F459" s="132"/>
    </row>
    <row r="460" spans="2:6" x14ac:dyDescent="0.2">
      <c r="B460" s="98"/>
      <c r="C460" s="143"/>
      <c r="D460" s="99"/>
      <c r="E460" s="132"/>
      <c r="F460" s="132"/>
    </row>
    <row r="461" spans="2:6" x14ac:dyDescent="0.2">
      <c r="B461" s="98"/>
      <c r="C461" s="143"/>
      <c r="D461" s="99"/>
      <c r="E461" s="132"/>
      <c r="F461" s="132"/>
    </row>
    <row r="462" spans="2:6" x14ac:dyDescent="0.2">
      <c r="B462" s="98"/>
      <c r="C462" s="143"/>
      <c r="D462" s="99"/>
      <c r="E462" s="132"/>
      <c r="F462" s="132"/>
    </row>
    <row r="463" spans="2:6" x14ac:dyDescent="0.2">
      <c r="B463" s="98"/>
      <c r="C463" s="143"/>
      <c r="D463" s="99"/>
      <c r="E463" s="132"/>
      <c r="F463" s="132"/>
    </row>
    <row r="464" spans="2:6" x14ac:dyDescent="0.2">
      <c r="B464" s="98"/>
      <c r="C464" s="143"/>
      <c r="D464" s="99"/>
      <c r="E464" s="132"/>
      <c r="F464" s="132"/>
    </row>
    <row r="465" spans="2:6" x14ac:dyDescent="0.2">
      <c r="B465" s="98"/>
      <c r="C465" s="143"/>
      <c r="D465" s="99"/>
      <c r="E465" s="132"/>
      <c r="F465" s="132"/>
    </row>
    <row r="466" spans="2:6" x14ac:dyDescent="0.2">
      <c r="B466" s="98"/>
      <c r="C466" s="143"/>
      <c r="D466" s="99"/>
      <c r="E466" s="132"/>
      <c r="F466" s="132"/>
    </row>
    <row r="467" spans="2:6" x14ac:dyDescent="0.2">
      <c r="B467" s="98"/>
      <c r="C467" s="143"/>
      <c r="D467" s="99"/>
      <c r="E467" s="132"/>
      <c r="F467" s="132"/>
    </row>
    <row r="468" spans="2:6" x14ac:dyDescent="0.2">
      <c r="B468" s="98"/>
      <c r="C468" s="143"/>
      <c r="D468" s="99"/>
      <c r="E468" s="132"/>
      <c r="F468" s="132"/>
    </row>
    <row r="469" spans="2:6" x14ac:dyDescent="0.2">
      <c r="B469" s="98"/>
      <c r="C469" s="143"/>
      <c r="D469" s="99"/>
      <c r="E469" s="132"/>
      <c r="F469" s="132"/>
    </row>
    <row r="470" spans="2:6" x14ac:dyDescent="0.2">
      <c r="B470" s="98"/>
      <c r="C470" s="143"/>
      <c r="D470" s="99"/>
      <c r="E470" s="132"/>
      <c r="F470" s="132"/>
    </row>
    <row r="471" spans="2:6" x14ac:dyDescent="0.2">
      <c r="B471" s="98"/>
      <c r="C471" s="143"/>
      <c r="D471" s="99"/>
      <c r="E471" s="132"/>
      <c r="F471" s="132"/>
    </row>
    <row r="472" spans="2:6" x14ac:dyDescent="0.2">
      <c r="B472" s="98"/>
      <c r="C472" s="143"/>
      <c r="D472" s="99"/>
      <c r="E472" s="132"/>
      <c r="F472" s="132"/>
    </row>
    <row r="473" spans="2:6" x14ac:dyDescent="0.2">
      <c r="B473" s="98"/>
      <c r="C473" s="143"/>
      <c r="D473" s="99"/>
      <c r="E473" s="132"/>
      <c r="F473" s="132"/>
    </row>
    <row r="474" spans="2:6" x14ac:dyDescent="0.2">
      <c r="B474" s="98"/>
      <c r="C474" s="143"/>
      <c r="D474" s="99"/>
      <c r="E474" s="132"/>
      <c r="F474" s="132"/>
    </row>
    <row r="475" spans="2:6" x14ac:dyDescent="0.2">
      <c r="B475" s="98"/>
      <c r="C475" s="143"/>
      <c r="D475" s="99"/>
      <c r="E475" s="132"/>
      <c r="F475" s="132"/>
    </row>
    <row r="476" spans="2:6" x14ac:dyDescent="0.2">
      <c r="B476" s="98"/>
      <c r="C476" s="143"/>
      <c r="D476" s="99"/>
      <c r="E476" s="132"/>
      <c r="F476" s="132"/>
    </row>
    <row r="477" spans="2:6" x14ac:dyDescent="0.2">
      <c r="B477" s="98"/>
      <c r="C477" s="143"/>
      <c r="D477" s="99"/>
      <c r="E477" s="132"/>
      <c r="F477" s="132"/>
    </row>
    <row r="478" spans="2:6" x14ac:dyDescent="0.2">
      <c r="B478" s="98"/>
      <c r="C478" s="143"/>
      <c r="D478" s="99"/>
      <c r="E478" s="132"/>
      <c r="F478" s="132"/>
    </row>
    <row r="479" spans="2:6" x14ac:dyDescent="0.2">
      <c r="B479" s="98"/>
      <c r="C479" s="143"/>
      <c r="D479" s="99"/>
      <c r="E479" s="132"/>
      <c r="F479" s="132"/>
    </row>
    <row r="480" spans="2:6" x14ac:dyDescent="0.2">
      <c r="B480" s="98"/>
      <c r="C480" s="143"/>
      <c r="D480" s="99"/>
      <c r="E480" s="132"/>
      <c r="F480" s="132"/>
    </row>
    <row r="481" spans="2:6" x14ac:dyDescent="0.2">
      <c r="B481" s="98"/>
      <c r="C481" s="143"/>
      <c r="D481" s="99"/>
      <c r="E481" s="132"/>
      <c r="F481" s="132"/>
    </row>
    <row r="482" spans="2:6" x14ac:dyDescent="0.2">
      <c r="B482" s="98"/>
      <c r="C482" s="143"/>
      <c r="D482" s="99"/>
      <c r="E482" s="132"/>
      <c r="F482" s="132"/>
    </row>
    <row r="483" spans="2:6" x14ac:dyDescent="0.2">
      <c r="B483" s="98"/>
      <c r="C483" s="143"/>
      <c r="D483" s="99"/>
      <c r="E483" s="132"/>
      <c r="F483" s="132"/>
    </row>
    <row r="484" spans="2:6" x14ac:dyDescent="0.2">
      <c r="B484" s="98"/>
      <c r="C484" s="143"/>
      <c r="D484" s="99"/>
      <c r="E484" s="132"/>
      <c r="F484" s="132"/>
    </row>
    <row r="485" spans="2:6" x14ac:dyDescent="0.2">
      <c r="B485" s="98"/>
      <c r="C485" s="143"/>
      <c r="D485" s="99"/>
      <c r="E485" s="132"/>
      <c r="F485" s="132"/>
    </row>
    <row r="486" spans="2:6" x14ac:dyDescent="0.2">
      <c r="B486" s="98"/>
      <c r="C486" s="143"/>
      <c r="D486" s="99"/>
      <c r="E486" s="132"/>
      <c r="F486" s="132"/>
    </row>
    <row r="487" spans="2:6" x14ac:dyDescent="0.2">
      <c r="B487" s="98"/>
      <c r="C487" s="143"/>
      <c r="D487" s="99"/>
      <c r="E487" s="132"/>
      <c r="F487" s="132"/>
    </row>
    <row r="488" spans="2:6" x14ac:dyDescent="0.2">
      <c r="B488" s="98"/>
      <c r="C488" s="143"/>
      <c r="D488" s="99"/>
      <c r="E488" s="132"/>
      <c r="F488" s="132"/>
    </row>
    <row r="489" spans="2:6" x14ac:dyDescent="0.2">
      <c r="B489" s="98"/>
      <c r="C489" s="143"/>
      <c r="D489" s="99"/>
      <c r="E489" s="132"/>
      <c r="F489" s="132"/>
    </row>
    <row r="490" spans="2:6" x14ac:dyDescent="0.2">
      <c r="B490" s="98"/>
      <c r="C490" s="143"/>
      <c r="D490" s="99"/>
      <c r="E490" s="132"/>
      <c r="F490" s="132"/>
    </row>
    <row r="491" spans="2:6" x14ac:dyDescent="0.2">
      <c r="B491" s="98"/>
      <c r="C491" s="143"/>
      <c r="D491" s="99"/>
      <c r="E491" s="132"/>
      <c r="F491" s="132"/>
    </row>
    <row r="492" spans="2:6" x14ac:dyDescent="0.2">
      <c r="B492" s="98"/>
      <c r="C492" s="143"/>
      <c r="D492" s="99"/>
      <c r="E492" s="132"/>
      <c r="F492" s="132"/>
    </row>
    <row r="493" spans="2:6" x14ac:dyDescent="0.2">
      <c r="B493" s="98"/>
      <c r="C493" s="143"/>
      <c r="D493" s="99"/>
      <c r="E493" s="132"/>
      <c r="F493" s="132"/>
    </row>
    <row r="494" spans="2:6" x14ac:dyDescent="0.2">
      <c r="B494" s="98"/>
      <c r="C494" s="143"/>
      <c r="D494" s="99"/>
      <c r="E494" s="132"/>
      <c r="F494" s="132"/>
    </row>
    <row r="495" spans="2:6" x14ac:dyDescent="0.2">
      <c r="B495" s="98"/>
      <c r="C495" s="143"/>
      <c r="D495" s="99"/>
      <c r="E495" s="132"/>
      <c r="F495" s="132"/>
    </row>
    <row r="496" spans="2:6" x14ac:dyDescent="0.2">
      <c r="B496" s="98"/>
      <c r="C496" s="143"/>
      <c r="D496" s="99"/>
      <c r="E496" s="132"/>
      <c r="F496" s="132"/>
    </row>
    <row r="497" spans="2:6" x14ac:dyDescent="0.2">
      <c r="B497" s="98"/>
      <c r="C497" s="143"/>
      <c r="D497" s="99"/>
      <c r="E497" s="132"/>
      <c r="F497" s="132"/>
    </row>
    <row r="498" spans="2:6" x14ac:dyDescent="0.2">
      <c r="B498" s="98"/>
      <c r="C498" s="143"/>
      <c r="D498" s="99"/>
      <c r="E498" s="132"/>
      <c r="F498" s="132"/>
    </row>
    <row r="499" spans="2:6" x14ac:dyDescent="0.2">
      <c r="B499" s="98"/>
      <c r="C499" s="143"/>
      <c r="D499" s="99"/>
      <c r="E499" s="132"/>
      <c r="F499" s="132"/>
    </row>
    <row r="500" spans="2:6" x14ac:dyDescent="0.2">
      <c r="B500" s="98"/>
      <c r="C500" s="143"/>
      <c r="D500" s="99"/>
      <c r="E500" s="132"/>
      <c r="F500" s="132"/>
    </row>
    <row r="501" spans="2:6" x14ac:dyDescent="0.2">
      <c r="B501" s="98"/>
      <c r="C501" s="143"/>
      <c r="D501" s="99"/>
      <c r="E501" s="132"/>
      <c r="F501" s="132"/>
    </row>
    <row r="502" spans="2:6" x14ac:dyDescent="0.2">
      <c r="B502" s="98"/>
      <c r="C502" s="143"/>
      <c r="D502" s="99"/>
      <c r="E502" s="132"/>
      <c r="F502" s="132"/>
    </row>
    <row r="503" spans="2:6" x14ac:dyDescent="0.2">
      <c r="B503" s="98"/>
      <c r="C503" s="143"/>
      <c r="D503" s="99"/>
      <c r="E503" s="132"/>
      <c r="F503" s="132"/>
    </row>
    <row r="504" spans="2:6" x14ac:dyDescent="0.2">
      <c r="B504" s="98"/>
      <c r="C504" s="143"/>
      <c r="D504" s="99"/>
      <c r="E504" s="132"/>
      <c r="F504" s="132"/>
    </row>
    <row r="505" spans="2:6" x14ac:dyDescent="0.2">
      <c r="B505" s="98"/>
      <c r="C505" s="143"/>
      <c r="D505" s="99"/>
      <c r="E505" s="132"/>
      <c r="F505" s="132"/>
    </row>
    <row r="506" spans="2:6" x14ac:dyDescent="0.2">
      <c r="B506" s="98"/>
      <c r="C506" s="143"/>
      <c r="D506" s="99"/>
      <c r="E506" s="132"/>
      <c r="F506" s="132"/>
    </row>
    <row r="507" spans="2:6" x14ac:dyDescent="0.2">
      <c r="B507" s="98"/>
      <c r="C507" s="143"/>
      <c r="D507" s="99"/>
      <c r="E507" s="132"/>
      <c r="F507" s="132"/>
    </row>
    <row r="508" spans="2:6" x14ac:dyDescent="0.2">
      <c r="B508" s="98"/>
      <c r="C508" s="143"/>
      <c r="D508" s="99"/>
      <c r="E508" s="132"/>
      <c r="F508" s="132"/>
    </row>
    <row r="509" spans="2:6" x14ac:dyDescent="0.2">
      <c r="B509" s="98"/>
      <c r="C509" s="143"/>
      <c r="D509" s="99"/>
      <c r="E509" s="132"/>
      <c r="F509" s="132"/>
    </row>
    <row r="510" spans="2:6" x14ac:dyDescent="0.2">
      <c r="B510" s="98"/>
      <c r="C510" s="143"/>
      <c r="D510" s="99"/>
      <c r="E510" s="132"/>
      <c r="F510" s="132"/>
    </row>
    <row r="511" spans="2:6" x14ac:dyDescent="0.2">
      <c r="B511" s="98"/>
      <c r="C511" s="143"/>
      <c r="D511" s="99"/>
      <c r="E511" s="132"/>
      <c r="F511" s="132"/>
    </row>
    <row r="512" spans="2:6" x14ac:dyDescent="0.2">
      <c r="B512" s="98"/>
      <c r="C512" s="143"/>
      <c r="D512" s="99"/>
      <c r="E512" s="132"/>
      <c r="F512" s="132"/>
    </row>
    <row r="513" spans="2:6" x14ac:dyDescent="0.2">
      <c r="B513" s="98"/>
      <c r="C513" s="143"/>
      <c r="D513" s="99"/>
      <c r="E513" s="132"/>
      <c r="F513" s="132"/>
    </row>
    <row r="514" spans="2:6" x14ac:dyDescent="0.2">
      <c r="B514" s="98"/>
      <c r="C514" s="143"/>
      <c r="D514" s="99"/>
      <c r="E514" s="132"/>
      <c r="F514" s="132"/>
    </row>
    <row r="515" spans="2:6" x14ac:dyDescent="0.2">
      <c r="B515" s="98"/>
      <c r="C515" s="143"/>
      <c r="D515" s="99"/>
      <c r="E515" s="132"/>
      <c r="F515" s="132"/>
    </row>
    <row r="516" spans="2:6" x14ac:dyDescent="0.2">
      <c r="B516" s="98"/>
      <c r="C516" s="143"/>
      <c r="D516" s="99"/>
      <c r="E516" s="132"/>
      <c r="F516" s="132"/>
    </row>
    <row r="517" spans="2:6" x14ac:dyDescent="0.2">
      <c r="B517" s="98"/>
      <c r="C517" s="143"/>
      <c r="D517" s="99"/>
      <c r="E517" s="132"/>
      <c r="F517" s="132"/>
    </row>
    <row r="518" spans="2:6" x14ac:dyDescent="0.2">
      <c r="B518" s="98"/>
      <c r="C518" s="143"/>
      <c r="D518" s="99"/>
      <c r="E518" s="132"/>
      <c r="F518" s="132"/>
    </row>
    <row r="519" spans="2:6" x14ac:dyDescent="0.2">
      <c r="B519" s="98"/>
      <c r="C519" s="143"/>
      <c r="D519" s="99"/>
      <c r="E519" s="132"/>
      <c r="F519" s="132"/>
    </row>
    <row r="520" spans="2:6" x14ac:dyDescent="0.2">
      <c r="B520" s="98"/>
      <c r="C520" s="143"/>
      <c r="D520" s="99"/>
      <c r="E520" s="132"/>
      <c r="F520" s="132"/>
    </row>
    <row r="521" spans="2:6" x14ac:dyDescent="0.2">
      <c r="B521" s="98"/>
      <c r="C521" s="143"/>
      <c r="D521" s="99"/>
      <c r="E521" s="132"/>
      <c r="F521" s="132"/>
    </row>
    <row r="522" spans="2:6" x14ac:dyDescent="0.2">
      <c r="B522" s="98"/>
      <c r="C522" s="143"/>
      <c r="D522" s="99"/>
      <c r="E522" s="132"/>
      <c r="F522" s="132"/>
    </row>
    <row r="523" spans="2:6" x14ac:dyDescent="0.2">
      <c r="B523" s="98"/>
      <c r="C523" s="143"/>
      <c r="D523" s="99"/>
      <c r="E523" s="132"/>
      <c r="F523" s="132"/>
    </row>
    <row r="524" spans="2:6" x14ac:dyDescent="0.2">
      <c r="B524" s="98"/>
      <c r="C524" s="143"/>
      <c r="D524" s="99"/>
      <c r="E524" s="132"/>
      <c r="F524" s="132"/>
    </row>
    <row r="525" spans="2:6" x14ac:dyDescent="0.2">
      <c r="B525" s="98"/>
      <c r="C525" s="143"/>
      <c r="D525" s="99"/>
      <c r="E525" s="132"/>
      <c r="F525" s="132"/>
    </row>
    <row r="526" spans="2:6" x14ac:dyDescent="0.2">
      <c r="B526" s="98"/>
      <c r="C526" s="143"/>
      <c r="D526" s="99"/>
      <c r="E526" s="132"/>
      <c r="F526" s="132"/>
    </row>
    <row r="527" spans="2:6" x14ac:dyDescent="0.2">
      <c r="B527" s="98"/>
      <c r="C527" s="143"/>
      <c r="D527" s="99"/>
      <c r="E527" s="132"/>
      <c r="F527" s="132"/>
    </row>
    <row r="528" spans="2:6" x14ac:dyDescent="0.2">
      <c r="B528" s="98"/>
      <c r="C528" s="143"/>
      <c r="D528" s="99"/>
      <c r="E528" s="132"/>
      <c r="F528" s="132"/>
    </row>
    <row r="529" spans="2:6" x14ac:dyDescent="0.2">
      <c r="B529" s="98"/>
      <c r="C529" s="143"/>
      <c r="D529" s="99"/>
      <c r="E529" s="132"/>
      <c r="F529" s="132"/>
    </row>
    <row r="530" spans="2:6" x14ac:dyDescent="0.2">
      <c r="B530" s="98"/>
      <c r="C530" s="143"/>
      <c r="D530" s="99"/>
      <c r="E530" s="132"/>
      <c r="F530" s="132"/>
    </row>
    <row r="531" spans="2:6" x14ac:dyDescent="0.2">
      <c r="B531" s="98"/>
      <c r="C531" s="143"/>
      <c r="D531" s="99"/>
      <c r="E531" s="132"/>
      <c r="F531" s="132"/>
    </row>
    <row r="532" spans="2:6" x14ac:dyDescent="0.2">
      <c r="B532" s="98"/>
      <c r="C532" s="143"/>
      <c r="D532" s="99"/>
      <c r="E532" s="132"/>
      <c r="F532" s="132"/>
    </row>
    <row r="533" spans="2:6" x14ac:dyDescent="0.2">
      <c r="B533" s="98"/>
      <c r="C533" s="143"/>
      <c r="D533" s="99"/>
      <c r="E533" s="132"/>
      <c r="F533" s="132"/>
    </row>
    <row r="534" spans="2:6" x14ac:dyDescent="0.2">
      <c r="B534" s="98"/>
      <c r="C534" s="143"/>
      <c r="D534" s="99"/>
      <c r="E534" s="132"/>
      <c r="F534" s="132"/>
    </row>
    <row r="535" spans="2:6" x14ac:dyDescent="0.2">
      <c r="B535" s="98"/>
      <c r="C535" s="143"/>
      <c r="D535" s="99"/>
      <c r="E535" s="132"/>
      <c r="F535" s="132"/>
    </row>
    <row r="536" spans="2:6" x14ac:dyDescent="0.2">
      <c r="B536" s="98"/>
      <c r="C536" s="143"/>
      <c r="D536" s="99"/>
      <c r="E536" s="132"/>
      <c r="F536" s="132"/>
    </row>
    <row r="537" spans="2:6" x14ac:dyDescent="0.2">
      <c r="B537" s="98"/>
      <c r="C537" s="143"/>
      <c r="D537" s="99"/>
      <c r="E537" s="132"/>
      <c r="F537" s="132"/>
    </row>
    <row r="538" spans="2:6" x14ac:dyDescent="0.2">
      <c r="B538" s="98"/>
      <c r="C538" s="143"/>
      <c r="D538" s="99"/>
      <c r="E538" s="132"/>
      <c r="F538" s="132"/>
    </row>
    <row r="539" spans="2:6" x14ac:dyDescent="0.2">
      <c r="B539" s="98"/>
      <c r="C539" s="143"/>
      <c r="D539" s="99"/>
      <c r="E539" s="132"/>
      <c r="F539" s="132"/>
    </row>
    <row r="540" spans="2:6" x14ac:dyDescent="0.2">
      <c r="B540" s="98"/>
      <c r="C540" s="143"/>
      <c r="D540" s="99"/>
      <c r="E540" s="132"/>
      <c r="F540" s="132"/>
    </row>
    <row r="541" spans="2:6" x14ac:dyDescent="0.2">
      <c r="B541" s="98"/>
      <c r="C541" s="143"/>
      <c r="D541" s="99"/>
      <c r="E541" s="132"/>
      <c r="F541" s="132"/>
    </row>
    <row r="542" spans="2:6" x14ac:dyDescent="0.2">
      <c r="B542" s="98"/>
      <c r="C542" s="143"/>
      <c r="D542" s="99"/>
      <c r="E542" s="132"/>
      <c r="F542" s="132"/>
    </row>
    <row r="543" spans="2:6" x14ac:dyDescent="0.2">
      <c r="B543" s="98"/>
      <c r="C543" s="143"/>
      <c r="D543" s="99"/>
      <c r="E543" s="132"/>
      <c r="F543" s="132"/>
    </row>
    <row r="544" spans="2:6" x14ac:dyDescent="0.2">
      <c r="B544" s="98"/>
      <c r="D544" s="99"/>
      <c r="E544" s="132"/>
      <c r="F544" s="132"/>
    </row>
    <row r="545" spans="2:6" x14ac:dyDescent="0.2">
      <c r="B545" s="98"/>
      <c r="D545" s="99"/>
      <c r="E545" s="132"/>
      <c r="F545" s="132"/>
    </row>
    <row r="546" spans="2:6" x14ac:dyDescent="0.2">
      <c r="B546" s="98"/>
      <c r="D546" s="99"/>
      <c r="E546" s="132"/>
      <c r="F546" s="132"/>
    </row>
    <row r="547" spans="2:6" x14ac:dyDescent="0.2">
      <c r="B547" s="98"/>
    </row>
    <row r="548" spans="2:6" x14ac:dyDescent="0.2">
      <c r="B548" s="98"/>
    </row>
    <row r="549" spans="2:6" x14ac:dyDescent="0.2">
      <c r="B549" s="98"/>
    </row>
    <row r="550" spans="2:6" x14ac:dyDescent="0.2">
      <c r="B550" s="98"/>
    </row>
    <row r="551" spans="2:6" x14ac:dyDescent="0.2">
      <c r="B551" s="98"/>
    </row>
    <row r="552" spans="2:6" x14ac:dyDescent="0.2">
      <c r="B552" s="98"/>
    </row>
    <row r="553" spans="2:6" x14ac:dyDescent="0.2">
      <c r="B553" s="98"/>
    </row>
    <row r="554" spans="2:6" x14ac:dyDescent="0.2">
      <c r="B554" s="98"/>
    </row>
    <row r="555" spans="2:6" x14ac:dyDescent="0.2">
      <c r="B555" s="98"/>
    </row>
    <row r="556" spans="2:6" x14ac:dyDescent="0.2">
      <c r="B556" s="98"/>
    </row>
    <row r="557" spans="2:6" x14ac:dyDescent="0.2">
      <c r="B557" s="98"/>
    </row>
    <row r="558" spans="2:6" x14ac:dyDescent="0.2">
      <c r="B558" s="98"/>
    </row>
    <row r="559" spans="2:6" x14ac:dyDescent="0.2">
      <c r="B559" s="98"/>
    </row>
    <row r="560" spans="2:6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  <row r="3381" spans="2:2" x14ac:dyDescent="0.2">
      <c r="B3381" s="98"/>
    </row>
    <row r="3382" spans="2:2" x14ac:dyDescent="0.2">
      <c r="B3382" s="98"/>
    </row>
    <row r="3383" spans="2:2" x14ac:dyDescent="0.2">
      <c r="B3383" s="98"/>
    </row>
    <row r="3384" spans="2:2" x14ac:dyDescent="0.2">
      <c r="B3384" s="98"/>
    </row>
    <row r="3385" spans="2:2" x14ac:dyDescent="0.2">
      <c r="B3385" s="98"/>
    </row>
    <row r="3386" spans="2:2" x14ac:dyDescent="0.2">
      <c r="B3386" s="98"/>
    </row>
    <row r="3387" spans="2:2" x14ac:dyDescent="0.2">
      <c r="B3387" s="98"/>
    </row>
    <row r="3388" spans="2:2" x14ac:dyDescent="0.2">
      <c r="B3388" s="98"/>
    </row>
    <row r="3389" spans="2:2" x14ac:dyDescent="0.2">
      <c r="B3389" s="98"/>
    </row>
    <row r="3390" spans="2:2" x14ac:dyDescent="0.2">
      <c r="B3390" s="98"/>
    </row>
    <row r="3391" spans="2:2" x14ac:dyDescent="0.2">
      <c r="B3391" s="98"/>
    </row>
    <row r="3392" spans="2:2" x14ac:dyDescent="0.2">
      <c r="B3392" s="98"/>
    </row>
    <row r="3393" spans="2:2" x14ac:dyDescent="0.2">
      <c r="B3393" s="98"/>
    </row>
    <row r="3394" spans="2:2" x14ac:dyDescent="0.2">
      <c r="B3394" s="98"/>
    </row>
    <row r="3395" spans="2:2" x14ac:dyDescent="0.2">
      <c r="B3395" s="98"/>
    </row>
    <row r="3396" spans="2:2" x14ac:dyDescent="0.2">
      <c r="B3396" s="98"/>
    </row>
    <row r="3397" spans="2:2" x14ac:dyDescent="0.2">
      <c r="B3397" s="98"/>
    </row>
    <row r="3398" spans="2:2" x14ac:dyDescent="0.2">
      <c r="B3398" s="98"/>
    </row>
    <row r="3399" spans="2:2" x14ac:dyDescent="0.2">
      <c r="B3399" s="98"/>
    </row>
    <row r="3400" spans="2:2" x14ac:dyDescent="0.2">
      <c r="B3400" s="98"/>
    </row>
    <row r="3401" spans="2:2" x14ac:dyDescent="0.2">
      <c r="B3401" s="98"/>
    </row>
    <row r="3402" spans="2:2" x14ac:dyDescent="0.2">
      <c r="B3402" s="98"/>
    </row>
    <row r="3403" spans="2:2" x14ac:dyDescent="0.2">
      <c r="B3403" s="98"/>
    </row>
    <row r="3404" spans="2:2" x14ac:dyDescent="0.2">
      <c r="B3404" s="98"/>
    </row>
    <row r="3405" spans="2:2" x14ac:dyDescent="0.2">
      <c r="B3405" s="98"/>
    </row>
    <row r="3406" spans="2:2" x14ac:dyDescent="0.2">
      <c r="B3406" s="98"/>
    </row>
    <row r="3407" spans="2:2" x14ac:dyDescent="0.2">
      <c r="B3407" s="98"/>
    </row>
    <row r="3408" spans="2:2" x14ac:dyDescent="0.2">
      <c r="B3408" s="98"/>
    </row>
    <row r="3409" spans="2:2" x14ac:dyDescent="0.2">
      <c r="B3409" s="98"/>
    </row>
    <row r="3410" spans="2:2" x14ac:dyDescent="0.2">
      <c r="B3410" s="98"/>
    </row>
    <row r="3411" spans="2:2" x14ac:dyDescent="0.2">
      <c r="B3411" s="98"/>
    </row>
    <row r="3412" spans="2:2" x14ac:dyDescent="0.2">
      <c r="B3412" s="98"/>
    </row>
    <row r="3413" spans="2:2" x14ac:dyDescent="0.2">
      <c r="B3413" s="98"/>
    </row>
    <row r="3414" spans="2:2" x14ac:dyDescent="0.2">
      <c r="B3414" s="98"/>
    </row>
    <row r="3415" spans="2:2" x14ac:dyDescent="0.2">
      <c r="B3415" s="98"/>
    </row>
    <row r="3416" spans="2:2" x14ac:dyDescent="0.2">
      <c r="B3416" s="98"/>
    </row>
    <row r="3417" spans="2:2" x14ac:dyDescent="0.2">
      <c r="B3417" s="98"/>
    </row>
    <row r="3418" spans="2:2" x14ac:dyDescent="0.2">
      <c r="B3418" s="98"/>
    </row>
    <row r="3419" spans="2:2" x14ac:dyDescent="0.2">
      <c r="B3419" s="98"/>
    </row>
    <row r="3420" spans="2:2" x14ac:dyDescent="0.2">
      <c r="B3420" s="98"/>
    </row>
    <row r="3421" spans="2:2" x14ac:dyDescent="0.2">
      <c r="B3421" s="98"/>
    </row>
    <row r="3422" spans="2:2" x14ac:dyDescent="0.2">
      <c r="B3422" s="98"/>
    </row>
    <row r="3423" spans="2:2" x14ac:dyDescent="0.2">
      <c r="B3423" s="98"/>
    </row>
    <row r="3424" spans="2:2" x14ac:dyDescent="0.2">
      <c r="B3424" s="98"/>
    </row>
    <row r="3425" spans="2:2" x14ac:dyDescent="0.2">
      <c r="B3425" s="98"/>
    </row>
    <row r="3426" spans="2:2" x14ac:dyDescent="0.2">
      <c r="B3426" s="98"/>
    </row>
    <row r="3427" spans="2:2" x14ac:dyDescent="0.2">
      <c r="B3427" s="98"/>
    </row>
    <row r="3428" spans="2:2" x14ac:dyDescent="0.2">
      <c r="B3428" s="98"/>
    </row>
    <row r="3429" spans="2:2" x14ac:dyDescent="0.2">
      <c r="B3429" s="98"/>
    </row>
    <row r="3430" spans="2:2" x14ac:dyDescent="0.2">
      <c r="B3430" s="98"/>
    </row>
    <row r="3431" spans="2:2" x14ac:dyDescent="0.2">
      <c r="B3431" s="98"/>
    </row>
    <row r="3432" spans="2:2" x14ac:dyDescent="0.2">
      <c r="B3432" s="98"/>
    </row>
    <row r="3433" spans="2:2" x14ac:dyDescent="0.2">
      <c r="B3433" s="98"/>
    </row>
    <row r="3434" spans="2:2" x14ac:dyDescent="0.2">
      <c r="B3434" s="98"/>
    </row>
    <row r="3435" spans="2:2" x14ac:dyDescent="0.2">
      <c r="B3435" s="98"/>
    </row>
    <row r="3436" spans="2:2" x14ac:dyDescent="0.2">
      <c r="B3436" s="98"/>
    </row>
    <row r="3437" spans="2:2" x14ac:dyDescent="0.2">
      <c r="B3437" s="98"/>
    </row>
    <row r="3438" spans="2:2" x14ac:dyDescent="0.2">
      <c r="B3438" s="98"/>
    </row>
    <row r="3439" spans="2:2" x14ac:dyDescent="0.2">
      <c r="B3439" s="98"/>
    </row>
    <row r="3440" spans="2:2" x14ac:dyDescent="0.2">
      <c r="B3440" s="98"/>
    </row>
    <row r="3441" spans="2:2" x14ac:dyDescent="0.2">
      <c r="B3441" s="98"/>
    </row>
    <row r="3442" spans="2:2" x14ac:dyDescent="0.2">
      <c r="B3442" s="98"/>
    </row>
    <row r="3443" spans="2:2" x14ac:dyDescent="0.2">
      <c r="B3443" s="98"/>
    </row>
    <row r="3444" spans="2:2" x14ac:dyDescent="0.2">
      <c r="B3444" s="98"/>
    </row>
    <row r="3445" spans="2:2" x14ac:dyDescent="0.2">
      <c r="B3445" s="98"/>
    </row>
    <row r="3446" spans="2:2" x14ac:dyDescent="0.2">
      <c r="B3446" s="98"/>
    </row>
    <row r="3447" spans="2:2" x14ac:dyDescent="0.2">
      <c r="B3447" s="98"/>
    </row>
    <row r="3448" spans="2:2" x14ac:dyDescent="0.2">
      <c r="B3448" s="98"/>
    </row>
    <row r="3449" spans="2:2" x14ac:dyDescent="0.2">
      <c r="B3449" s="98"/>
    </row>
    <row r="3450" spans="2:2" x14ac:dyDescent="0.2">
      <c r="B3450" s="98"/>
    </row>
    <row r="3451" spans="2:2" x14ac:dyDescent="0.2">
      <c r="B3451" s="98"/>
    </row>
    <row r="3452" spans="2:2" x14ac:dyDescent="0.2">
      <c r="B3452" s="98"/>
    </row>
    <row r="3453" spans="2:2" x14ac:dyDescent="0.2">
      <c r="B3453" s="98"/>
    </row>
    <row r="3454" spans="2:2" x14ac:dyDescent="0.2">
      <c r="B3454" s="98"/>
    </row>
    <row r="3455" spans="2:2" x14ac:dyDescent="0.2">
      <c r="B3455" s="98"/>
    </row>
    <row r="3456" spans="2:2" x14ac:dyDescent="0.2">
      <c r="B3456" s="98"/>
    </row>
    <row r="3457" spans="2:2" x14ac:dyDescent="0.2">
      <c r="B3457" s="98"/>
    </row>
    <row r="3458" spans="2:2" x14ac:dyDescent="0.2">
      <c r="B3458" s="98"/>
    </row>
    <row r="3459" spans="2:2" x14ac:dyDescent="0.2">
      <c r="B3459" s="98"/>
    </row>
    <row r="3460" spans="2:2" x14ac:dyDescent="0.2">
      <c r="B3460" s="98"/>
    </row>
    <row r="3461" spans="2:2" x14ac:dyDescent="0.2">
      <c r="B3461" s="98"/>
    </row>
    <row r="3462" spans="2:2" x14ac:dyDescent="0.2">
      <c r="B3462" s="98"/>
    </row>
    <row r="3463" spans="2:2" x14ac:dyDescent="0.2">
      <c r="B3463" s="98"/>
    </row>
    <row r="3464" spans="2:2" x14ac:dyDescent="0.2">
      <c r="B3464" s="98"/>
    </row>
    <row r="3465" spans="2:2" x14ac:dyDescent="0.2">
      <c r="B3465" s="98"/>
    </row>
    <row r="3466" spans="2:2" x14ac:dyDescent="0.2">
      <c r="B3466" s="98"/>
    </row>
    <row r="3467" spans="2:2" x14ac:dyDescent="0.2">
      <c r="B3467" s="98"/>
    </row>
    <row r="3468" spans="2:2" x14ac:dyDescent="0.2">
      <c r="B3468" s="98"/>
    </row>
    <row r="3469" spans="2:2" x14ac:dyDescent="0.2">
      <c r="B3469" s="98"/>
    </row>
    <row r="3470" spans="2:2" x14ac:dyDescent="0.2">
      <c r="B3470" s="98"/>
    </row>
    <row r="3471" spans="2:2" x14ac:dyDescent="0.2">
      <c r="B3471" s="98"/>
    </row>
    <row r="3472" spans="2:2" x14ac:dyDescent="0.2">
      <c r="B3472" s="98"/>
    </row>
    <row r="3473" spans="2:2" x14ac:dyDescent="0.2">
      <c r="B3473" s="98"/>
    </row>
    <row r="3474" spans="2:2" x14ac:dyDescent="0.2">
      <c r="B3474" s="98"/>
    </row>
    <row r="3475" spans="2:2" x14ac:dyDescent="0.2">
      <c r="B3475" s="98"/>
    </row>
    <row r="3476" spans="2:2" x14ac:dyDescent="0.2">
      <c r="B3476" s="98"/>
    </row>
    <row r="3477" spans="2:2" x14ac:dyDescent="0.2">
      <c r="B3477" s="98"/>
    </row>
    <row r="3478" spans="2:2" x14ac:dyDescent="0.2">
      <c r="B3478" s="98"/>
    </row>
    <row r="3479" spans="2:2" x14ac:dyDescent="0.2">
      <c r="B3479" s="98"/>
    </row>
    <row r="3480" spans="2:2" x14ac:dyDescent="0.2">
      <c r="B3480" s="98"/>
    </row>
    <row r="3481" spans="2:2" x14ac:dyDescent="0.2">
      <c r="B3481" s="98"/>
    </row>
    <row r="3482" spans="2:2" x14ac:dyDescent="0.2">
      <c r="B3482" s="98"/>
    </row>
    <row r="3483" spans="2:2" x14ac:dyDescent="0.2">
      <c r="B3483" s="98"/>
    </row>
    <row r="3484" spans="2:2" x14ac:dyDescent="0.2">
      <c r="B3484" s="98"/>
    </row>
    <row r="3485" spans="2:2" x14ac:dyDescent="0.2">
      <c r="B3485" s="98"/>
    </row>
    <row r="3486" spans="2:2" x14ac:dyDescent="0.2">
      <c r="B3486" s="98"/>
    </row>
    <row r="3487" spans="2:2" x14ac:dyDescent="0.2">
      <c r="B3487" s="98"/>
    </row>
    <row r="3488" spans="2:2" x14ac:dyDescent="0.2">
      <c r="B3488" s="98"/>
    </row>
    <row r="3489" spans="2:2" x14ac:dyDescent="0.2">
      <c r="B3489" s="98"/>
    </row>
    <row r="3490" spans="2:2" x14ac:dyDescent="0.2">
      <c r="B3490" s="98"/>
    </row>
    <row r="3491" spans="2:2" x14ac:dyDescent="0.2">
      <c r="B3491" s="98"/>
    </row>
    <row r="3492" spans="2:2" x14ac:dyDescent="0.2">
      <c r="B3492" s="98"/>
    </row>
    <row r="3493" spans="2:2" x14ac:dyDescent="0.2">
      <c r="B3493" s="98"/>
    </row>
    <row r="3494" spans="2:2" x14ac:dyDescent="0.2">
      <c r="B3494" s="98"/>
    </row>
    <row r="3495" spans="2:2" x14ac:dyDescent="0.2">
      <c r="B3495" s="98"/>
    </row>
    <row r="3496" spans="2:2" x14ac:dyDescent="0.2">
      <c r="B3496" s="98"/>
    </row>
    <row r="3497" spans="2:2" x14ac:dyDescent="0.2">
      <c r="B3497" s="98"/>
    </row>
    <row r="3498" spans="2:2" x14ac:dyDescent="0.2">
      <c r="B3498" s="98"/>
    </row>
    <row r="3499" spans="2:2" x14ac:dyDescent="0.2">
      <c r="B3499" s="98"/>
    </row>
    <row r="3500" spans="2:2" x14ac:dyDescent="0.2">
      <c r="B3500" s="98"/>
    </row>
    <row r="3501" spans="2:2" x14ac:dyDescent="0.2">
      <c r="B3501" s="98"/>
    </row>
    <row r="3502" spans="2:2" x14ac:dyDescent="0.2">
      <c r="B3502" s="98"/>
    </row>
    <row r="3503" spans="2:2" x14ac:dyDescent="0.2">
      <c r="B3503" s="98"/>
    </row>
    <row r="3504" spans="2:2" x14ac:dyDescent="0.2">
      <c r="B3504" s="98"/>
    </row>
    <row r="3505" spans="2:2" x14ac:dyDescent="0.2">
      <c r="B3505" s="98"/>
    </row>
    <row r="3506" spans="2:2" x14ac:dyDescent="0.2">
      <c r="B3506" s="98"/>
    </row>
    <row r="3507" spans="2:2" x14ac:dyDescent="0.2">
      <c r="B3507" s="98"/>
    </row>
    <row r="3508" spans="2:2" x14ac:dyDescent="0.2">
      <c r="B3508" s="98"/>
    </row>
    <row r="3509" spans="2:2" x14ac:dyDescent="0.2">
      <c r="B3509" s="98"/>
    </row>
    <row r="3510" spans="2:2" x14ac:dyDescent="0.2">
      <c r="B3510" s="98"/>
    </row>
    <row r="3511" spans="2:2" x14ac:dyDescent="0.2">
      <c r="B3511" s="98"/>
    </row>
    <row r="3512" spans="2:2" x14ac:dyDescent="0.2">
      <c r="B3512" s="98"/>
    </row>
    <row r="3513" spans="2:2" x14ac:dyDescent="0.2">
      <c r="B3513" s="98"/>
    </row>
    <row r="3514" spans="2:2" x14ac:dyDescent="0.2">
      <c r="B3514" s="98"/>
    </row>
    <row r="3515" spans="2:2" x14ac:dyDescent="0.2">
      <c r="B3515" s="98"/>
    </row>
    <row r="3516" spans="2:2" x14ac:dyDescent="0.2">
      <c r="B3516" s="98"/>
    </row>
    <row r="3517" spans="2:2" x14ac:dyDescent="0.2">
      <c r="B3517" s="98"/>
    </row>
    <row r="3518" spans="2:2" x14ac:dyDescent="0.2">
      <c r="B3518" s="98"/>
    </row>
    <row r="3519" spans="2:2" x14ac:dyDescent="0.2">
      <c r="B3519" s="98"/>
    </row>
    <row r="3520" spans="2:2" x14ac:dyDescent="0.2">
      <c r="B3520" s="98"/>
    </row>
    <row r="3521" spans="2:2" x14ac:dyDescent="0.2">
      <c r="B3521" s="98"/>
    </row>
    <row r="3522" spans="2:2" x14ac:dyDescent="0.2">
      <c r="B3522" s="98"/>
    </row>
    <row r="3523" spans="2:2" x14ac:dyDescent="0.2">
      <c r="B3523" s="98"/>
    </row>
    <row r="3524" spans="2:2" x14ac:dyDescent="0.2">
      <c r="B3524" s="98"/>
    </row>
    <row r="3525" spans="2:2" x14ac:dyDescent="0.2">
      <c r="B3525" s="98"/>
    </row>
    <row r="3526" spans="2:2" x14ac:dyDescent="0.2">
      <c r="B3526" s="98"/>
    </row>
    <row r="3527" spans="2:2" x14ac:dyDescent="0.2">
      <c r="B3527" s="98"/>
    </row>
    <row r="3528" spans="2:2" x14ac:dyDescent="0.2">
      <c r="B3528" s="98"/>
    </row>
    <row r="3529" spans="2:2" x14ac:dyDescent="0.2">
      <c r="B3529" s="98"/>
    </row>
    <row r="3530" spans="2:2" x14ac:dyDescent="0.2">
      <c r="B3530" s="98"/>
    </row>
    <row r="3531" spans="2:2" x14ac:dyDescent="0.2">
      <c r="B3531" s="98"/>
    </row>
    <row r="3532" spans="2:2" x14ac:dyDescent="0.2">
      <c r="B3532" s="98"/>
    </row>
    <row r="3533" spans="2:2" x14ac:dyDescent="0.2">
      <c r="B3533" s="98"/>
    </row>
    <row r="3534" spans="2:2" x14ac:dyDescent="0.2">
      <c r="B3534" s="98"/>
    </row>
    <row r="3535" spans="2:2" x14ac:dyDescent="0.2">
      <c r="B3535" s="98"/>
    </row>
    <row r="3536" spans="2:2" x14ac:dyDescent="0.2">
      <c r="B3536" s="98"/>
    </row>
    <row r="3537" spans="2:2" x14ac:dyDescent="0.2">
      <c r="B3537" s="98"/>
    </row>
    <row r="3538" spans="2:2" x14ac:dyDescent="0.2">
      <c r="B3538" s="98"/>
    </row>
    <row r="3539" spans="2:2" x14ac:dyDescent="0.2">
      <c r="B3539" s="98"/>
    </row>
    <row r="3540" spans="2:2" x14ac:dyDescent="0.2">
      <c r="B3540" s="98"/>
    </row>
    <row r="3541" spans="2:2" x14ac:dyDescent="0.2">
      <c r="B3541" s="98"/>
    </row>
    <row r="3542" spans="2:2" x14ac:dyDescent="0.2">
      <c r="B3542" s="98"/>
    </row>
    <row r="3543" spans="2:2" x14ac:dyDescent="0.2">
      <c r="B3543" s="98"/>
    </row>
    <row r="3544" spans="2:2" x14ac:dyDescent="0.2">
      <c r="B3544" s="98"/>
    </row>
    <row r="3545" spans="2:2" x14ac:dyDescent="0.2">
      <c r="B3545" s="98"/>
    </row>
    <row r="3546" spans="2:2" x14ac:dyDescent="0.2">
      <c r="B3546" s="98"/>
    </row>
    <row r="3547" spans="2:2" x14ac:dyDescent="0.2">
      <c r="B3547" s="98"/>
    </row>
    <row r="3548" spans="2:2" x14ac:dyDescent="0.2">
      <c r="B3548" s="98"/>
    </row>
    <row r="3549" spans="2:2" x14ac:dyDescent="0.2">
      <c r="B3549" s="98"/>
    </row>
    <row r="3550" spans="2:2" x14ac:dyDescent="0.2">
      <c r="B3550" s="98"/>
    </row>
    <row r="3551" spans="2:2" x14ac:dyDescent="0.2">
      <c r="B3551" s="98"/>
    </row>
    <row r="3552" spans="2:2" x14ac:dyDescent="0.2">
      <c r="B3552" s="98"/>
    </row>
    <row r="3553" spans="2:2" x14ac:dyDescent="0.2">
      <c r="B3553" s="98"/>
    </row>
    <row r="3554" spans="2:2" x14ac:dyDescent="0.2">
      <c r="B3554" s="98"/>
    </row>
    <row r="3555" spans="2:2" x14ac:dyDescent="0.2">
      <c r="B3555" s="98"/>
    </row>
    <row r="3556" spans="2:2" x14ac:dyDescent="0.2">
      <c r="B3556" s="98"/>
    </row>
    <row r="3557" spans="2:2" x14ac:dyDescent="0.2">
      <c r="B3557" s="98"/>
    </row>
    <row r="3558" spans="2:2" x14ac:dyDescent="0.2">
      <c r="B3558" s="98"/>
    </row>
    <row r="3559" spans="2:2" x14ac:dyDescent="0.2">
      <c r="B3559" s="98"/>
    </row>
    <row r="3560" spans="2:2" x14ac:dyDescent="0.2">
      <c r="B3560" s="98"/>
    </row>
    <row r="3561" spans="2:2" x14ac:dyDescent="0.2">
      <c r="B3561" s="98"/>
    </row>
    <row r="3562" spans="2:2" x14ac:dyDescent="0.2">
      <c r="B3562" s="98"/>
    </row>
    <row r="3563" spans="2:2" x14ac:dyDescent="0.2">
      <c r="B3563" s="98"/>
    </row>
    <row r="3564" spans="2:2" x14ac:dyDescent="0.2">
      <c r="B3564" s="98"/>
    </row>
    <row r="3565" spans="2:2" x14ac:dyDescent="0.2">
      <c r="B3565" s="98"/>
    </row>
    <row r="3566" spans="2:2" x14ac:dyDescent="0.2">
      <c r="B3566" s="98"/>
    </row>
    <row r="3567" spans="2:2" x14ac:dyDescent="0.2">
      <c r="B3567" s="98"/>
    </row>
    <row r="3568" spans="2:2" x14ac:dyDescent="0.2">
      <c r="B3568" s="98"/>
    </row>
    <row r="3569" spans="2:2" x14ac:dyDescent="0.2">
      <c r="B3569" s="98"/>
    </row>
    <row r="3570" spans="2:2" x14ac:dyDescent="0.2">
      <c r="B3570" s="98"/>
    </row>
    <row r="3571" spans="2:2" x14ac:dyDescent="0.2">
      <c r="B3571" s="98"/>
    </row>
    <row r="3572" spans="2:2" x14ac:dyDescent="0.2">
      <c r="B3572" s="98"/>
    </row>
    <row r="3573" spans="2:2" x14ac:dyDescent="0.2">
      <c r="B3573" s="98"/>
    </row>
    <row r="3574" spans="2:2" x14ac:dyDescent="0.2">
      <c r="B3574" s="98"/>
    </row>
    <row r="3575" spans="2:2" x14ac:dyDescent="0.2">
      <c r="B3575" s="98"/>
    </row>
    <row r="3576" spans="2:2" x14ac:dyDescent="0.2">
      <c r="B3576" s="98"/>
    </row>
    <row r="3577" spans="2:2" x14ac:dyDescent="0.2">
      <c r="B3577" s="98"/>
    </row>
    <row r="3578" spans="2:2" x14ac:dyDescent="0.2">
      <c r="B3578" s="98"/>
    </row>
    <row r="3579" spans="2:2" x14ac:dyDescent="0.2">
      <c r="B3579" s="98"/>
    </row>
    <row r="3580" spans="2:2" x14ac:dyDescent="0.2">
      <c r="B3580" s="98"/>
    </row>
    <row r="3581" spans="2:2" x14ac:dyDescent="0.2">
      <c r="B3581" s="98"/>
    </row>
    <row r="3582" spans="2:2" x14ac:dyDescent="0.2">
      <c r="B3582" s="98"/>
    </row>
    <row r="3583" spans="2:2" x14ac:dyDescent="0.2">
      <c r="B3583" s="98"/>
    </row>
    <row r="3584" spans="2:2" x14ac:dyDescent="0.2">
      <c r="B3584" s="98"/>
    </row>
    <row r="3585" spans="2:2" x14ac:dyDescent="0.2">
      <c r="B3585" s="98"/>
    </row>
    <row r="3586" spans="2:2" x14ac:dyDescent="0.2">
      <c r="B3586" s="98"/>
    </row>
    <row r="3587" spans="2:2" x14ac:dyDescent="0.2">
      <c r="B3587" s="98"/>
    </row>
    <row r="3588" spans="2:2" x14ac:dyDescent="0.2">
      <c r="B3588" s="98"/>
    </row>
    <row r="3589" spans="2:2" x14ac:dyDescent="0.2">
      <c r="B3589" s="98"/>
    </row>
    <row r="3590" spans="2:2" x14ac:dyDescent="0.2">
      <c r="B3590" s="98"/>
    </row>
    <row r="3591" spans="2:2" x14ac:dyDescent="0.2">
      <c r="B3591" s="98"/>
    </row>
    <row r="3592" spans="2:2" x14ac:dyDescent="0.2">
      <c r="B3592" s="98"/>
    </row>
    <row r="3593" spans="2:2" x14ac:dyDescent="0.2">
      <c r="B3593" s="98"/>
    </row>
    <row r="3594" spans="2:2" x14ac:dyDescent="0.2">
      <c r="B3594" s="98"/>
    </row>
    <row r="3595" spans="2:2" x14ac:dyDescent="0.2">
      <c r="B3595" s="98"/>
    </row>
    <row r="3596" spans="2:2" x14ac:dyDescent="0.2">
      <c r="B3596" s="98"/>
    </row>
    <row r="3597" spans="2:2" x14ac:dyDescent="0.2">
      <c r="B3597" s="98"/>
    </row>
    <row r="3598" spans="2:2" x14ac:dyDescent="0.2">
      <c r="B3598" s="98"/>
    </row>
    <row r="3599" spans="2:2" x14ac:dyDescent="0.2">
      <c r="B3599" s="98"/>
    </row>
    <row r="3600" spans="2:2" x14ac:dyDescent="0.2">
      <c r="B3600" s="98"/>
    </row>
    <row r="3601" spans="2:2" x14ac:dyDescent="0.2">
      <c r="B3601" s="98"/>
    </row>
    <row r="3602" spans="2:2" x14ac:dyDescent="0.2">
      <c r="B3602" s="98"/>
    </row>
    <row r="3603" spans="2:2" x14ac:dyDescent="0.2">
      <c r="B3603" s="98"/>
    </row>
    <row r="3604" spans="2:2" x14ac:dyDescent="0.2">
      <c r="B3604" s="98"/>
    </row>
    <row r="3605" spans="2:2" x14ac:dyDescent="0.2">
      <c r="B3605" s="98"/>
    </row>
    <row r="3606" spans="2:2" x14ac:dyDescent="0.2">
      <c r="B3606" s="98"/>
    </row>
    <row r="3607" spans="2:2" x14ac:dyDescent="0.2">
      <c r="B3607" s="98"/>
    </row>
    <row r="3608" spans="2:2" x14ac:dyDescent="0.2">
      <c r="B3608" s="98"/>
    </row>
    <row r="3609" spans="2:2" x14ac:dyDescent="0.2">
      <c r="B3609" s="98"/>
    </row>
    <row r="3610" spans="2:2" x14ac:dyDescent="0.2">
      <c r="B3610" s="98"/>
    </row>
    <row r="3611" spans="2:2" x14ac:dyDescent="0.2">
      <c r="B3611" s="98"/>
    </row>
    <row r="3612" spans="2:2" x14ac:dyDescent="0.2">
      <c r="B3612" s="98"/>
    </row>
    <row r="3613" spans="2:2" x14ac:dyDescent="0.2">
      <c r="B3613" s="98"/>
    </row>
    <row r="3614" spans="2:2" x14ac:dyDescent="0.2">
      <c r="B3614" s="98"/>
    </row>
    <row r="3615" spans="2:2" x14ac:dyDescent="0.2">
      <c r="B3615" s="98"/>
    </row>
    <row r="3616" spans="2:2" x14ac:dyDescent="0.2">
      <c r="B3616" s="98"/>
    </row>
    <row r="3617" spans="2:2" x14ac:dyDescent="0.2">
      <c r="B3617" s="98"/>
    </row>
    <row r="3618" spans="2:2" x14ac:dyDescent="0.2">
      <c r="B3618" s="98"/>
    </row>
    <row r="3619" spans="2:2" x14ac:dyDescent="0.2">
      <c r="B3619" s="98"/>
    </row>
    <row r="3620" spans="2:2" x14ac:dyDescent="0.2">
      <c r="B3620" s="98"/>
    </row>
    <row r="3621" spans="2:2" x14ac:dyDescent="0.2">
      <c r="B3621" s="98"/>
    </row>
    <row r="3622" spans="2:2" x14ac:dyDescent="0.2">
      <c r="B3622" s="98"/>
    </row>
    <row r="3623" spans="2:2" x14ac:dyDescent="0.2">
      <c r="B3623" s="98"/>
    </row>
    <row r="3624" spans="2:2" x14ac:dyDescent="0.2">
      <c r="B3624" s="98"/>
    </row>
    <row r="3625" spans="2:2" x14ac:dyDescent="0.2">
      <c r="B3625" s="98"/>
    </row>
    <row r="3626" spans="2:2" x14ac:dyDescent="0.2">
      <c r="B3626" s="98"/>
    </row>
    <row r="3627" spans="2:2" x14ac:dyDescent="0.2">
      <c r="B3627" s="98"/>
    </row>
    <row r="3628" spans="2:2" x14ac:dyDescent="0.2">
      <c r="B3628" s="98"/>
    </row>
    <row r="3629" spans="2:2" x14ac:dyDescent="0.2">
      <c r="B3629" s="98"/>
    </row>
    <row r="3630" spans="2:2" x14ac:dyDescent="0.2">
      <c r="B3630" s="98"/>
    </row>
    <row r="3631" spans="2:2" x14ac:dyDescent="0.2">
      <c r="B3631" s="98"/>
    </row>
    <row r="3632" spans="2:2" x14ac:dyDescent="0.2">
      <c r="B3632" s="98"/>
    </row>
    <row r="3633" spans="2:2" x14ac:dyDescent="0.2">
      <c r="B3633" s="98"/>
    </row>
    <row r="3634" spans="2:2" x14ac:dyDescent="0.2">
      <c r="B3634" s="98"/>
    </row>
    <row r="3635" spans="2:2" x14ac:dyDescent="0.2">
      <c r="B3635" s="98"/>
    </row>
    <row r="3636" spans="2:2" x14ac:dyDescent="0.2">
      <c r="B3636" s="98"/>
    </row>
    <row r="3637" spans="2:2" x14ac:dyDescent="0.2">
      <c r="B3637" s="98"/>
    </row>
    <row r="3638" spans="2:2" x14ac:dyDescent="0.2">
      <c r="B3638" s="98"/>
    </row>
    <row r="3639" spans="2:2" x14ac:dyDescent="0.2">
      <c r="B3639" s="98"/>
    </row>
    <row r="3640" spans="2:2" x14ac:dyDescent="0.2">
      <c r="B3640" s="98"/>
    </row>
    <row r="3641" spans="2:2" x14ac:dyDescent="0.2">
      <c r="B3641" s="98"/>
    </row>
    <row r="3642" spans="2:2" x14ac:dyDescent="0.2">
      <c r="B3642" s="98"/>
    </row>
    <row r="3643" spans="2:2" x14ac:dyDescent="0.2">
      <c r="B3643" s="98"/>
    </row>
    <row r="3644" spans="2:2" x14ac:dyDescent="0.2">
      <c r="B3644" s="98"/>
    </row>
    <row r="3645" spans="2:2" x14ac:dyDescent="0.2">
      <c r="B3645" s="98"/>
    </row>
    <row r="3646" spans="2:2" x14ac:dyDescent="0.2">
      <c r="B3646" s="98"/>
    </row>
    <row r="3647" spans="2:2" x14ac:dyDescent="0.2">
      <c r="B3647" s="98"/>
    </row>
    <row r="3648" spans="2:2" x14ac:dyDescent="0.2">
      <c r="B3648" s="98"/>
    </row>
    <row r="3649" spans="2:2" x14ac:dyDescent="0.2">
      <c r="B3649" s="98"/>
    </row>
    <row r="3650" spans="2:2" x14ac:dyDescent="0.2">
      <c r="B3650" s="98"/>
    </row>
    <row r="3651" spans="2:2" x14ac:dyDescent="0.2">
      <c r="B3651" s="98"/>
    </row>
    <row r="3652" spans="2:2" x14ac:dyDescent="0.2">
      <c r="B3652" s="98"/>
    </row>
    <row r="3653" spans="2:2" x14ac:dyDescent="0.2">
      <c r="B3653" s="98"/>
    </row>
    <row r="3654" spans="2:2" x14ac:dyDescent="0.2">
      <c r="B3654" s="98"/>
    </row>
    <row r="3655" spans="2:2" x14ac:dyDescent="0.2">
      <c r="B3655" s="98"/>
    </row>
    <row r="3656" spans="2:2" x14ac:dyDescent="0.2">
      <c r="B3656" s="98"/>
    </row>
    <row r="3657" spans="2:2" x14ac:dyDescent="0.2">
      <c r="B3657" s="98"/>
    </row>
    <row r="3658" spans="2:2" x14ac:dyDescent="0.2">
      <c r="B3658" s="98"/>
    </row>
    <row r="3659" spans="2:2" x14ac:dyDescent="0.2">
      <c r="B3659" s="98"/>
    </row>
    <row r="3660" spans="2:2" x14ac:dyDescent="0.2">
      <c r="B3660" s="98"/>
    </row>
    <row r="3661" spans="2:2" x14ac:dyDescent="0.2">
      <c r="B3661" s="98"/>
    </row>
    <row r="3662" spans="2:2" x14ac:dyDescent="0.2">
      <c r="B3662" s="98"/>
    </row>
    <row r="3663" spans="2:2" x14ac:dyDescent="0.2">
      <c r="B3663" s="98"/>
    </row>
    <row r="3664" spans="2:2" x14ac:dyDescent="0.2">
      <c r="B3664" s="98"/>
    </row>
    <row r="3665" spans="2:2" x14ac:dyDescent="0.2">
      <c r="B3665" s="98"/>
    </row>
    <row r="3666" spans="2:2" x14ac:dyDescent="0.2">
      <c r="B3666" s="98"/>
    </row>
    <row r="3667" spans="2:2" x14ac:dyDescent="0.2">
      <c r="B3667" s="98"/>
    </row>
    <row r="3668" spans="2:2" x14ac:dyDescent="0.2">
      <c r="B3668" s="98"/>
    </row>
    <row r="3669" spans="2:2" x14ac:dyDescent="0.2">
      <c r="B3669" s="98"/>
    </row>
    <row r="3670" spans="2:2" x14ac:dyDescent="0.2">
      <c r="B3670" s="98"/>
    </row>
    <row r="3671" spans="2:2" x14ac:dyDescent="0.2">
      <c r="B3671" s="98"/>
    </row>
    <row r="3672" spans="2:2" x14ac:dyDescent="0.2">
      <c r="B3672" s="98"/>
    </row>
    <row r="3673" spans="2:2" x14ac:dyDescent="0.2">
      <c r="B3673" s="98"/>
    </row>
    <row r="3674" spans="2:2" x14ac:dyDescent="0.2">
      <c r="B3674" s="98"/>
    </row>
    <row r="3675" spans="2:2" x14ac:dyDescent="0.2">
      <c r="B3675" s="98"/>
    </row>
    <row r="3676" spans="2:2" x14ac:dyDescent="0.2">
      <c r="B3676" s="98"/>
    </row>
    <row r="3677" spans="2:2" x14ac:dyDescent="0.2">
      <c r="B3677" s="98"/>
    </row>
    <row r="3678" spans="2:2" x14ac:dyDescent="0.2">
      <c r="B3678" s="98"/>
    </row>
    <row r="3679" spans="2:2" x14ac:dyDescent="0.2">
      <c r="B3679" s="98"/>
    </row>
    <row r="3680" spans="2:2" x14ac:dyDescent="0.2">
      <c r="B3680" s="98"/>
    </row>
    <row r="3681" spans="2:2" x14ac:dyDescent="0.2">
      <c r="B3681" s="98"/>
    </row>
    <row r="3682" spans="2:2" x14ac:dyDescent="0.2">
      <c r="B3682" s="98"/>
    </row>
    <row r="3683" spans="2:2" x14ac:dyDescent="0.2">
      <c r="B3683" s="98"/>
    </row>
    <row r="3684" spans="2:2" x14ac:dyDescent="0.2">
      <c r="B3684" s="98"/>
    </row>
    <row r="3685" spans="2:2" x14ac:dyDescent="0.2">
      <c r="B3685" s="98"/>
    </row>
    <row r="3686" spans="2:2" x14ac:dyDescent="0.2">
      <c r="B3686" s="98"/>
    </row>
    <row r="3687" spans="2:2" x14ac:dyDescent="0.2">
      <c r="B3687" s="98"/>
    </row>
    <row r="3688" spans="2:2" x14ac:dyDescent="0.2">
      <c r="B3688" s="98"/>
    </row>
    <row r="3689" spans="2:2" x14ac:dyDescent="0.2">
      <c r="B3689" s="98"/>
    </row>
    <row r="3690" spans="2:2" x14ac:dyDescent="0.2">
      <c r="B3690" s="98"/>
    </row>
    <row r="3691" spans="2:2" x14ac:dyDescent="0.2">
      <c r="B3691" s="98"/>
    </row>
    <row r="3692" spans="2:2" x14ac:dyDescent="0.2">
      <c r="B3692" s="98"/>
    </row>
    <row r="3693" spans="2:2" x14ac:dyDescent="0.2">
      <c r="B3693" s="98"/>
    </row>
    <row r="3694" spans="2:2" x14ac:dyDescent="0.2">
      <c r="B3694" s="98"/>
    </row>
    <row r="3695" spans="2:2" x14ac:dyDescent="0.2">
      <c r="B3695" s="98"/>
    </row>
    <row r="3696" spans="2:2" x14ac:dyDescent="0.2">
      <c r="B3696" s="98"/>
    </row>
    <row r="3697" spans="2:2" x14ac:dyDescent="0.2">
      <c r="B3697" s="98"/>
    </row>
    <row r="3698" spans="2:2" x14ac:dyDescent="0.2">
      <c r="B3698" s="98"/>
    </row>
    <row r="3699" spans="2:2" x14ac:dyDescent="0.2">
      <c r="B3699" s="98"/>
    </row>
    <row r="3700" spans="2:2" x14ac:dyDescent="0.2">
      <c r="B3700" s="98"/>
    </row>
    <row r="3701" spans="2:2" x14ac:dyDescent="0.2">
      <c r="B3701" s="98"/>
    </row>
    <row r="3702" spans="2:2" x14ac:dyDescent="0.2">
      <c r="B3702" s="98"/>
    </row>
    <row r="3703" spans="2:2" x14ac:dyDescent="0.2">
      <c r="B3703" s="98"/>
    </row>
    <row r="3704" spans="2:2" x14ac:dyDescent="0.2">
      <c r="B3704" s="98"/>
    </row>
    <row r="3705" spans="2:2" x14ac:dyDescent="0.2">
      <c r="B3705" s="98"/>
    </row>
    <row r="3706" spans="2:2" x14ac:dyDescent="0.2">
      <c r="B3706" s="98"/>
    </row>
    <row r="3707" spans="2:2" x14ac:dyDescent="0.2">
      <c r="B3707" s="98"/>
    </row>
    <row r="3708" spans="2:2" x14ac:dyDescent="0.2">
      <c r="B3708" s="98"/>
    </row>
    <row r="3709" spans="2:2" x14ac:dyDescent="0.2">
      <c r="B3709" s="98"/>
    </row>
    <row r="3710" spans="2:2" x14ac:dyDescent="0.2">
      <c r="B3710" s="98"/>
    </row>
    <row r="3711" spans="2:2" x14ac:dyDescent="0.2">
      <c r="B3711" s="98"/>
    </row>
    <row r="3712" spans="2:2" x14ac:dyDescent="0.2">
      <c r="B3712" s="98"/>
    </row>
    <row r="3713" spans="2:2" x14ac:dyDescent="0.2">
      <c r="B3713" s="98"/>
    </row>
    <row r="3714" spans="2:2" x14ac:dyDescent="0.2">
      <c r="B3714" s="98"/>
    </row>
    <row r="3715" spans="2:2" x14ac:dyDescent="0.2">
      <c r="B3715" s="98"/>
    </row>
    <row r="3716" spans="2:2" x14ac:dyDescent="0.2">
      <c r="B3716" s="98"/>
    </row>
    <row r="3717" spans="2:2" x14ac:dyDescent="0.2">
      <c r="B3717" s="98"/>
    </row>
    <row r="3718" spans="2:2" x14ac:dyDescent="0.2">
      <c r="B3718" s="98"/>
    </row>
    <row r="3719" spans="2:2" x14ac:dyDescent="0.2">
      <c r="B3719" s="98"/>
    </row>
    <row r="3720" spans="2:2" x14ac:dyDescent="0.2">
      <c r="B3720" s="98"/>
    </row>
    <row r="3721" spans="2:2" x14ac:dyDescent="0.2">
      <c r="B3721" s="98"/>
    </row>
    <row r="3722" spans="2:2" x14ac:dyDescent="0.2">
      <c r="B3722" s="98"/>
    </row>
    <row r="3723" spans="2:2" x14ac:dyDescent="0.2">
      <c r="B3723" s="98"/>
    </row>
    <row r="3724" spans="2:2" x14ac:dyDescent="0.2">
      <c r="B3724" s="98"/>
    </row>
    <row r="3725" spans="2:2" x14ac:dyDescent="0.2">
      <c r="B3725" s="98"/>
    </row>
    <row r="3726" spans="2:2" x14ac:dyDescent="0.2">
      <c r="B3726" s="98"/>
    </row>
    <row r="3727" spans="2:2" x14ac:dyDescent="0.2">
      <c r="B3727" s="98"/>
    </row>
    <row r="3728" spans="2:2" x14ac:dyDescent="0.2">
      <c r="B3728" s="98"/>
    </row>
    <row r="3729" spans="2:2" x14ac:dyDescent="0.2">
      <c r="B3729" s="98"/>
    </row>
    <row r="3730" spans="2:2" x14ac:dyDescent="0.2">
      <c r="B3730" s="98"/>
    </row>
    <row r="3731" spans="2:2" x14ac:dyDescent="0.2">
      <c r="B3731" s="98"/>
    </row>
    <row r="3732" spans="2:2" x14ac:dyDescent="0.2">
      <c r="B3732" s="98"/>
    </row>
    <row r="3733" spans="2:2" x14ac:dyDescent="0.2">
      <c r="B3733" s="98"/>
    </row>
    <row r="3734" spans="2:2" x14ac:dyDescent="0.2">
      <c r="B3734" s="98"/>
    </row>
    <row r="3735" spans="2:2" x14ac:dyDescent="0.2">
      <c r="B3735" s="98"/>
    </row>
    <row r="3736" spans="2:2" x14ac:dyDescent="0.2">
      <c r="B3736" s="98"/>
    </row>
    <row r="3737" spans="2:2" x14ac:dyDescent="0.2">
      <c r="B3737" s="98"/>
    </row>
    <row r="3738" spans="2:2" x14ac:dyDescent="0.2">
      <c r="B3738" s="98"/>
    </row>
    <row r="3739" spans="2:2" x14ac:dyDescent="0.2">
      <c r="B3739" s="98"/>
    </row>
    <row r="3740" spans="2:2" x14ac:dyDescent="0.2">
      <c r="B3740" s="98"/>
    </row>
    <row r="3741" spans="2:2" x14ac:dyDescent="0.2">
      <c r="B3741" s="98"/>
    </row>
    <row r="3742" spans="2:2" x14ac:dyDescent="0.2">
      <c r="B3742" s="98"/>
    </row>
    <row r="3743" spans="2:2" x14ac:dyDescent="0.2">
      <c r="B3743" s="98"/>
    </row>
    <row r="3744" spans="2:2" x14ac:dyDescent="0.2">
      <c r="B3744" s="98"/>
    </row>
    <row r="3745" spans="2:2" x14ac:dyDescent="0.2">
      <c r="B3745" s="98"/>
    </row>
    <row r="3746" spans="2:2" x14ac:dyDescent="0.2">
      <c r="B3746" s="98"/>
    </row>
    <row r="3747" spans="2:2" x14ac:dyDescent="0.2">
      <c r="B3747" s="98"/>
    </row>
    <row r="3748" spans="2:2" x14ac:dyDescent="0.2">
      <c r="B3748" s="98"/>
    </row>
    <row r="3749" spans="2:2" x14ac:dyDescent="0.2">
      <c r="B3749" s="98"/>
    </row>
    <row r="3750" spans="2:2" x14ac:dyDescent="0.2">
      <c r="B3750" s="98"/>
    </row>
    <row r="3751" spans="2:2" x14ac:dyDescent="0.2">
      <c r="B3751" s="98"/>
    </row>
    <row r="3752" spans="2:2" x14ac:dyDescent="0.2">
      <c r="B3752" s="98"/>
    </row>
    <row r="3753" spans="2:2" x14ac:dyDescent="0.2">
      <c r="B3753" s="98"/>
    </row>
    <row r="3754" spans="2:2" x14ac:dyDescent="0.2">
      <c r="B3754" s="98"/>
    </row>
    <row r="3755" spans="2:2" x14ac:dyDescent="0.2">
      <c r="B3755" s="98"/>
    </row>
    <row r="3756" spans="2:2" x14ac:dyDescent="0.2">
      <c r="B3756" s="98"/>
    </row>
    <row r="3757" spans="2:2" x14ac:dyDescent="0.2">
      <c r="B3757" s="98"/>
    </row>
    <row r="3758" spans="2:2" x14ac:dyDescent="0.2">
      <c r="B3758" s="98"/>
    </row>
    <row r="3759" spans="2:2" x14ac:dyDescent="0.2">
      <c r="B3759" s="98"/>
    </row>
    <row r="3760" spans="2:2" x14ac:dyDescent="0.2">
      <c r="B3760" s="98"/>
    </row>
    <row r="3761" spans="2:2" x14ac:dyDescent="0.2">
      <c r="B3761" s="98"/>
    </row>
    <row r="3762" spans="2:2" x14ac:dyDescent="0.2">
      <c r="B3762" s="98"/>
    </row>
    <row r="3763" spans="2:2" x14ac:dyDescent="0.2">
      <c r="B3763" s="98"/>
    </row>
    <row r="3764" spans="2:2" x14ac:dyDescent="0.2">
      <c r="B3764" s="98"/>
    </row>
    <row r="3765" spans="2:2" x14ac:dyDescent="0.2">
      <c r="B3765" s="98"/>
    </row>
    <row r="3766" spans="2:2" x14ac:dyDescent="0.2">
      <c r="B3766" s="98"/>
    </row>
    <row r="3767" spans="2:2" x14ac:dyDescent="0.2">
      <c r="B3767" s="98"/>
    </row>
    <row r="3768" spans="2:2" x14ac:dyDescent="0.2">
      <c r="B3768" s="98"/>
    </row>
    <row r="3769" spans="2:2" x14ac:dyDescent="0.2">
      <c r="B3769" s="98"/>
    </row>
    <row r="3770" spans="2:2" x14ac:dyDescent="0.2">
      <c r="B3770" s="98"/>
    </row>
    <row r="3771" spans="2:2" x14ac:dyDescent="0.2">
      <c r="B3771" s="98"/>
    </row>
    <row r="3772" spans="2:2" x14ac:dyDescent="0.2">
      <c r="B3772" s="98"/>
    </row>
    <row r="3773" spans="2:2" x14ac:dyDescent="0.2">
      <c r="B3773" s="98"/>
    </row>
    <row r="3774" spans="2:2" x14ac:dyDescent="0.2">
      <c r="B3774" s="98"/>
    </row>
    <row r="3775" spans="2:2" x14ac:dyDescent="0.2">
      <c r="B3775" s="98"/>
    </row>
    <row r="3776" spans="2:2" x14ac:dyDescent="0.2">
      <c r="B3776" s="98"/>
    </row>
    <row r="3777" spans="2:2" x14ac:dyDescent="0.2">
      <c r="B3777" s="98"/>
    </row>
    <row r="3778" spans="2:2" x14ac:dyDescent="0.2">
      <c r="B3778" s="98"/>
    </row>
    <row r="3779" spans="2:2" x14ac:dyDescent="0.2">
      <c r="B3779" s="98"/>
    </row>
    <row r="3780" spans="2:2" x14ac:dyDescent="0.2">
      <c r="B3780" s="98"/>
    </row>
    <row r="3781" spans="2:2" x14ac:dyDescent="0.2">
      <c r="B3781" s="98"/>
    </row>
    <row r="3782" spans="2:2" x14ac:dyDescent="0.2">
      <c r="B3782" s="98"/>
    </row>
    <row r="3783" spans="2:2" x14ac:dyDescent="0.2">
      <c r="B3783" s="98"/>
    </row>
    <row r="3784" spans="2:2" x14ac:dyDescent="0.2">
      <c r="B3784" s="98"/>
    </row>
    <row r="3785" spans="2:2" x14ac:dyDescent="0.2">
      <c r="B3785" s="98"/>
    </row>
    <row r="3786" spans="2:2" x14ac:dyDescent="0.2">
      <c r="B3786" s="98"/>
    </row>
    <row r="3787" spans="2:2" x14ac:dyDescent="0.2">
      <c r="B3787" s="98"/>
    </row>
    <row r="3788" spans="2:2" x14ac:dyDescent="0.2">
      <c r="B3788" s="98"/>
    </row>
    <row r="3789" spans="2:2" x14ac:dyDescent="0.2">
      <c r="B3789" s="98"/>
    </row>
    <row r="3790" spans="2:2" x14ac:dyDescent="0.2">
      <c r="B3790" s="98"/>
    </row>
    <row r="3791" spans="2:2" x14ac:dyDescent="0.2">
      <c r="B3791" s="98"/>
    </row>
    <row r="3792" spans="2:2" x14ac:dyDescent="0.2">
      <c r="B3792" s="98"/>
    </row>
    <row r="3793" spans="2:2" x14ac:dyDescent="0.2">
      <c r="B3793" s="98"/>
    </row>
    <row r="3794" spans="2:2" x14ac:dyDescent="0.2">
      <c r="B3794" s="98"/>
    </row>
    <row r="3795" spans="2:2" x14ac:dyDescent="0.2">
      <c r="B3795" s="98"/>
    </row>
    <row r="3796" spans="2:2" x14ac:dyDescent="0.2">
      <c r="B3796" s="98"/>
    </row>
    <row r="3797" spans="2:2" x14ac:dyDescent="0.2">
      <c r="B3797" s="98"/>
    </row>
    <row r="3798" spans="2:2" x14ac:dyDescent="0.2">
      <c r="B3798" s="98"/>
    </row>
    <row r="3799" spans="2:2" x14ac:dyDescent="0.2">
      <c r="B3799" s="98"/>
    </row>
    <row r="3800" spans="2:2" x14ac:dyDescent="0.2">
      <c r="B3800" s="98"/>
    </row>
    <row r="3801" spans="2:2" x14ac:dyDescent="0.2">
      <c r="B3801" s="98"/>
    </row>
    <row r="3802" spans="2:2" x14ac:dyDescent="0.2">
      <c r="B3802" s="98"/>
    </row>
    <row r="3803" spans="2:2" x14ac:dyDescent="0.2">
      <c r="B3803" s="98"/>
    </row>
    <row r="3804" spans="2:2" x14ac:dyDescent="0.2">
      <c r="B3804" s="98"/>
    </row>
    <row r="3805" spans="2:2" x14ac:dyDescent="0.2">
      <c r="B3805" s="98"/>
    </row>
    <row r="3806" spans="2:2" x14ac:dyDescent="0.2">
      <c r="B3806" s="98"/>
    </row>
    <row r="3807" spans="2:2" x14ac:dyDescent="0.2">
      <c r="B3807" s="98"/>
    </row>
    <row r="3808" spans="2:2" x14ac:dyDescent="0.2">
      <c r="B3808" s="98"/>
    </row>
    <row r="3809" spans="2:2" x14ac:dyDescent="0.2">
      <c r="B3809" s="98"/>
    </row>
    <row r="3810" spans="2:2" x14ac:dyDescent="0.2">
      <c r="B3810" s="98"/>
    </row>
    <row r="3811" spans="2:2" x14ac:dyDescent="0.2">
      <c r="B3811" s="98"/>
    </row>
    <row r="3812" spans="2:2" x14ac:dyDescent="0.2">
      <c r="B3812" s="98"/>
    </row>
    <row r="3813" spans="2:2" x14ac:dyDescent="0.2">
      <c r="B3813" s="98"/>
    </row>
    <row r="3814" spans="2:2" x14ac:dyDescent="0.2">
      <c r="B3814" s="98"/>
    </row>
    <row r="3815" spans="2:2" x14ac:dyDescent="0.2">
      <c r="B3815" s="98"/>
    </row>
    <row r="3816" spans="2:2" x14ac:dyDescent="0.2">
      <c r="B3816" s="98"/>
    </row>
    <row r="3817" spans="2:2" x14ac:dyDescent="0.2">
      <c r="B3817" s="98"/>
    </row>
    <row r="3818" spans="2:2" x14ac:dyDescent="0.2">
      <c r="B3818" s="98"/>
    </row>
    <row r="3819" spans="2:2" x14ac:dyDescent="0.2">
      <c r="B3819" s="98"/>
    </row>
    <row r="3820" spans="2:2" x14ac:dyDescent="0.2">
      <c r="B3820" s="98"/>
    </row>
    <row r="3821" spans="2:2" x14ac:dyDescent="0.2">
      <c r="B3821" s="98"/>
    </row>
    <row r="3822" spans="2:2" x14ac:dyDescent="0.2">
      <c r="B3822" s="98"/>
    </row>
    <row r="3823" spans="2:2" x14ac:dyDescent="0.2">
      <c r="B3823" s="98"/>
    </row>
    <row r="3824" spans="2:2" x14ac:dyDescent="0.2">
      <c r="B3824" s="98"/>
    </row>
    <row r="3825" spans="2:2" x14ac:dyDescent="0.2">
      <c r="B3825" s="98"/>
    </row>
    <row r="3826" spans="2:2" x14ac:dyDescent="0.2">
      <c r="B3826" s="98"/>
    </row>
    <row r="3827" spans="2:2" x14ac:dyDescent="0.2">
      <c r="B3827" s="98"/>
    </row>
    <row r="3828" spans="2:2" x14ac:dyDescent="0.2">
      <c r="B3828" s="98"/>
    </row>
    <row r="3829" spans="2:2" x14ac:dyDescent="0.2">
      <c r="B3829" s="98"/>
    </row>
    <row r="3830" spans="2:2" x14ac:dyDescent="0.2">
      <c r="B3830" s="98"/>
    </row>
    <row r="3831" spans="2:2" x14ac:dyDescent="0.2">
      <c r="B3831" s="98"/>
    </row>
    <row r="3832" spans="2:2" x14ac:dyDescent="0.2">
      <c r="B3832" s="98"/>
    </row>
    <row r="3833" spans="2:2" x14ac:dyDescent="0.2">
      <c r="B3833" s="98"/>
    </row>
    <row r="3834" spans="2:2" x14ac:dyDescent="0.2">
      <c r="B3834" s="98"/>
    </row>
    <row r="3835" spans="2:2" x14ac:dyDescent="0.2">
      <c r="B3835" s="98"/>
    </row>
    <row r="3836" spans="2:2" x14ac:dyDescent="0.2">
      <c r="B3836" s="98"/>
    </row>
    <row r="3837" spans="2:2" x14ac:dyDescent="0.2">
      <c r="B3837" s="98"/>
    </row>
    <row r="3838" spans="2:2" x14ac:dyDescent="0.2">
      <c r="B3838" s="98"/>
    </row>
    <row r="3839" spans="2:2" x14ac:dyDescent="0.2">
      <c r="B3839" s="98"/>
    </row>
    <row r="3840" spans="2:2" x14ac:dyDescent="0.2">
      <c r="B3840" s="98"/>
    </row>
    <row r="3841" spans="2:2" x14ac:dyDescent="0.2">
      <c r="B3841" s="98"/>
    </row>
    <row r="3842" spans="2:2" x14ac:dyDescent="0.2">
      <c r="B3842" s="98"/>
    </row>
    <row r="3843" spans="2:2" x14ac:dyDescent="0.2">
      <c r="B3843" s="98"/>
    </row>
    <row r="3844" spans="2:2" x14ac:dyDescent="0.2">
      <c r="B3844" s="98"/>
    </row>
    <row r="3845" spans="2:2" x14ac:dyDescent="0.2">
      <c r="B3845" s="98"/>
    </row>
    <row r="3846" spans="2:2" x14ac:dyDescent="0.2">
      <c r="B3846" s="98"/>
    </row>
    <row r="3847" spans="2:2" x14ac:dyDescent="0.2">
      <c r="B3847" s="98"/>
    </row>
    <row r="3848" spans="2:2" x14ac:dyDescent="0.2">
      <c r="B3848" s="98"/>
    </row>
    <row r="3849" spans="2:2" x14ac:dyDescent="0.2">
      <c r="B3849" s="98"/>
    </row>
    <row r="3850" spans="2:2" x14ac:dyDescent="0.2">
      <c r="B3850" s="98"/>
    </row>
    <row r="3851" spans="2:2" x14ac:dyDescent="0.2">
      <c r="B3851" s="98"/>
    </row>
    <row r="3852" spans="2:2" x14ac:dyDescent="0.2">
      <c r="B3852" s="98"/>
    </row>
    <row r="3853" spans="2:2" x14ac:dyDescent="0.2">
      <c r="B3853" s="98"/>
    </row>
    <row r="3854" spans="2:2" x14ac:dyDescent="0.2">
      <c r="B3854" s="98"/>
    </row>
    <row r="3855" spans="2:2" x14ac:dyDescent="0.2">
      <c r="B3855" s="98"/>
    </row>
    <row r="3856" spans="2:2" x14ac:dyDescent="0.2">
      <c r="B3856" s="98"/>
    </row>
    <row r="3857" spans="2:2" x14ac:dyDescent="0.2">
      <c r="B3857" s="98"/>
    </row>
    <row r="3858" spans="2:2" x14ac:dyDescent="0.2">
      <c r="B3858" s="98"/>
    </row>
    <row r="3859" spans="2:2" x14ac:dyDescent="0.2">
      <c r="B3859" s="98"/>
    </row>
    <row r="3860" spans="2:2" x14ac:dyDescent="0.2">
      <c r="B3860" s="98"/>
    </row>
    <row r="3861" spans="2:2" x14ac:dyDescent="0.2">
      <c r="B3861" s="98"/>
    </row>
    <row r="3862" spans="2:2" x14ac:dyDescent="0.2">
      <c r="B3862" s="98"/>
    </row>
    <row r="3863" spans="2:2" x14ac:dyDescent="0.2">
      <c r="B3863" s="98"/>
    </row>
    <row r="3864" spans="2:2" x14ac:dyDescent="0.2">
      <c r="B3864" s="98"/>
    </row>
    <row r="3865" spans="2:2" x14ac:dyDescent="0.2">
      <c r="B3865" s="98"/>
    </row>
    <row r="3866" spans="2:2" x14ac:dyDescent="0.2">
      <c r="B3866" s="98"/>
    </row>
    <row r="3867" spans="2:2" x14ac:dyDescent="0.2">
      <c r="B3867" s="98"/>
    </row>
    <row r="3868" spans="2:2" x14ac:dyDescent="0.2">
      <c r="B3868" s="98"/>
    </row>
    <row r="3869" spans="2:2" x14ac:dyDescent="0.2">
      <c r="B3869" s="98"/>
    </row>
    <row r="3870" spans="2:2" x14ac:dyDescent="0.2">
      <c r="B3870" s="98"/>
    </row>
    <row r="3871" spans="2:2" x14ac:dyDescent="0.2">
      <c r="B3871" s="98"/>
    </row>
    <row r="3872" spans="2:2" x14ac:dyDescent="0.2">
      <c r="B3872" s="98"/>
    </row>
    <row r="3873" spans="2:2" x14ac:dyDescent="0.2">
      <c r="B3873" s="98"/>
    </row>
    <row r="3874" spans="2:2" x14ac:dyDescent="0.2">
      <c r="B3874" s="98"/>
    </row>
    <row r="3875" spans="2:2" x14ac:dyDescent="0.2">
      <c r="B3875" s="98"/>
    </row>
    <row r="3876" spans="2:2" x14ac:dyDescent="0.2">
      <c r="B3876" s="98"/>
    </row>
    <row r="3877" spans="2:2" x14ac:dyDescent="0.2">
      <c r="B3877" s="98"/>
    </row>
    <row r="3878" spans="2:2" x14ac:dyDescent="0.2">
      <c r="B3878" s="98"/>
    </row>
    <row r="3879" spans="2:2" x14ac:dyDescent="0.2">
      <c r="B3879" s="98"/>
    </row>
    <row r="3880" spans="2:2" x14ac:dyDescent="0.2">
      <c r="B3880" s="98"/>
    </row>
    <row r="3881" spans="2:2" x14ac:dyDescent="0.2">
      <c r="B3881" s="98"/>
    </row>
    <row r="3882" spans="2:2" x14ac:dyDescent="0.2">
      <c r="B3882" s="98"/>
    </row>
    <row r="3883" spans="2:2" x14ac:dyDescent="0.2">
      <c r="B3883" s="98"/>
    </row>
    <row r="3884" spans="2:2" x14ac:dyDescent="0.2">
      <c r="B3884" s="98"/>
    </row>
    <row r="3885" spans="2:2" x14ac:dyDescent="0.2">
      <c r="B3885" s="98"/>
    </row>
    <row r="3886" spans="2:2" x14ac:dyDescent="0.2">
      <c r="B3886" s="98"/>
    </row>
    <row r="3887" spans="2:2" x14ac:dyDescent="0.2">
      <c r="B3887" s="98"/>
    </row>
    <row r="3888" spans="2:2" x14ac:dyDescent="0.2">
      <c r="B3888" s="98"/>
    </row>
    <row r="3889" spans="2:2" x14ac:dyDescent="0.2">
      <c r="B3889" s="98"/>
    </row>
    <row r="3890" spans="2:2" x14ac:dyDescent="0.2">
      <c r="B3890" s="98"/>
    </row>
    <row r="3891" spans="2:2" x14ac:dyDescent="0.2">
      <c r="B3891" s="98"/>
    </row>
    <row r="3892" spans="2:2" x14ac:dyDescent="0.2">
      <c r="B3892" s="98"/>
    </row>
    <row r="3893" spans="2:2" x14ac:dyDescent="0.2">
      <c r="B3893" s="98"/>
    </row>
    <row r="3894" spans="2:2" x14ac:dyDescent="0.2">
      <c r="B3894" s="98"/>
    </row>
    <row r="3895" spans="2:2" x14ac:dyDescent="0.2">
      <c r="B3895" s="98"/>
    </row>
    <row r="3896" spans="2:2" x14ac:dyDescent="0.2">
      <c r="B3896" s="98"/>
    </row>
    <row r="3897" spans="2:2" x14ac:dyDescent="0.2">
      <c r="B3897" s="98"/>
    </row>
    <row r="3898" spans="2:2" x14ac:dyDescent="0.2">
      <c r="B3898" s="98"/>
    </row>
    <row r="3899" spans="2:2" x14ac:dyDescent="0.2">
      <c r="B3899" s="98"/>
    </row>
    <row r="3900" spans="2:2" x14ac:dyDescent="0.2">
      <c r="B3900" s="98"/>
    </row>
    <row r="3901" spans="2:2" x14ac:dyDescent="0.2">
      <c r="B3901" s="98"/>
    </row>
    <row r="3902" spans="2:2" x14ac:dyDescent="0.2">
      <c r="B3902" s="98"/>
    </row>
    <row r="3903" spans="2:2" x14ac:dyDescent="0.2">
      <c r="B3903" s="98"/>
    </row>
    <row r="3904" spans="2:2" x14ac:dyDescent="0.2">
      <c r="B3904" s="98"/>
    </row>
    <row r="3905" spans="2:2" x14ac:dyDescent="0.2">
      <c r="B3905" s="98"/>
    </row>
    <row r="3906" spans="2:2" x14ac:dyDescent="0.2">
      <c r="B3906" s="98"/>
    </row>
    <row r="3907" spans="2:2" x14ac:dyDescent="0.2">
      <c r="B3907" s="98"/>
    </row>
    <row r="3908" spans="2:2" x14ac:dyDescent="0.2">
      <c r="B3908" s="98"/>
    </row>
    <row r="3909" spans="2:2" x14ac:dyDescent="0.2">
      <c r="B3909" s="98"/>
    </row>
    <row r="3910" spans="2:2" x14ac:dyDescent="0.2">
      <c r="B3910" s="98"/>
    </row>
    <row r="3911" spans="2:2" x14ac:dyDescent="0.2">
      <c r="B3911" s="98"/>
    </row>
    <row r="3912" spans="2:2" x14ac:dyDescent="0.2">
      <c r="B3912" s="98"/>
    </row>
    <row r="3913" spans="2:2" x14ac:dyDescent="0.2">
      <c r="B3913" s="98"/>
    </row>
    <row r="3914" spans="2:2" x14ac:dyDescent="0.2">
      <c r="B3914" s="98"/>
    </row>
    <row r="3915" spans="2:2" x14ac:dyDescent="0.2">
      <c r="B3915" s="98"/>
    </row>
    <row r="3916" spans="2:2" x14ac:dyDescent="0.2">
      <c r="B3916" s="98"/>
    </row>
    <row r="3917" spans="2:2" x14ac:dyDescent="0.2">
      <c r="B3917" s="98"/>
    </row>
    <row r="3918" spans="2:2" x14ac:dyDescent="0.2">
      <c r="B3918" s="98"/>
    </row>
    <row r="3919" spans="2:2" x14ac:dyDescent="0.2">
      <c r="B3919" s="98"/>
    </row>
    <row r="3920" spans="2:2" x14ac:dyDescent="0.2">
      <c r="B3920" s="98"/>
    </row>
    <row r="3921" spans="2:2" x14ac:dyDescent="0.2">
      <c r="B3921" s="98"/>
    </row>
    <row r="3922" spans="2:2" x14ac:dyDescent="0.2">
      <c r="B3922" s="98"/>
    </row>
    <row r="3923" spans="2:2" x14ac:dyDescent="0.2">
      <c r="B3923" s="98"/>
    </row>
    <row r="3924" spans="2:2" x14ac:dyDescent="0.2">
      <c r="B3924" s="98"/>
    </row>
    <row r="3925" spans="2:2" x14ac:dyDescent="0.2">
      <c r="B3925" s="98"/>
    </row>
    <row r="3926" spans="2:2" x14ac:dyDescent="0.2">
      <c r="B3926" s="98"/>
    </row>
    <row r="3927" spans="2:2" x14ac:dyDescent="0.2">
      <c r="B3927" s="98"/>
    </row>
    <row r="3928" spans="2:2" x14ac:dyDescent="0.2">
      <c r="B3928" s="98"/>
    </row>
    <row r="3929" spans="2:2" x14ac:dyDescent="0.2">
      <c r="B3929" s="98"/>
    </row>
    <row r="3930" spans="2:2" x14ac:dyDescent="0.2">
      <c r="B3930" s="98"/>
    </row>
    <row r="3931" spans="2:2" x14ac:dyDescent="0.2">
      <c r="B3931" s="98"/>
    </row>
    <row r="3932" spans="2:2" x14ac:dyDescent="0.2">
      <c r="B3932" s="98"/>
    </row>
    <row r="3933" spans="2:2" x14ac:dyDescent="0.2">
      <c r="B3933" s="98"/>
    </row>
    <row r="3934" spans="2:2" x14ac:dyDescent="0.2">
      <c r="B3934" s="98"/>
    </row>
    <row r="3935" spans="2:2" x14ac:dyDescent="0.2">
      <c r="B3935" s="98"/>
    </row>
    <row r="3936" spans="2:2" x14ac:dyDescent="0.2">
      <c r="B3936" s="98"/>
    </row>
    <row r="3937" spans="2:2" x14ac:dyDescent="0.2">
      <c r="B3937" s="98"/>
    </row>
    <row r="3938" spans="2:2" x14ac:dyDescent="0.2">
      <c r="B3938" s="98"/>
    </row>
    <row r="3939" spans="2:2" x14ac:dyDescent="0.2">
      <c r="B3939" s="98"/>
    </row>
    <row r="3940" spans="2:2" x14ac:dyDescent="0.2">
      <c r="B3940" s="98"/>
    </row>
    <row r="3941" spans="2:2" x14ac:dyDescent="0.2">
      <c r="B3941" s="98"/>
    </row>
    <row r="3942" spans="2:2" x14ac:dyDescent="0.2">
      <c r="B3942" s="98"/>
    </row>
    <row r="3943" spans="2:2" x14ac:dyDescent="0.2">
      <c r="B3943" s="98"/>
    </row>
    <row r="3944" spans="2:2" x14ac:dyDescent="0.2">
      <c r="B3944" s="98"/>
    </row>
    <row r="3945" spans="2:2" x14ac:dyDescent="0.2">
      <c r="B3945" s="98"/>
    </row>
    <row r="3946" spans="2:2" x14ac:dyDescent="0.2">
      <c r="B3946" s="98"/>
    </row>
    <row r="3947" spans="2:2" x14ac:dyDescent="0.2">
      <c r="B3947" s="98"/>
    </row>
    <row r="3948" spans="2:2" x14ac:dyDescent="0.2">
      <c r="B3948" s="98"/>
    </row>
    <row r="3949" spans="2:2" x14ac:dyDescent="0.2">
      <c r="B3949" s="98"/>
    </row>
    <row r="3950" spans="2:2" x14ac:dyDescent="0.2">
      <c r="B3950" s="98"/>
    </row>
    <row r="3951" spans="2:2" x14ac:dyDescent="0.2">
      <c r="B3951" s="98"/>
    </row>
    <row r="3952" spans="2:2" x14ac:dyDescent="0.2">
      <c r="B3952" s="98"/>
    </row>
    <row r="3953" spans="2:2" x14ac:dyDescent="0.2">
      <c r="B3953" s="98"/>
    </row>
    <row r="3954" spans="2:2" x14ac:dyDescent="0.2">
      <c r="B3954" s="98"/>
    </row>
    <row r="3955" spans="2:2" x14ac:dyDescent="0.2">
      <c r="B3955" s="98"/>
    </row>
    <row r="3956" spans="2:2" x14ac:dyDescent="0.2">
      <c r="B3956" s="98"/>
    </row>
    <row r="3957" spans="2:2" x14ac:dyDescent="0.2">
      <c r="B3957" s="98"/>
    </row>
    <row r="3958" spans="2:2" x14ac:dyDescent="0.2">
      <c r="B3958" s="98"/>
    </row>
    <row r="3959" spans="2:2" x14ac:dyDescent="0.2">
      <c r="B3959" s="98"/>
    </row>
    <row r="3960" spans="2:2" x14ac:dyDescent="0.2">
      <c r="B3960" s="98"/>
    </row>
    <row r="3961" spans="2:2" x14ac:dyDescent="0.2">
      <c r="B3961" s="98"/>
    </row>
    <row r="3962" spans="2:2" x14ac:dyDescent="0.2">
      <c r="B3962" s="98"/>
    </row>
    <row r="3963" spans="2:2" x14ac:dyDescent="0.2">
      <c r="B3963" s="98"/>
    </row>
    <row r="3964" spans="2:2" x14ac:dyDescent="0.2">
      <c r="B3964" s="98"/>
    </row>
    <row r="3965" spans="2:2" x14ac:dyDescent="0.2">
      <c r="B3965" s="98"/>
    </row>
    <row r="3966" spans="2:2" x14ac:dyDescent="0.2">
      <c r="B3966" s="98"/>
    </row>
    <row r="3967" spans="2:2" x14ac:dyDescent="0.2">
      <c r="B3967" s="98"/>
    </row>
    <row r="3968" spans="2:2" x14ac:dyDescent="0.2">
      <c r="B3968" s="98"/>
    </row>
    <row r="3969" spans="2:2" x14ac:dyDescent="0.2">
      <c r="B3969" s="98"/>
    </row>
    <row r="3970" spans="2:2" x14ac:dyDescent="0.2">
      <c r="B3970" s="98"/>
    </row>
    <row r="3971" spans="2:2" x14ac:dyDescent="0.2">
      <c r="B3971" s="98"/>
    </row>
    <row r="3972" spans="2:2" x14ac:dyDescent="0.2">
      <c r="B3972" s="98"/>
    </row>
    <row r="3973" spans="2:2" x14ac:dyDescent="0.2">
      <c r="B3973" s="98"/>
    </row>
    <row r="3974" spans="2:2" x14ac:dyDescent="0.2">
      <c r="B3974" s="98"/>
    </row>
    <row r="3975" spans="2:2" x14ac:dyDescent="0.2">
      <c r="B3975" s="98"/>
    </row>
    <row r="3976" spans="2:2" x14ac:dyDescent="0.2">
      <c r="B3976" s="98"/>
    </row>
    <row r="3977" spans="2:2" x14ac:dyDescent="0.2">
      <c r="B3977" s="98"/>
    </row>
    <row r="3978" spans="2:2" x14ac:dyDescent="0.2">
      <c r="B3978" s="98"/>
    </row>
    <row r="3979" spans="2:2" x14ac:dyDescent="0.2">
      <c r="B3979" s="98"/>
    </row>
    <row r="3980" spans="2:2" x14ac:dyDescent="0.2">
      <c r="B3980" s="98"/>
    </row>
    <row r="3981" spans="2:2" x14ac:dyDescent="0.2">
      <c r="B3981" s="98"/>
    </row>
    <row r="3982" spans="2:2" x14ac:dyDescent="0.2">
      <c r="B3982" s="98"/>
    </row>
    <row r="3983" spans="2:2" x14ac:dyDescent="0.2">
      <c r="B3983" s="98"/>
    </row>
    <row r="3984" spans="2:2" x14ac:dyDescent="0.2">
      <c r="B3984" s="98"/>
    </row>
    <row r="3985" spans="2:2" x14ac:dyDescent="0.2">
      <c r="B3985" s="98"/>
    </row>
    <row r="3986" spans="2:2" x14ac:dyDescent="0.2">
      <c r="B3986" s="98"/>
    </row>
    <row r="3987" spans="2:2" x14ac:dyDescent="0.2">
      <c r="B3987" s="98"/>
    </row>
    <row r="3988" spans="2:2" x14ac:dyDescent="0.2">
      <c r="B3988" s="98"/>
    </row>
    <row r="3989" spans="2:2" x14ac:dyDescent="0.2">
      <c r="B3989" s="98"/>
    </row>
    <row r="3990" spans="2:2" x14ac:dyDescent="0.2">
      <c r="B3990" s="98"/>
    </row>
    <row r="3991" spans="2:2" x14ac:dyDescent="0.2">
      <c r="B3991" s="98"/>
    </row>
    <row r="3992" spans="2:2" x14ac:dyDescent="0.2">
      <c r="B3992" s="98"/>
    </row>
    <row r="3993" spans="2:2" x14ac:dyDescent="0.2">
      <c r="B3993" s="98"/>
    </row>
    <row r="3994" spans="2:2" x14ac:dyDescent="0.2">
      <c r="B3994" s="98"/>
    </row>
    <row r="3995" spans="2:2" x14ac:dyDescent="0.2">
      <c r="B3995" s="98"/>
    </row>
    <row r="3996" spans="2:2" x14ac:dyDescent="0.2">
      <c r="B3996" s="98"/>
    </row>
    <row r="3997" spans="2:2" x14ac:dyDescent="0.2">
      <c r="B3997" s="98"/>
    </row>
    <row r="3998" spans="2:2" x14ac:dyDescent="0.2">
      <c r="B3998" s="98"/>
    </row>
    <row r="3999" spans="2:2" x14ac:dyDescent="0.2">
      <c r="B3999" s="98"/>
    </row>
    <row r="4000" spans="2:2" x14ac:dyDescent="0.2">
      <c r="B4000" s="98"/>
    </row>
    <row r="4001" spans="2:2" x14ac:dyDescent="0.2">
      <c r="B4001" s="98"/>
    </row>
    <row r="4002" spans="2:2" x14ac:dyDescent="0.2">
      <c r="B4002" s="98"/>
    </row>
    <row r="4003" spans="2:2" x14ac:dyDescent="0.2">
      <c r="B4003" s="98"/>
    </row>
    <row r="4004" spans="2:2" x14ac:dyDescent="0.2">
      <c r="B4004" s="98"/>
    </row>
    <row r="4005" spans="2:2" x14ac:dyDescent="0.2">
      <c r="B4005" s="98"/>
    </row>
    <row r="4006" spans="2:2" x14ac:dyDescent="0.2">
      <c r="B4006" s="98"/>
    </row>
    <row r="4007" spans="2:2" x14ac:dyDescent="0.2">
      <c r="B4007" s="98"/>
    </row>
    <row r="4008" spans="2:2" x14ac:dyDescent="0.2">
      <c r="B4008" s="98"/>
    </row>
    <row r="4009" spans="2:2" x14ac:dyDescent="0.2">
      <c r="B4009" s="98"/>
    </row>
    <row r="4010" spans="2:2" x14ac:dyDescent="0.2">
      <c r="B4010" s="98"/>
    </row>
    <row r="4011" spans="2:2" x14ac:dyDescent="0.2">
      <c r="B4011" s="98"/>
    </row>
    <row r="4012" spans="2:2" x14ac:dyDescent="0.2">
      <c r="B4012" s="98"/>
    </row>
    <row r="4013" spans="2:2" x14ac:dyDescent="0.2">
      <c r="B4013" s="98"/>
    </row>
    <row r="4014" spans="2:2" x14ac:dyDescent="0.2">
      <c r="B4014" s="98"/>
    </row>
    <row r="4015" spans="2:2" x14ac:dyDescent="0.2">
      <c r="B4015" s="98"/>
    </row>
    <row r="4016" spans="2:2" x14ac:dyDescent="0.2">
      <c r="B4016" s="98"/>
    </row>
    <row r="4017" spans="2:2" x14ac:dyDescent="0.2">
      <c r="B4017" s="98"/>
    </row>
    <row r="4018" spans="2:2" x14ac:dyDescent="0.2">
      <c r="B4018" s="98"/>
    </row>
    <row r="4019" spans="2:2" x14ac:dyDescent="0.2">
      <c r="B4019" s="98"/>
    </row>
    <row r="4020" spans="2:2" x14ac:dyDescent="0.2">
      <c r="B4020" s="98"/>
    </row>
    <row r="4021" spans="2:2" x14ac:dyDescent="0.2">
      <c r="B4021" s="98"/>
    </row>
    <row r="4022" spans="2:2" x14ac:dyDescent="0.2">
      <c r="B4022" s="98"/>
    </row>
    <row r="4023" spans="2:2" x14ac:dyDescent="0.2">
      <c r="B4023" s="98"/>
    </row>
    <row r="4024" spans="2:2" x14ac:dyDescent="0.2">
      <c r="B4024" s="98"/>
    </row>
    <row r="4025" spans="2:2" x14ac:dyDescent="0.2">
      <c r="B4025" s="98"/>
    </row>
    <row r="4026" spans="2:2" x14ac:dyDescent="0.2">
      <c r="B4026" s="98"/>
    </row>
    <row r="4027" spans="2:2" x14ac:dyDescent="0.2">
      <c r="B4027" s="98"/>
    </row>
    <row r="4028" spans="2:2" x14ac:dyDescent="0.2">
      <c r="B4028" s="98"/>
    </row>
    <row r="4029" spans="2:2" x14ac:dyDescent="0.2">
      <c r="B4029" s="98"/>
    </row>
    <row r="4030" spans="2:2" x14ac:dyDescent="0.2">
      <c r="B4030" s="98"/>
    </row>
    <row r="4031" spans="2:2" x14ac:dyDescent="0.2">
      <c r="B4031" s="98"/>
    </row>
    <row r="4032" spans="2:2" x14ac:dyDescent="0.2">
      <c r="B4032" s="98"/>
    </row>
    <row r="4033" spans="2:2" x14ac:dyDescent="0.2">
      <c r="B4033" s="98"/>
    </row>
    <row r="4034" spans="2:2" x14ac:dyDescent="0.2">
      <c r="B4034" s="98"/>
    </row>
    <row r="4035" spans="2:2" x14ac:dyDescent="0.2">
      <c r="B4035" s="98"/>
    </row>
    <row r="4036" spans="2:2" x14ac:dyDescent="0.2">
      <c r="B4036" s="98"/>
    </row>
    <row r="4037" spans="2:2" x14ac:dyDescent="0.2">
      <c r="B4037" s="98"/>
    </row>
    <row r="4038" spans="2:2" x14ac:dyDescent="0.2">
      <c r="B4038" s="98"/>
    </row>
    <row r="4039" spans="2:2" x14ac:dyDescent="0.2">
      <c r="B4039" s="98"/>
    </row>
    <row r="4040" spans="2:2" x14ac:dyDescent="0.2">
      <c r="B4040" s="98"/>
    </row>
    <row r="4041" spans="2:2" x14ac:dyDescent="0.2">
      <c r="B4041" s="98"/>
    </row>
    <row r="4042" spans="2:2" x14ac:dyDescent="0.2">
      <c r="B4042" s="98"/>
    </row>
    <row r="4043" spans="2:2" x14ac:dyDescent="0.2">
      <c r="B4043" s="98"/>
    </row>
    <row r="4044" spans="2:2" x14ac:dyDescent="0.2">
      <c r="B4044" s="98"/>
    </row>
    <row r="4045" spans="2:2" x14ac:dyDescent="0.2">
      <c r="B4045" s="98"/>
    </row>
    <row r="4046" spans="2:2" x14ac:dyDescent="0.2">
      <c r="B4046" s="98"/>
    </row>
    <row r="4047" spans="2:2" x14ac:dyDescent="0.2">
      <c r="B4047" s="98"/>
    </row>
    <row r="4048" spans="2:2" x14ac:dyDescent="0.2">
      <c r="B4048" s="98"/>
    </row>
    <row r="4049" spans="2:2" x14ac:dyDescent="0.2">
      <c r="B4049" s="98"/>
    </row>
    <row r="4050" spans="2:2" x14ac:dyDescent="0.2">
      <c r="B4050" s="98"/>
    </row>
    <row r="4051" spans="2:2" x14ac:dyDescent="0.2">
      <c r="B4051" s="98"/>
    </row>
    <row r="4052" spans="2:2" x14ac:dyDescent="0.2">
      <c r="B4052" s="98"/>
    </row>
    <row r="4053" spans="2:2" x14ac:dyDescent="0.2">
      <c r="B4053" s="98"/>
    </row>
    <row r="4054" spans="2:2" x14ac:dyDescent="0.2">
      <c r="B4054" s="98"/>
    </row>
    <row r="4055" spans="2:2" x14ac:dyDescent="0.2">
      <c r="B4055" s="98"/>
    </row>
    <row r="4056" spans="2:2" x14ac:dyDescent="0.2">
      <c r="B4056" s="98"/>
    </row>
    <row r="4057" spans="2:2" x14ac:dyDescent="0.2">
      <c r="B4057" s="98"/>
    </row>
    <row r="4058" spans="2:2" x14ac:dyDescent="0.2">
      <c r="B4058" s="98"/>
    </row>
    <row r="4059" spans="2:2" x14ac:dyDescent="0.2">
      <c r="B4059" s="98"/>
    </row>
    <row r="4060" spans="2:2" x14ac:dyDescent="0.2">
      <c r="B4060" s="98"/>
    </row>
    <row r="4061" spans="2:2" x14ac:dyDescent="0.2">
      <c r="B4061" s="98"/>
    </row>
    <row r="4062" spans="2:2" x14ac:dyDescent="0.2">
      <c r="B4062" s="98"/>
    </row>
    <row r="4063" spans="2:2" x14ac:dyDescent="0.2">
      <c r="B4063" s="98"/>
    </row>
    <row r="4064" spans="2:2" x14ac:dyDescent="0.2">
      <c r="B4064" s="98"/>
    </row>
    <row r="4065" spans="2:2" x14ac:dyDescent="0.2">
      <c r="B4065" s="98"/>
    </row>
    <row r="4066" spans="2:2" x14ac:dyDescent="0.2">
      <c r="B4066" s="98"/>
    </row>
    <row r="4067" spans="2:2" x14ac:dyDescent="0.2">
      <c r="B4067" s="98"/>
    </row>
    <row r="4068" spans="2:2" x14ac:dyDescent="0.2">
      <c r="B4068" s="98"/>
    </row>
    <row r="4069" spans="2:2" x14ac:dyDescent="0.2">
      <c r="B4069" s="98"/>
    </row>
    <row r="4070" spans="2:2" x14ac:dyDescent="0.2">
      <c r="B4070" s="98"/>
    </row>
    <row r="4071" spans="2:2" x14ac:dyDescent="0.2">
      <c r="B4071" s="98"/>
    </row>
    <row r="4072" spans="2:2" x14ac:dyDescent="0.2">
      <c r="B4072" s="98"/>
    </row>
    <row r="4073" spans="2:2" x14ac:dyDescent="0.2">
      <c r="B4073" s="98"/>
    </row>
    <row r="4074" spans="2:2" x14ac:dyDescent="0.2">
      <c r="B4074" s="98"/>
    </row>
    <row r="4075" spans="2:2" x14ac:dyDescent="0.2">
      <c r="B4075" s="98"/>
    </row>
    <row r="4076" spans="2:2" x14ac:dyDescent="0.2">
      <c r="B4076" s="98"/>
    </row>
    <row r="4077" spans="2:2" x14ac:dyDescent="0.2">
      <c r="B4077" s="98"/>
    </row>
    <row r="4078" spans="2:2" x14ac:dyDescent="0.2">
      <c r="B4078" s="98"/>
    </row>
    <row r="4079" spans="2:2" x14ac:dyDescent="0.2">
      <c r="B4079" s="98"/>
    </row>
    <row r="4080" spans="2:2" x14ac:dyDescent="0.2">
      <c r="B4080" s="98"/>
    </row>
    <row r="4081" spans="2:2" x14ac:dyDescent="0.2">
      <c r="B4081" s="98"/>
    </row>
    <row r="4082" spans="2:2" x14ac:dyDescent="0.2">
      <c r="B4082" s="98"/>
    </row>
    <row r="4083" spans="2:2" x14ac:dyDescent="0.2">
      <c r="B4083" s="98"/>
    </row>
    <row r="4084" spans="2:2" x14ac:dyDescent="0.2">
      <c r="B4084" s="98"/>
    </row>
    <row r="4085" spans="2:2" x14ac:dyDescent="0.2">
      <c r="B4085" s="98"/>
    </row>
    <row r="4086" spans="2:2" x14ac:dyDescent="0.2">
      <c r="B4086" s="98"/>
    </row>
    <row r="4087" spans="2:2" x14ac:dyDescent="0.2">
      <c r="B4087" s="98"/>
    </row>
    <row r="4088" spans="2:2" x14ac:dyDescent="0.2">
      <c r="B4088" s="98"/>
    </row>
    <row r="4089" spans="2:2" x14ac:dyDescent="0.2">
      <c r="B4089" s="98"/>
    </row>
    <row r="4090" spans="2:2" x14ac:dyDescent="0.2">
      <c r="B4090" s="98"/>
    </row>
    <row r="4091" spans="2:2" x14ac:dyDescent="0.2">
      <c r="B4091" s="98"/>
    </row>
    <row r="4092" spans="2:2" x14ac:dyDescent="0.2">
      <c r="B4092" s="98"/>
    </row>
    <row r="4093" spans="2:2" x14ac:dyDescent="0.2">
      <c r="B4093" s="98"/>
    </row>
    <row r="4094" spans="2:2" x14ac:dyDescent="0.2">
      <c r="B4094" s="98"/>
    </row>
    <row r="4095" spans="2:2" x14ac:dyDescent="0.2">
      <c r="B4095" s="98"/>
    </row>
    <row r="4096" spans="2:2" x14ac:dyDescent="0.2">
      <c r="B4096" s="98"/>
    </row>
    <row r="4097" spans="2:2" x14ac:dyDescent="0.2">
      <c r="B4097" s="98"/>
    </row>
    <row r="4098" spans="2:2" x14ac:dyDescent="0.2">
      <c r="B4098" s="98"/>
    </row>
    <row r="4099" spans="2:2" x14ac:dyDescent="0.2">
      <c r="B4099" s="98"/>
    </row>
    <row r="4100" spans="2:2" x14ac:dyDescent="0.2">
      <c r="B4100" s="98"/>
    </row>
    <row r="4101" spans="2:2" x14ac:dyDescent="0.2">
      <c r="B4101" s="98"/>
    </row>
    <row r="4102" spans="2:2" x14ac:dyDescent="0.2">
      <c r="B4102" s="98"/>
    </row>
    <row r="4103" spans="2:2" x14ac:dyDescent="0.2">
      <c r="B4103" s="98"/>
    </row>
    <row r="4104" spans="2:2" x14ac:dyDescent="0.2">
      <c r="B4104" s="98"/>
    </row>
    <row r="4105" spans="2:2" x14ac:dyDescent="0.2">
      <c r="B4105" s="98"/>
    </row>
    <row r="4106" spans="2:2" x14ac:dyDescent="0.2">
      <c r="B4106" s="98"/>
    </row>
    <row r="4107" spans="2:2" x14ac:dyDescent="0.2">
      <c r="B4107" s="98"/>
    </row>
    <row r="4108" spans="2:2" x14ac:dyDescent="0.2">
      <c r="B4108" s="98"/>
    </row>
    <row r="4109" spans="2:2" x14ac:dyDescent="0.2">
      <c r="B4109" s="98"/>
    </row>
    <row r="4110" spans="2:2" x14ac:dyDescent="0.2">
      <c r="B4110" s="98"/>
    </row>
    <row r="4111" spans="2:2" x14ac:dyDescent="0.2">
      <c r="B4111" s="98"/>
    </row>
    <row r="4112" spans="2:2" x14ac:dyDescent="0.2">
      <c r="B4112" s="98"/>
    </row>
    <row r="4113" spans="2:2" x14ac:dyDescent="0.2">
      <c r="B4113" s="98"/>
    </row>
    <row r="4114" spans="2:2" x14ac:dyDescent="0.2">
      <c r="B4114" s="98"/>
    </row>
    <row r="4115" spans="2:2" x14ac:dyDescent="0.2">
      <c r="B4115" s="98"/>
    </row>
    <row r="4116" spans="2:2" x14ac:dyDescent="0.2">
      <c r="B4116" s="98"/>
    </row>
    <row r="4117" spans="2:2" x14ac:dyDescent="0.2">
      <c r="B4117" s="98"/>
    </row>
    <row r="4118" spans="2:2" x14ac:dyDescent="0.2">
      <c r="B4118" s="98"/>
    </row>
    <row r="4119" spans="2:2" x14ac:dyDescent="0.2">
      <c r="B4119" s="98"/>
    </row>
    <row r="4120" spans="2:2" x14ac:dyDescent="0.2">
      <c r="B4120" s="98"/>
    </row>
    <row r="4121" spans="2:2" x14ac:dyDescent="0.2">
      <c r="B4121" s="98"/>
    </row>
    <row r="4122" spans="2:2" x14ac:dyDescent="0.2">
      <c r="B4122" s="98"/>
    </row>
    <row r="4123" spans="2:2" x14ac:dyDescent="0.2">
      <c r="B4123" s="98"/>
    </row>
    <row r="4124" spans="2:2" x14ac:dyDescent="0.2">
      <c r="B4124" s="98"/>
    </row>
    <row r="4125" spans="2:2" x14ac:dyDescent="0.2">
      <c r="B4125" s="98"/>
    </row>
    <row r="4126" spans="2:2" x14ac:dyDescent="0.2">
      <c r="B4126" s="98"/>
    </row>
    <row r="4127" spans="2:2" x14ac:dyDescent="0.2">
      <c r="B4127" s="98"/>
    </row>
    <row r="4128" spans="2:2" x14ac:dyDescent="0.2">
      <c r="B4128" s="98"/>
    </row>
    <row r="4129" spans="2:2" x14ac:dyDescent="0.2">
      <c r="B4129" s="98"/>
    </row>
    <row r="4130" spans="2:2" x14ac:dyDescent="0.2">
      <c r="B4130" s="98"/>
    </row>
    <row r="4131" spans="2:2" x14ac:dyDescent="0.2">
      <c r="B4131" s="98"/>
    </row>
    <row r="4132" spans="2:2" x14ac:dyDescent="0.2">
      <c r="B4132" s="98"/>
    </row>
    <row r="4133" spans="2:2" x14ac:dyDescent="0.2">
      <c r="B4133" s="98"/>
    </row>
    <row r="4134" spans="2:2" x14ac:dyDescent="0.2">
      <c r="B4134" s="98"/>
    </row>
    <row r="4135" spans="2:2" x14ac:dyDescent="0.2">
      <c r="B4135" s="98"/>
    </row>
    <row r="4136" spans="2:2" x14ac:dyDescent="0.2">
      <c r="B4136" s="98"/>
    </row>
    <row r="4137" spans="2:2" x14ac:dyDescent="0.2">
      <c r="B4137" s="98"/>
    </row>
    <row r="4138" spans="2:2" x14ac:dyDescent="0.2">
      <c r="B4138" s="98"/>
    </row>
    <row r="4139" spans="2:2" x14ac:dyDescent="0.2">
      <c r="B4139" s="98"/>
    </row>
    <row r="4140" spans="2:2" x14ac:dyDescent="0.2">
      <c r="B4140" s="98"/>
    </row>
    <row r="4141" spans="2:2" x14ac:dyDescent="0.2">
      <c r="B4141" s="98"/>
    </row>
    <row r="4142" spans="2:2" x14ac:dyDescent="0.2">
      <c r="B4142" s="98"/>
    </row>
    <row r="4143" spans="2:2" x14ac:dyDescent="0.2">
      <c r="B4143" s="98"/>
    </row>
    <row r="4144" spans="2:2" x14ac:dyDescent="0.2">
      <c r="B4144" s="98"/>
    </row>
    <row r="4145" spans="2:2" x14ac:dyDescent="0.2">
      <c r="B4145" s="98"/>
    </row>
    <row r="4146" spans="2:2" x14ac:dyDescent="0.2">
      <c r="B4146" s="98"/>
    </row>
    <row r="4147" spans="2:2" x14ac:dyDescent="0.2">
      <c r="B4147" s="98"/>
    </row>
    <row r="4148" spans="2:2" x14ac:dyDescent="0.2">
      <c r="B4148" s="98"/>
    </row>
    <row r="4149" spans="2:2" x14ac:dyDescent="0.2">
      <c r="B4149" s="98"/>
    </row>
    <row r="4150" spans="2:2" x14ac:dyDescent="0.2">
      <c r="B4150" s="98"/>
    </row>
    <row r="4151" spans="2:2" x14ac:dyDescent="0.2">
      <c r="B4151" s="98"/>
    </row>
    <row r="4152" spans="2:2" x14ac:dyDescent="0.2">
      <c r="B4152" s="98"/>
    </row>
    <row r="4153" spans="2:2" x14ac:dyDescent="0.2">
      <c r="B4153" s="98"/>
    </row>
    <row r="4154" spans="2:2" x14ac:dyDescent="0.2">
      <c r="B4154" s="98"/>
    </row>
    <row r="4155" spans="2:2" x14ac:dyDescent="0.2">
      <c r="B4155" s="98"/>
    </row>
    <row r="4156" spans="2:2" x14ac:dyDescent="0.2">
      <c r="B4156" s="98"/>
    </row>
    <row r="4157" spans="2:2" x14ac:dyDescent="0.2">
      <c r="B4157" s="98"/>
    </row>
    <row r="4158" spans="2:2" x14ac:dyDescent="0.2">
      <c r="B4158" s="98"/>
    </row>
    <row r="4159" spans="2:2" x14ac:dyDescent="0.2">
      <c r="B4159" s="98"/>
    </row>
    <row r="4160" spans="2:2" x14ac:dyDescent="0.2">
      <c r="B4160" s="98"/>
    </row>
    <row r="4161" spans="2:2" x14ac:dyDescent="0.2">
      <c r="B4161" s="98"/>
    </row>
    <row r="4162" spans="2:2" x14ac:dyDescent="0.2">
      <c r="B4162" s="98"/>
    </row>
    <row r="4163" spans="2:2" x14ac:dyDescent="0.2">
      <c r="B4163" s="98"/>
    </row>
    <row r="4164" spans="2:2" x14ac:dyDescent="0.2">
      <c r="B4164" s="98"/>
    </row>
    <row r="4165" spans="2:2" x14ac:dyDescent="0.2">
      <c r="B4165" s="98"/>
    </row>
    <row r="4166" spans="2:2" x14ac:dyDescent="0.2">
      <c r="B4166" s="98"/>
    </row>
    <row r="4167" spans="2:2" x14ac:dyDescent="0.2">
      <c r="B4167" s="98"/>
    </row>
    <row r="4168" spans="2:2" x14ac:dyDescent="0.2">
      <c r="B4168" s="98"/>
    </row>
    <row r="4169" spans="2:2" x14ac:dyDescent="0.2">
      <c r="B4169" s="98"/>
    </row>
    <row r="4170" spans="2:2" x14ac:dyDescent="0.2">
      <c r="B4170" s="98"/>
    </row>
    <row r="4171" spans="2:2" x14ac:dyDescent="0.2">
      <c r="B4171" s="98"/>
    </row>
    <row r="4172" spans="2:2" x14ac:dyDescent="0.2">
      <c r="B4172" s="98"/>
    </row>
    <row r="4173" spans="2:2" x14ac:dyDescent="0.2">
      <c r="B4173" s="98"/>
    </row>
    <row r="4174" spans="2:2" x14ac:dyDescent="0.2">
      <c r="B4174" s="98"/>
    </row>
    <row r="4175" spans="2:2" x14ac:dyDescent="0.2">
      <c r="B4175" s="98"/>
    </row>
    <row r="4176" spans="2:2" x14ac:dyDescent="0.2">
      <c r="B4176" s="98"/>
    </row>
    <row r="4177" spans="2:2" x14ac:dyDescent="0.2">
      <c r="B4177" s="98"/>
    </row>
    <row r="4178" spans="2:2" x14ac:dyDescent="0.2">
      <c r="B4178" s="98"/>
    </row>
    <row r="4179" spans="2:2" x14ac:dyDescent="0.2">
      <c r="B4179" s="98"/>
    </row>
    <row r="4180" spans="2:2" x14ac:dyDescent="0.2">
      <c r="B4180" s="98"/>
    </row>
    <row r="4181" spans="2:2" x14ac:dyDescent="0.2">
      <c r="B4181" s="98"/>
    </row>
    <row r="4182" spans="2:2" x14ac:dyDescent="0.2">
      <c r="B4182" s="98"/>
    </row>
    <row r="4183" spans="2:2" x14ac:dyDescent="0.2">
      <c r="B4183" s="98"/>
    </row>
    <row r="4184" spans="2:2" x14ac:dyDescent="0.2">
      <c r="B4184" s="98"/>
    </row>
    <row r="4185" spans="2:2" x14ac:dyDescent="0.2">
      <c r="B4185" s="98"/>
    </row>
    <row r="4186" spans="2:2" x14ac:dyDescent="0.2">
      <c r="B4186" s="98"/>
    </row>
    <row r="4187" spans="2:2" x14ac:dyDescent="0.2">
      <c r="B4187" s="98"/>
    </row>
    <row r="4188" spans="2:2" x14ac:dyDescent="0.2">
      <c r="B4188" s="98"/>
    </row>
    <row r="4189" spans="2:2" x14ac:dyDescent="0.2">
      <c r="B4189" s="98"/>
    </row>
    <row r="4190" spans="2:2" x14ac:dyDescent="0.2">
      <c r="B4190" s="98"/>
    </row>
    <row r="4191" spans="2:2" x14ac:dyDescent="0.2">
      <c r="B4191" s="98"/>
    </row>
    <row r="4192" spans="2:2" x14ac:dyDescent="0.2">
      <c r="B4192" s="98"/>
    </row>
    <row r="4193" spans="2:2" x14ac:dyDescent="0.2">
      <c r="B4193" s="98"/>
    </row>
    <row r="4194" spans="2:2" x14ac:dyDescent="0.2">
      <c r="B4194" s="98"/>
    </row>
    <row r="4195" spans="2:2" x14ac:dyDescent="0.2">
      <c r="B4195" s="98"/>
    </row>
    <row r="4196" spans="2:2" x14ac:dyDescent="0.2">
      <c r="B4196" s="98"/>
    </row>
    <row r="4197" spans="2:2" x14ac:dyDescent="0.2">
      <c r="B4197" s="98"/>
    </row>
    <row r="4198" spans="2:2" x14ac:dyDescent="0.2">
      <c r="B4198" s="98"/>
    </row>
    <row r="4199" spans="2:2" x14ac:dyDescent="0.2">
      <c r="B4199" s="98"/>
    </row>
    <row r="4200" spans="2:2" x14ac:dyDescent="0.2">
      <c r="B4200" s="98"/>
    </row>
    <row r="4201" spans="2:2" x14ac:dyDescent="0.2">
      <c r="B4201" s="98"/>
    </row>
    <row r="4202" spans="2:2" x14ac:dyDescent="0.2">
      <c r="B4202" s="98"/>
    </row>
    <row r="4203" spans="2:2" x14ac:dyDescent="0.2">
      <c r="B4203" s="98"/>
    </row>
    <row r="4204" spans="2:2" x14ac:dyDescent="0.2">
      <c r="B4204" s="98"/>
    </row>
    <row r="4205" spans="2:2" x14ac:dyDescent="0.2">
      <c r="B4205" s="98"/>
    </row>
    <row r="4206" spans="2:2" x14ac:dyDescent="0.2">
      <c r="B4206" s="98"/>
    </row>
    <row r="4207" spans="2:2" x14ac:dyDescent="0.2">
      <c r="B4207" s="98"/>
    </row>
    <row r="4208" spans="2:2" x14ac:dyDescent="0.2">
      <c r="B4208" s="98"/>
    </row>
    <row r="4209" spans="2:2" x14ac:dyDescent="0.2">
      <c r="B4209" s="98"/>
    </row>
    <row r="4210" spans="2:2" x14ac:dyDescent="0.2">
      <c r="B4210" s="98"/>
    </row>
    <row r="4211" spans="2:2" x14ac:dyDescent="0.2">
      <c r="B4211" s="98"/>
    </row>
    <row r="4212" spans="2:2" x14ac:dyDescent="0.2">
      <c r="B4212" s="98"/>
    </row>
    <row r="4213" spans="2:2" x14ac:dyDescent="0.2">
      <c r="B4213" s="98"/>
    </row>
    <row r="4214" spans="2:2" x14ac:dyDescent="0.2">
      <c r="B4214" s="98"/>
    </row>
    <row r="4215" spans="2:2" x14ac:dyDescent="0.2">
      <c r="B4215" s="98"/>
    </row>
    <row r="4216" spans="2:2" x14ac:dyDescent="0.2">
      <c r="B4216" s="98"/>
    </row>
    <row r="4217" spans="2:2" x14ac:dyDescent="0.2">
      <c r="B4217" s="98"/>
    </row>
    <row r="4218" spans="2:2" x14ac:dyDescent="0.2">
      <c r="B4218" s="98"/>
    </row>
    <row r="4219" spans="2:2" x14ac:dyDescent="0.2">
      <c r="B4219" s="98"/>
    </row>
    <row r="4220" spans="2:2" x14ac:dyDescent="0.2">
      <c r="B4220" s="98"/>
    </row>
    <row r="4221" spans="2:2" x14ac:dyDescent="0.2">
      <c r="B4221" s="98"/>
    </row>
    <row r="4222" spans="2:2" x14ac:dyDescent="0.2">
      <c r="B4222" s="98"/>
    </row>
    <row r="4223" spans="2:2" x14ac:dyDescent="0.2">
      <c r="B4223" s="98"/>
    </row>
    <row r="4224" spans="2:2" x14ac:dyDescent="0.2">
      <c r="B4224" s="98"/>
    </row>
    <row r="4225" spans="2:2" x14ac:dyDescent="0.2">
      <c r="B4225" s="98"/>
    </row>
    <row r="4226" spans="2:2" x14ac:dyDescent="0.2">
      <c r="B4226" s="98"/>
    </row>
    <row r="4227" spans="2:2" x14ac:dyDescent="0.2">
      <c r="B4227" s="98"/>
    </row>
    <row r="4228" spans="2:2" x14ac:dyDescent="0.2">
      <c r="B4228" s="98"/>
    </row>
    <row r="4229" spans="2:2" x14ac:dyDescent="0.2">
      <c r="B4229" s="98"/>
    </row>
    <row r="4230" spans="2:2" x14ac:dyDescent="0.2">
      <c r="B4230" s="98"/>
    </row>
    <row r="4231" spans="2:2" x14ac:dyDescent="0.2">
      <c r="B4231" s="98"/>
    </row>
    <row r="4232" spans="2:2" x14ac:dyDescent="0.2">
      <c r="B4232" s="98"/>
    </row>
    <row r="4233" spans="2:2" x14ac:dyDescent="0.2">
      <c r="B4233" s="98"/>
    </row>
    <row r="4234" spans="2:2" x14ac:dyDescent="0.2">
      <c r="B4234" s="98"/>
    </row>
    <row r="4235" spans="2:2" x14ac:dyDescent="0.2">
      <c r="B4235" s="98"/>
    </row>
    <row r="4236" spans="2:2" x14ac:dyDescent="0.2">
      <c r="B4236" s="98"/>
    </row>
    <row r="4237" spans="2:2" x14ac:dyDescent="0.2">
      <c r="B4237" s="98"/>
    </row>
    <row r="4238" spans="2:2" x14ac:dyDescent="0.2">
      <c r="B4238" s="98"/>
    </row>
    <row r="4239" spans="2:2" x14ac:dyDescent="0.2">
      <c r="B4239" s="98"/>
    </row>
    <row r="4240" spans="2:2" x14ac:dyDescent="0.2">
      <c r="B4240" s="98"/>
    </row>
    <row r="4241" spans="2:2" x14ac:dyDescent="0.2">
      <c r="B4241" s="98"/>
    </row>
    <row r="4242" spans="2:2" x14ac:dyDescent="0.2">
      <c r="B4242" s="98"/>
    </row>
    <row r="4243" spans="2:2" x14ac:dyDescent="0.2">
      <c r="B4243" s="98"/>
    </row>
    <row r="4244" spans="2:2" x14ac:dyDescent="0.2">
      <c r="B4244" s="98"/>
    </row>
    <row r="4245" spans="2:2" x14ac:dyDescent="0.2">
      <c r="B4245" s="98"/>
    </row>
    <row r="4246" spans="2:2" x14ac:dyDescent="0.2">
      <c r="B4246" s="98"/>
    </row>
    <row r="4247" spans="2:2" x14ac:dyDescent="0.2">
      <c r="B4247" s="98"/>
    </row>
    <row r="4248" spans="2:2" x14ac:dyDescent="0.2">
      <c r="B4248" s="98"/>
    </row>
    <row r="4249" spans="2:2" x14ac:dyDescent="0.2">
      <c r="B4249" s="98"/>
    </row>
    <row r="4250" spans="2:2" x14ac:dyDescent="0.2">
      <c r="B4250" s="98"/>
    </row>
    <row r="4251" spans="2:2" x14ac:dyDescent="0.2">
      <c r="B4251" s="98"/>
    </row>
    <row r="4252" spans="2:2" x14ac:dyDescent="0.2">
      <c r="B4252" s="98"/>
    </row>
    <row r="4253" spans="2:2" x14ac:dyDescent="0.2">
      <c r="B4253" s="98"/>
    </row>
    <row r="4254" spans="2:2" x14ac:dyDescent="0.2">
      <c r="B4254" s="98"/>
    </row>
    <row r="4255" spans="2:2" x14ac:dyDescent="0.2">
      <c r="B4255" s="98"/>
    </row>
    <row r="4256" spans="2:2" x14ac:dyDescent="0.2">
      <c r="B4256" s="98"/>
    </row>
    <row r="4257" spans="2:2" x14ac:dyDescent="0.2">
      <c r="B4257" s="98"/>
    </row>
    <row r="4258" spans="2:2" x14ac:dyDescent="0.2">
      <c r="B4258" s="98"/>
    </row>
    <row r="4259" spans="2:2" x14ac:dyDescent="0.2">
      <c r="B4259" s="98"/>
    </row>
    <row r="4260" spans="2:2" x14ac:dyDescent="0.2">
      <c r="B4260" s="98"/>
    </row>
    <row r="4261" spans="2:2" x14ac:dyDescent="0.2">
      <c r="B4261" s="98"/>
    </row>
    <row r="4262" spans="2:2" x14ac:dyDescent="0.2">
      <c r="B4262" s="98"/>
    </row>
    <row r="4263" spans="2:2" x14ac:dyDescent="0.2">
      <c r="B4263" s="98"/>
    </row>
    <row r="4264" spans="2:2" x14ac:dyDescent="0.2">
      <c r="B4264" s="98"/>
    </row>
    <row r="4265" spans="2:2" x14ac:dyDescent="0.2">
      <c r="B4265" s="98"/>
    </row>
    <row r="4266" spans="2:2" x14ac:dyDescent="0.2">
      <c r="B4266" s="98"/>
    </row>
    <row r="4267" spans="2:2" x14ac:dyDescent="0.2">
      <c r="B4267" s="98"/>
    </row>
    <row r="4268" spans="2:2" x14ac:dyDescent="0.2">
      <c r="B4268" s="98"/>
    </row>
    <row r="4269" spans="2:2" x14ac:dyDescent="0.2">
      <c r="B4269" s="98"/>
    </row>
    <row r="4270" spans="2:2" x14ac:dyDescent="0.2">
      <c r="B4270" s="98"/>
    </row>
    <row r="4271" spans="2:2" x14ac:dyDescent="0.2">
      <c r="B4271" s="98"/>
    </row>
    <row r="4272" spans="2:2" x14ac:dyDescent="0.2">
      <c r="B4272" s="98"/>
    </row>
    <row r="4273" spans="2:2" x14ac:dyDescent="0.2">
      <c r="B4273" s="98"/>
    </row>
    <row r="4274" spans="2:2" x14ac:dyDescent="0.2">
      <c r="B4274" s="98"/>
    </row>
    <row r="4275" spans="2:2" x14ac:dyDescent="0.2">
      <c r="B4275" s="98"/>
    </row>
    <row r="4276" spans="2:2" x14ac:dyDescent="0.2">
      <c r="B4276" s="98"/>
    </row>
    <row r="4277" spans="2:2" x14ac:dyDescent="0.2">
      <c r="B4277" s="98"/>
    </row>
    <row r="4278" spans="2:2" x14ac:dyDescent="0.2">
      <c r="B4278" s="98"/>
    </row>
    <row r="4279" spans="2:2" x14ac:dyDescent="0.2">
      <c r="B4279" s="98"/>
    </row>
    <row r="4280" spans="2:2" x14ac:dyDescent="0.2">
      <c r="B4280" s="98"/>
    </row>
    <row r="4281" spans="2:2" x14ac:dyDescent="0.2">
      <c r="B4281" s="98"/>
    </row>
    <row r="4282" spans="2:2" x14ac:dyDescent="0.2">
      <c r="B4282" s="98"/>
    </row>
    <row r="4283" spans="2:2" x14ac:dyDescent="0.2">
      <c r="B4283" s="98"/>
    </row>
    <row r="4284" spans="2:2" x14ac:dyDescent="0.2">
      <c r="B4284" s="98"/>
    </row>
    <row r="4285" spans="2:2" x14ac:dyDescent="0.2">
      <c r="B4285" s="98"/>
    </row>
    <row r="4286" spans="2:2" x14ac:dyDescent="0.2">
      <c r="B4286" s="98"/>
    </row>
    <row r="4287" spans="2:2" x14ac:dyDescent="0.2">
      <c r="B4287" s="98"/>
    </row>
    <row r="4288" spans="2:2" x14ac:dyDescent="0.2">
      <c r="B4288" s="98"/>
    </row>
    <row r="4289" spans="2:2" x14ac:dyDescent="0.2">
      <c r="B4289" s="98"/>
    </row>
    <row r="4290" spans="2:2" x14ac:dyDescent="0.2">
      <c r="B4290" s="98"/>
    </row>
    <row r="4291" spans="2:2" x14ac:dyDescent="0.2">
      <c r="B4291" s="98"/>
    </row>
    <row r="4292" spans="2:2" x14ac:dyDescent="0.2">
      <c r="B4292" s="98"/>
    </row>
    <row r="4293" spans="2:2" x14ac:dyDescent="0.2">
      <c r="B4293" s="98"/>
    </row>
    <row r="4294" spans="2:2" x14ac:dyDescent="0.2">
      <c r="B4294" s="98"/>
    </row>
    <row r="4295" spans="2:2" x14ac:dyDescent="0.2">
      <c r="B4295" s="98"/>
    </row>
    <row r="4296" spans="2:2" x14ac:dyDescent="0.2">
      <c r="B4296" s="98"/>
    </row>
    <row r="4297" spans="2:2" x14ac:dyDescent="0.2">
      <c r="B4297" s="98"/>
    </row>
    <row r="4298" spans="2:2" x14ac:dyDescent="0.2">
      <c r="B4298" s="98"/>
    </row>
    <row r="4299" spans="2:2" x14ac:dyDescent="0.2">
      <c r="B4299" s="98"/>
    </row>
    <row r="4300" spans="2:2" x14ac:dyDescent="0.2">
      <c r="B4300" s="98"/>
    </row>
    <row r="4301" spans="2:2" x14ac:dyDescent="0.2">
      <c r="B4301" s="98"/>
    </row>
    <row r="4302" spans="2:2" x14ac:dyDescent="0.2">
      <c r="B4302" s="98"/>
    </row>
    <row r="4303" spans="2:2" x14ac:dyDescent="0.2">
      <c r="B4303" s="98"/>
    </row>
    <row r="4304" spans="2:2" x14ac:dyDescent="0.2">
      <c r="B4304" s="98"/>
    </row>
    <row r="4305" spans="2:2" x14ac:dyDescent="0.2">
      <c r="B4305" s="98"/>
    </row>
    <row r="4306" spans="2:2" x14ac:dyDescent="0.2">
      <c r="B4306" s="98"/>
    </row>
    <row r="4307" spans="2:2" x14ac:dyDescent="0.2">
      <c r="B4307" s="98"/>
    </row>
    <row r="4308" spans="2:2" x14ac:dyDescent="0.2">
      <c r="B4308" s="98"/>
    </row>
    <row r="4309" spans="2:2" x14ac:dyDescent="0.2">
      <c r="B4309" s="98"/>
    </row>
    <row r="4310" spans="2:2" x14ac:dyDescent="0.2">
      <c r="B4310" s="98"/>
    </row>
    <row r="4311" spans="2:2" x14ac:dyDescent="0.2">
      <c r="B4311" s="98"/>
    </row>
    <row r="4312" spans="2:2" x14ac:dyDescent="0.2">
      <c r="B4312" s="98"/>
    </row>
    <row r="4313" spans="2:2" x14ac:dyDescent="0.2">
      <c r="B4313" s="98"/>
    </row>
    <row r="4314" spans="2:2" x14ac:dyDescent="0.2">
      <c r="B4314" s="98"/>
    </row>
    <row r="4315" spans="2:2" x14ac:dyDescent="0.2">
      <c r="B4315" s="98"/>
    </row>
    <row r="4316" spans="2:2" x14ac:dyDescent="0.2">
      <c r="B4316" s="98"/>
    </row>
    <row r="4317" spans="2:2" x14ac:dyDescent="0.2">
      <c r="B4317" s="98"/>
    </row>
    <row r="4318" spans="2:2" x14ac:dyDescent="0.2">
      <c r="B4318" s="98"/>
    </row>
    <row r="4319" spans="2:2" x14ac:dyDescent="0.2">
      <c r="B4319" s="98"/>
    </row>
    <row r="4320" spans="2:2" x14ac:dyDescent="0.2">
      <c r="B4320" s="98"/>
    </row>
    <row r="4321" spans="2:2" x14ac:dyDescent="0.2">
      <c r="B4321" s="98"/>
    </row>
    <row r="4322" spans="2:2" x14ac:dyDescent="0.2">
      <c r="B4322" s="98"/>
    </row>
    <row r="4323" spans="2:2" x14ac:dyDescent="0.2">
      <c r="B4323" s="98"/>
    </row>
    <row r="4324" spans="2:2" x14ac:dyDescent="0.2">
      <c r="B4324" s="98"/>
    </row>
    <row r="4325" spans="2:2" x14ac:dyDescent="0.2">
      <c r="B4325" s="98"/>
    </row>
    <row r="4326" spans="2:2" x14ac:dyDescent="0.2">
      <c r="B4326" s="98"/>
    </row>
    <row r="4327" spans="2:2" x14ac:dyDescent="0.2">
      <c r="B4327" s="98"/>
    </row>
    <row r="4328" spans="2:2" x14ac:dyDescent="0.2">
      <c r="B4328" s="98"/>
    </row>
    <row r="4329" spans="2:2" x14ac:dyDescent="0.2">
      <c r="B4329" s="98"/>
    </row>
    <row r="4330" spans="2:2" x14ac:dyDescent="0.2">
      <c r="B4330" s="98"/>
    </row>
    <row r="4331" spans="2:2" x14ac:dyDescent="0.2">
      <c r="B4331" s="98"/>
    </row>
    <row r="4332" spans="2:2" x14ac:dyDescent="0.2">
      <c r="B4332" s="98"/>
    </row>
    <row r="4333" spans="2:2" x14ac:dyDescent="0.2">
      <c r="B4333" s="98"/>
    </row>
    <row r="4334" spans="2:2" x14ac:dyDescent="0.2">
      <c r="B4334" s="98"/>
    </row>
    <row r="4335" spans="2:2" x14ac:dyDescent="0.2">
      <c r="B4335" s="98"/>
    </row>
    <row r="4336" spans="2:2" x14ac:dyDescent="0.2">
      <c r="B4336" s="98"/>
    </row>
    <row r="4337" spans="2:2" x14ac:dyDescent="0.2">
      <c r="B4337" s="98"/>
    </row>
    <row r="4338" spans="2:2" x14ac:dyDescent="0.2">
      <c r="B4338" s="98"/>
    </row>
    <row r="4339" spans="2:2" x14ac:dyDescent="0.2">
      <c r="B4339" s="98"/>
    </row>
    <row r="4340" spans="2:2" x14ac:dyDescent="0.2">
      <c r="B4340" s="98"/>
    </row>
    <row r="4341" spans="2:2" x14ac:dyDescent="0.2">
      <c r="B4341" s="98"/>
    </row>
    <row r="4342" spans="2:2" x14ac:dyDescent="0.2">
      <c r="B4342" s="98"/>
    </row>
    <row r="4343" spans="2:2" x14ac:dyDescent="0.2">
      <c r="B4343" s="98"/>
    </row>
    <row r="4344" spans="2:2" x14ac:dyDescent="0.2">
      <c r="B4344" s="98"/>
    </row>
    <row r="4345" spans="2:2" x14ac:dyDescent="0.2">
      <c r="B4345" s="98"/>
    </row>
    <row r="4346" spans="2:2" x14ac:dyDescent="0.2">
      <c r="B4346" s="98"/>
    </row>
    <row r="4347" spans="2:2" x14ac:dyDescent="0.2">
      <c r="B4347" s="98"/>
    </row>
    <row r="4348" spans="2:2" x14ac:dyDescent="0.2">
      <c r="B4348" s="98"/>
    </row>
    <row r="4349" spans="2:2" x14ac:dyDescent="0.2">
      <c r="B4349" s="98"/>
    </row>
    <row r="4350" spans="2:2" x14ac:dyDescent="0.2">
      <c r="B4350" s="98"/>
    </row>
    <row r="4351" spans="2:2" x14ac:dyDescent="0.2">
      <c r="B4351" s="98"/>
    </row>
    <row r="4352" spans="2:2" x14ac:dyDescent="0.2">
      <c r="B4352" s="98"/>
    </row>
    <row r="4353" spans="2:2" x14ac:dyDescent="0.2">
      <c r="B4353" s="98"/>
    </row>
    <row r="4354" spans="2:2" x14ac:dyDescent="0.2">
      <c r="B4354" s="98"/>
    </row>
    <row r="4355" spans="2:2" x14ac:dyDescent="0.2">
      <c r="B4355" s="98"/>
    </row>
    <row r="4356" spans="2:2" x14ac:dyDescent="0.2">
      <c r="B4356" s="98"/>
    </row>
    <row r="4357" spans="2:2" x14ac:dyDescent="0.2">
      <c r="B4357" s="98"/>
    </row>
    <row r="4358" spans="2:2" x14ac:dyDescent="0.2">
      <c r="B4358" s="98"/>
    </row>
    <row r="4359" spans="2:2" x14ac:dyDescent="0.2">
      <c r="B4359" s="98"/>
    </row>
    <row r="4360" spans="2:2" x14ac:dyDescent="0.2">
      <c r="B4360" s="98"/>
    </row>
    <row r="4361" spans="2:2" x14ac:dyDescent="0.2">
      <c r="B4361" s="98"/>
    </row>
    <row r="4362" spans="2:2" x14ac:dyDescent="0.2">
      <c r="B4362" s="98"/>
    </row>
    <row r="4363" spans="2:2" x14ac:dyDescent="0.2">
      <c r="B4363" s="98"/>
    </row>
    <row r="4364" spans="2:2" x14ac:dyDescent="0.2">
      <c r="B4364" s="98"/>
    </row>
    <row r="4365" spans="2:2" x14ac:dyDescent="0.2">
      <c r="B4365" s="98"/>
    </row>
    <row r="4366" spans="2:2" x14ac:dyDescent="0.2">
      <c r="B4366" s="98"/>
    </row>
    <row r="4367" spans="2:2" x14ac:dyDescent="0.2">
      <c r="B4367" s="98"/>
    </row>
    <row r="4368" spans="2:2" x14ac:dyDescent="0.2">
      <c r="B4368" s="98"/>
    </row>
    <row r="4369" spans="2:2" x14ac:dyDescent="0.2">
      <c r="B4369" s="98"/>
    </row>
    <row r="4370" spans="2:2" x14ac:dyDescent="0.2">
      <c r="B4370" s="98"/>
    </row>
    <row r="4371" spans="2:2" x14ac:dyDescent="0.2">
      <c r="B4371" s="98"/>
    </row>
    <row r="4372" spans="2:2" x14ac:dyDescent="0.2">
      <c r="B4372" s="98"/>
    </row>
    <row r="4373" spans="2:2" x14ac:dyDescent="0.2">
      <c r="B4373" s="98"/>
    </row>
    <row r="4374" spans="2:2" x14ac:dyDescent="0.2">
      <c r="B4374" s="98"/>
    </row>
    <row r="4375" spans="2:2" x14ac:dyDescent="0.2">
      <c r="B4375" s="98"/>
    </row>
    <row r="4376" spans="2:2" x14ac:dyDescent="0.2">
      <c r="B4376" s="98"/>
    </row>
    <row r="4377" spans="2:2" x14ac:dyDescent="0.2">
      <c r="B4377" s="98"/>
    </row>
    <row r="4378" spans="2:2" x14ac:dyDescent="0.2">
      <c r="B4378" s="98"/>
    </row>
    <row r="4379" spans="2:2" x14ac:dyDescent="0.2">
      <c r="B4379" s="98"/>
    </row>
    <row r="4380" spans="2:2" x14ac:dyDescent="0.2">
      <c r="B4380" s="98"/>
    </row>
    <row r="4381" spans="2:2" x14ac:dyDescent="0.2">
      <c r="B4381" s="98"/>
    </row>
    <row r="4382" spans="2:2" x14ac:dyDescent="0.2">
      <c r="B4382" s="98"/>
    </row>
    <row r="4383" spans="2:2" x14ac:dyDescent="0.2">
      <c r="B4383" s="98"/>
    </row>
    <row r="4384" spans="2:2" x14ac:dyDescent="0.2">
      <c r="B4384" s="98"/>
    </row>
    <row r="4385" spans="2:2" x14ac:dyDescent="0.2">
      <c r="B4385" s="98"/>
    </row>
    <row r="4386" spans="2:2" x14ac:dyDescent="0.2">
      <c r="B4386" s="98"/>
    </row>
    <row r="4387" spans="2:2" x14ac:dyDescent="0.2">
      <c r="B4387" s="98"/>
    </row>
    <row r="4388" spans="2:2" x14ac:dyDescent="0.2">
      <c r="B4388" s="98"/>
    </row>
    <row r="4389" spans="2:2" x14ac:dyDescent="0.2">
      <c r="B4389" s="98"/>
    </row>
    <row r="4390" spans="2:2" x14ac:dyDescent="0.2">
      <c r="B4390" s="98"/>
    </row>
    <row r="4391" spans="2:2" x14ac:dyDescent="0.2">
      <c r="B4391" s="98"/>
    </row>
    <row r="4392" spans="2:2" x14ac:dyDescent="0.2">
      <c r="B4392" s="98"/>
    </row>
    <row r="4393" spans="2:2" x14ac:dyDescent="0.2">
      <c r="B4393" s="98"/>
    </row>
    <row r="4394" spans="2:2" x14ac:dyDescent="0.2">
      <c r="B4394" s="98"/>
    </row>
    <row r="4395" spans="2:2" x14ac:dyDescent="0.2">
      <c r="B4395" s="98"/>
    </row>
    <row r="4396" spans="2:2" x14ac:dyDescent="0.2">
      <c r="B4396" s="98"/>
    </row>
    <row r="4397" spans="2:2" x14ac:dyDescent="0.2">
      <c r="B4397" s="98"/>
    </row>
    <row r="4398" spans="2:2" x14ac:dyDescent="0.2">
      <c r="B4398" s="98"/>
    </row>
    <row r="4399" spans="2:2" x14ac:dyDescent="0.2">
      <c r="B4399" s="98"/>
    </row>
    <row r="4400" spans="2:2" x14ac:dyDescent="0.2">
      <c r="B4400" s="98"/>
    </row>
    <row r="4401" spans="2:2" x14ac:dyDescent="0.2">
      <c r="B4401" s="98"/>
    </row>
    <row r="4402" spans="2:2" x14ac:dyDescent="0.2">
      <c r="B4402" s="98"/>
    </row>
    <row r="4403" spans="2:2" x14ac:dyDescent="0.2">
      <c r="B4403" s="98"/>
    </row>
    <row r="4404" spans="2:2" x14ac:dyDescent="0.2">
      <c r="B4404" s="98"/>
    </row>
    <row r="4405" spans="2:2" x14ac:dyDescent="0.2">
      <c r="B4405" s="98"/>
    </row>
    <row r="4406" spans="2:2" x14ac:dyDescent="0.2">
      <c r="B4406" s="98"/>
    </row>
    <row r="4407" spans="2:2" x14ac:dyDescent="0.2">
      <c r="B4407" s="98"/>
    </row>
    <row r="4408" spans="2:2" x14ac:dyDescent="0.2">
      <c r="B4408" s="98"/>
    </row>
    <row r="4409" spans="2:2" x14ac:dyDescent="0.2">
      <c r="B4409" s="98"/>
    </row>
    <row r="4410" spans="2:2" x14ac:dyDescent="0.2">
      <c r="B4410" s="98"/>
    </row>
    <row r="4411" spans="2:2" x14ac:dyDescent="0.2">
      <c r="B4411" s="98"/>
    </row>
    <row r="4412" spans="2:2" x14ac:dyDescent="0.2">
      <c r="B4412" s="98"/>
    </row>
    <row r="4413" spans="2:2" x14ac:dyDescent="0.2">
      <c r="B4413" s="98"/>
    </row>
    <row r="4414" spans="2:2" x14ac:dyDescent="0.2">
      <c r="B4414" s="98"/>
    </row>
    <row r="4415" spans="2:2" x14ac:dyDescent="0.2">
      <c r="B4415" s="98"/>
    </row>
    <row r="4416" spans="2:2" x14ac:dyDescent="0.2">
      <c r="B4416" s="98"/>
    </row>
    <row r="4417" spans="2:2" x14ac:dyDescent="0.2">
      <c r="B4417" s="98"/>
    </row>
    <row r="4418" spans="2:2" x14ac:dyDescent="0.2">
      <c r="B4418" s="98"/>
    </row>
    <row r="4419" spans="2:2" x14ac:dyDescent="0.2">
      <c r="B4419" s="98"/>
    </row>
    <row r="4420" spans="2:2" x14ac:dyDescent="0.2">
      <c r="B4420" s="98"/>
    </row>
    <row r="4421" spans="2:2" x14ac:dyDescent="0.2">
      <c r="B4421" s="98"/>
    </row>
    <row r="4422" spans="2:2" x14ac:dyDescent="0.2">
      <c r="B4422" s="98"/>
    </row>
    <row r="4423" spans="2:2" x14ac:dyDescent="0.2">
      <c r="B4423" s="98"/>
    </row>
    <row r="4424" spans="2:2" x14ac:dyDescent="0.2">
      <c r="B4424" s="98"/>
    </row>
    <row r="4425" spans="2:2" x14ac:dyDescent="0.2">
      <c r="B4425" s="98"/>
    </row>
    <row r="4426" spans="2:2" x14ac:dyDescent="0.2">
      <c r="B4426" s="98"/>
    </row>
    <row r="4427" spans="2:2" x14ac:dyDescent="0.2">
      <c r="B4427" s="98"/>
    </row>
    <row r="4428" spans="2:2" x14ac:dyDescent="0.2">
      <c r="B4428" s="98"/>
    </row>
    <row r="4429" spans="2:2" x14ac:dyDescent="0.2">
      <c r="B4429" s="98"/>
    </row>
    <row r="4430" spans="2:2" x14ac:dyDescent="0.2">
      <c r="B4430" s="98"/>
    </row>
    <row r="4431" spans="2:2" x14ac:dyDescent="0.2">
      <c r="B4431" s="98"/>
    </row>
    <row r="4432" spans="2:2" x14ac:dyDescent="0.2">
      <c r="B4432" s="98"/>
    </row>
    <row r="4433" spans="2:2" x14ac:dyDescent="0.2">
      <c r="B4433" s="98"/>
    </row>
    <row r="4434" spans="2:2" x14ac:dyDescent="0.2">
      <c r="B4434" s="98"/>
    </row>
    <row r="4435" spans="2:2" x14ac:dyDescent="0.2">
      <c r="B4435" s="98"/>
    </row>
    <row r="4436" spans="2:2" x14ac:dyDescent="0.2">
      <c r="B4436" s="98"/>
    </row>
    <row r="4437" spans="2:2" x14ac:dyDescent="0.2">
      <c r="B4437" s="98"/>
    </row>
    <row r="4438" spans="2:2" x14ac:dyDescent="0.2">
      <c r="B4438" s="98"/>
    </row>
    <row r="4439" spans="2:2" x14ac:dyDescent="0.2">
      <c r="B4439" s="98"/>
    </row>
    <row r="4440" spans="2:2" x14ac:dyDescent="0.2">
      <c r="B4440" s="98"/>
    </row>
    <row r="4441" spans="2:2" x14ac:dyDescent="0.2">
      <c r="B4441" s="98"/>
    </row>
    <row r="4442" spans="2:2" x14ac:dyDescent="0.2">
      <c r="B4442" s="98"/>
    </row>
    <row r="4443" spans="2:2" x14ac:dyDescent="0.2">
      <c r="B4443" s="98"/>
    </row>
    <row r="4444" spans="2:2" x14ac:dyDescent="0.2">
      <c r="B4444" s="98"/>
    </row>
    <row r="4445" spans="2:2" x14ac:dyDescent="0.2">
      <c r="B4445" s="98"/>
    </row>
    <row r="4446" spans="2:2" x14ac:dyDescent="0.2">
      <c r="B4446" s="98"/>
    </row>
    <row r="4447" spans="2:2" x14ac:dyDescent="0.2">
      <c r="B4447" s="98"/>
    </row>
    <row r="4448" spans="2:2" x14ac:dyDescent="0.2">
      <c r="B4448" s="98"/>
    </row>
    <row r="4449" spans="2:2" x14ac:dyDescent="0.2">
      <c r="B4449" s="98"/>
    </row>
    <row r="4450" spans="2:2" x14ac:dyDescent="0.2">
      <c r="B4450" s="98"/>
    </row>
    <row r="4451" spans="2:2" x14ac:dyDescent="0.2">
      <c r="B4451" s="98"/>
    </row>
    <row r="4452" spans="2:2" x14ac:dyDescent="0.2">
      <c r="B4452" s="98"/>
    </row>
    <row r="4453" spans="2:2" x14ac:dyDescent="0.2">
      <c r="B4453" s="98"/>
    </row>
    <row r="4454" spans="2:2" x14ac:dyDescent="0.2">
      <c r="B4454" s="98"/>
    </row>
    <row r="4455" spans="2:2" x14ac:dyDescent="0.2">
      <c r="B4455" s="98"/>
    </row>
    <row r="4456" spans="2:2" x14ac:dyDescent="0.2">
      <c r="B4456" s="98"/>
    </row>
    <row r="4457" spans="2:2" x14ac:dyDescent="0.2">
      <c r="B4457" s="98"/>
    </row>
    <row r="4458" spans="2:2" x14ac:dyDescent="0.2">
      <c r="B4458" s="98"/>
    </row>
    <row r="4459" spans="2:2" x14ac:dyDescent="0.2">
      <c r="B4459" s="98"/>
    </row>
    <row r="4460" spans="2:2" x14ac:dyDescent="0.2">
      <c r="B4460" s="98"/>
    </row>
    <row r="4461" spans="2:2" x14ac:dyDescent="0.2">
      <c r="B4461" s="98"/>
    </row>
    <row r="4462" spans="2:2" x14ac:dyDescent="0.2">
      <c r="B4462" s="98"/>
    </row>
    <row r="4463" spans="2:2" x14ac:dyDescent="0.2">
      <c r="B4463" s="98"/>
    </row>
    <row r="4464" spans="2:2" x14ac:dyDescent="0.2">
      <c r="B4464" s="98"/>
    </row>
    <row r="4465" spans="2:2" x14ac:dyDescent="0.2">
      <c r="B4465" s="98"/>
    </row>
    <row r="4466" spans="2:2" x14ac:dyDescent="0.2">
      <c r="B4466" s="98"/>
    </row>
    <row r="4467" spans="2:2" x14ac:dyDescent="0.2">
      <c r="B4467" s="98"/>
    </row>
    <row r="4468" spans="2:2" x14ac:dyDescent="0.2">
      <c r="B4468" s="98"/>
    </row>
    <row r="4469" spans="2:2" x14ac:dyDescent="0.2">
      <c r="B4469" s="98"/>
    </row>
    <row r="4470" spans="2:2" x14ac:dyDescent="0.2">
      <c r="B4470" s="98"/>
    </row>
    <row r="4471" spans="2:2" x14ac:dyDescent="0.2">
      <c r="B4471" s="98"/>
    </row>
    <row r="4472" spans="2:2" x14ac:dyDescent="0.2">
      <c r="B4472" s="98"/>
    </row>
    <row r="4473" spans="2:2" x14ac:dyDescent="0.2">
      <c r="B4473" s="98"/>
    </row>
    <row r="4474" spans="2:2" x14ac:dyDescent="0.2">
      <c r="B4474" s="98"/>
    </row>
    <row r="4475" spans="2:2" x14ac:dyDescent="0.2">
      <c r="B4475" s="98"/>
    </row>
    <row r="4476" spans="2:2" x14ac:dyDescent="0.2">
      <c r="B4476" s="98"/>
    </row>
    <row r="4477" spans="2:2" x14ac:dyDescent="0.2">
      <c r="B4477" s="98"/>
    </row>
    <row r="4478" spans="2:2" x14ac:dyDescent="0.2">
      <c r="B4478" s="98"/>
    </row>
    <row r="4479" spans="2:2" x14ac:dyDescent="0.2">
      <c r="B4479" s="98"/>
    </row>
    <row r="4480" spans="2:2" x14ac:dyDescent="0.2">
      <c r="B4480" s="98"/>
    </row>
    <row r="4481" spans="2:2" x14ac:dyDescent="0.2">
      <c r="B4481" s="98"/>
    </row>
    <row r="4482" spans="2:2" x14ac:dyDescent="0.2">
      <c r="B4482" s="98"/>
    </row>
    <row r="4483" spans="2:2" x14ac:dyDescent="0.2">
      <c r="B4483" s="98"/>
    </row>
    <row r="4484" spans="2:2" x14ac:dyDescent="0.2">
      <c r="B4484" s="98"/>
    </row>
    <row r="4485" spans="2:2" x14ac:dyDescent="0.2">
      <c r="B4485" s="98"/>
    </row>
    <row r="4486" spans="2:2" x14ac:dyDescent="0.2">
      <c r="B4486" s="98"/>
    </row>
    <row r="4487" spans="2:2" x14ac:dyDescent="0.2">
      <c r="B4487" s="98"/>
    </row>
    <row r="4488" spans="2:2" x14ac:dyDescent="0.2">
      <c r="B4488" s="98"/>
    </row>
    <row r="4489" spans="2:2" x14ac:dyDescent="0.2">
      <c r="B4489" s="98"/>
    </row>
    <row r="4490" spans="2:2" x14ac:dyDescent="0.2">
      <c r="B4490" s="98"/>
    </row>
    <row r="4491" spans="2:2" x14ac:dyDescent="0.2">
      <c r="B4491" s="98"/>
    </row>
    <row r="4492" spans="2:2" x14ac:dyDescent="0.2">
      <c r="B4492" s="98"/>
    </row>
    <row r="4493" spans="2:2" x14ac:dyDescent="0.2">
      <c r="B4493" s="98"/>
    </row>
    <row r="4494" spans="2:2" x14ac:dyDescent="0.2">
      <c r="B4494" s="98"/>
    </row>
    <row r="4495" spans="2:2" x14ac:dyDescent="0.2">
      <c r="B4495" s="98"/>
    </row>
    <row r="4496" spans="2:2" x14ac:dyDescent="0.2">
      <c r="B4496" s="98"/>
    </row>
    <row r="4497" spans="2:2" x14ac:dyDescent="0.2">
      <c r="B4497" s="98"/>
    </row>
    <row r="4498" spans="2:2" x14ac:dyDescent="0.2">
      <c r="B4498" s="98"/>
    </row>
    <row r="4499" spans="2:2" x14ac:dyDescent="0.2">
      <c r="B4499" s="98"/>
    </row>
    <row r="4500" spans="2:2" x14ac:dyDescent="0.2">
      <c r="B4500" s="98"/>
    </row>
    <row r="4501" spans="2:2" x14ac:dyDescent="0.2">
      <c r="B4501" s="98"/>
    </row>
    <row r="4502" spans="2:2" x14ac:dyDescent="0.2">
      <c r="B4502" s="98"/>
    </row>
    <row r="4503" spans="2:2" x14ac:dyDescent="0.2">
      <c r="B4503" s="98"/>
    </row>
    <row r="4504" spans="2:2" x14ac:dyDescent="0.2">
      <c r="B4504" s="98"/>
    </row>
    <row r="4505" spans="2:2" x14ac:dyDescent="0.2">
      <c r="B4505" s="98"/>
    </row>
    <row r="4506" spans="2:2" x14ac:dyDescent="0.2">
      <c r="B4506" s="98"/>
    </row>
    <row r="4507" spans="2:2" x14ac:dyDescent="0.2">
      <c r="B4507" s="98"/>
    </row>
    <row r="4508" spans="2:2" x14ac:dyDescent="0.2">
      <c r="B4508" s="98"/>
    </row>
    <row r="4509" spans="2:2" x14ac:dyDescent="0.2">
      <c r="B4509" s="98"/>
    </row>
    <row r="4510" spans="2:2" x14ac:dyDescent="0.2">
      <c r="B4510" s="98"/>
    </row>
    <row r="4511" spans="2:2" x14ac:dyDescent="0.2">
      <c r="B4511" s="98"/>
    </row>
    <row r="4512" spans="2:2" x14ac:dyDescent="0.2">
      <c r="B4512" s="98"/>
    </row>
    <row r="4513" spans="2:2" x14ac:dyDescent="0.2">
      <c r="B4513" s="98"/>
    </row>
    <row r="4514" spans="2:2" x14ac:dyDescent="0.2">
      <c r="B4514" s="98"/>
    </row>
    <row r="4515" spans="2:2" x14ac:dyDescent="0.2">
      <c r="B4515" s="98"/>
    </row>
    <row r="4516" spans="2:2" x14ac:dyDescent="0.2">
      <c r="B4516" s="98"/>
    </row>
    <row r="4517" spans="2:2" x14ac:dyDescent="0.2">
      <c r="B4517" s="98"/>
    </row>
    <row r="4518" spans="2:2" x14ac:dyDescent="0.2">
      <c r="B4518" s="98"/>
    </row>
    <row r="4519" spans="2:2" x14ac:dyDescent="0.2">
      <c r="B4519" s="98"/>
    </row>
    <row r="4520" spans="2:2" x14ac:dyDescent="0.2">
      <c r="B4520" s="98"/>
    </row>
    <row r="4521" spans="2:2" x14ac:dyDescent="0.2">
      <c r="B4521" s="98"/>
    </row>
    <row r="4522" spans="2:2" x14ac:dyDescent="0.2">
      <c r="B4522" s="98"/>
    </row>
    <row r="4523" spans="2:2" x14ac:dyDescent="0.2">
      <c r="B4523" s="98"/>
    </row>
    <row r="4524" spans="2:2" x14ac:dyDescent="0.2">
      <c r="B4524" s="98"/>
    </row>
    <row r="4525" spans="2:2" x14ac:dyDescent="0.2">
      <c r="B4525" s="98"/>
    </row>
    <row r="4526" spans="2:2" x14ac:dyDescent="0.2">
      <c r="B4526" s="98"/>
    </row>
    <row r="4527" spans="2:2" x14ac:dyDescent="0.2">
      <c r="B4527" s="98"/>
    </row>
    <row r="4528" spans="2:2" x14ac:dyDescent="0.2">
      <c r="B4528" s="98"/>
    </row>
    <row r="4529" spans="2:2" x14ac:dyDescent="0.2">
      <c r="B4529" s="98"/>
    </row>
    <row r="4530" spans="2:2" x14ac:dyDescent="0.2">
      <c r="B4530" s="98"/>
    </row>
    <row r="4531" spans="2:2" x14ac:dyDescent="0.2">
      <c r="B4531" s="98"/>
    </row>
    <row r="4532" spans="2:2" x14ac:dyDescent="0.2">
      <c r="B4532" s="98"/>
    </row>
    <row r="4533" spans="2:2" x14ac:dyDescent="0.2">
      <c r="B4533" s="98"/>
    </row>
    <row r="4534" spans="2:2" x14ac:dyDescent="0.2">
      <c r="B4534" s="98"/>
    </row>
    <row r="4535" spans="2:2" x14ac:dyDescent="0.2">
      <c r="B4535" s="98"/>
    </row>
    <row r="4536" spans="2:2" x14ac:dyDescent="0.2">
      <c r="B4536" s="98"/>
    </row>
    <row r="4537" spans="2:2" x14ac:dyDescent="0.2">
      <c r="B4537" s="98"/>
    </row>
    <row r="4538" spans="2:2" x14ac:dyDescent="0.2">
      <c r="B4538" s="98"/>
    </row>
    <row r="4539" spans="2:2" x14ac:dyDescent="0.2">
      <c r="B4539" s="98"/>
    </row>
    <row r="4540" spans="2:2" x14ac:dyDescent="0.2">
      <c r="B4540" s="98"/>
    </row>
    <row r="4541" spans="2:2" x14ac:dyDescent="0.2">
      <c r="B4541" s="98"/>
    </row>
    <row r="4542" spans="2:2" x14ac:dyDescent="0.2">
      <c r="B4542" s="98"/>
    </row>
    <row r="4543" spans="2:2" x14ac:dyDescent="0.2">
      <c r="B4543" s="98"/>
    </row>
    <row r="4544" spans="2:2" x14ac:dyDescent="0.2">
      <c r="B4544" s="98"/>
    </row>
    <row r="4545" spans="2:2" x14ac:dyDescent="0.2">
      <c r="B4545" s="98"/>
    </row>
    <row r="4546" spans="2:2" x14ac:dyDescent="0.2">
      <c r="B4546" s="98"/>
    </row>
    <row r="4547" spans="2:2" x14ac:dyDescent="0.2">
      <c r="B4547" s="98"/>
    </row>
    <row r="4548" spans="2:2" x14ac:dyDescent="0.2">
      <c r="B4548" s="98"/>
    </row>
    <row r="4549" spans="2:2" x14ac:dyDescent="0.2">
      <c r="B4549" s="98"/>
    </row>
    <row r="4550" spans="2:2" x14ac:dyDescent="0.2">
      <c r="B4550" s="98"/>
    </row>
    <row r="4551" spans="2:2" x14ac:dyDescent="0.2">
      <c r="B4551" s="98"/>
    </row>
    <row r="4552" spans="2:2" x14ac:dyDescent="0.2">
      <c r="B4552" s="98"/>
    </row>
    <row r="4553" spans="2:2" x14ac:dyDescent="0.2">
      <c r="B4553" s="98"/>
    </row>
    <row r="4554" spans="2:2" x14ac:dyDescent="0.2">
      <c r="B4554" s="98"/>
    </row>
    <row r="4555" spans="2:2" x14ac:dyDescent="0.2">
      <c r="B4555" s="98"/>
    </row>
    <row r="4556" spans="2:2" x14ac:dyDescent="0.2">
      <c r="B4556" s="98"/>
    </row>
    <row r="4557" spans="2:2" x14ac:dyDescent="0.2">
      <c r="B4557" s="98"/>
    </row>
    <row r="4558" spans="2:2" x14ac:dyDescent="0.2">
      <c r="B4558" s="98"/>
    </row>
    <row r="4559" spans="2:2" x14ac:dyDescent="0.2">
      <c r="B4559" s="98"/>
    </row>
    <row r="4560" spans="2:2" x14ac:dyDescent="0.2">
      <c r="B4560" s="98"/>
    </row>
    <row r="4561" spans="2:2" x14ac:dyDescent="0.2">
      <c r="B4561" s="98"/>
    </row>
    <row r="4562" spans="2:2" x14ac:dyDescent="0.2">
      <c r="B4562" s="98"/>
    </row>
    <row r="4563" spans="2:2" x14ac:dyDescent="0.2">
      <c r="B4563" s="98"/>
    </row>
    <row r="4564" spans="2:2" x14ac:dyDescent="0.2">
      <c r="B4564" s="98"/>
    </row>
    <row r="4565" spans="2:2" x14ac:dyDescent="0.2">
      <c r="B4565" s="98"/>
    </row>
    <row r="4566" spans="2:2" x14ac:dyDescent="0.2">
      <c r="B4566" s="98"/>
    </row>
    <row r="4567" spans="2:2" x14ac:dyDescent="0.2">
      <c r="B4567" s="98"/>
    </row>
    <row r="4568" spans="2:2" x14ac:dyDescent="0.2">
      <c r="B4568" s="98"/>
    </row>
    <row r="4569" spans="2:2" x14ac:dyDescent="0.2">
      <c r="B4569" s="98"/>
    </row>
    <row r="4570" spans="2:2" x14ac:dyDescent="0.2">
      <c r="B4570" s="98"/>
    </row>
    <row r="4571" spans="2:2" x14ac:dyDescent="0.2">
      <c r="B4571" s="98"/>
    </row>
    <row r="4572" spans="2:2" x14ac:dyDescent="0.2">
      <c r="B4572" s="98"/>
    </row>
    <row r="4573" spans="2:2" x14ac:dyDescent="0.2">
      <c r="B4573" s="98"/>
    </row>
    <row r="4574" spans="2:2" x14ac:dyDescent="0.2">
      <c r="B4574" s="98"/>
    </row>
    <row r="4575" spans="2:2" x14ac:dyDescent="0.2">
      <c r="B4575" s="98"/>
    </row>
    <row r="4576" spans="2:2" x14ac:dyDescent="0.2">
      <c r="B4576" s="98"/>
    </row>
    <row r="4577" spans="2:2" x14ac:dyDescent="0.2">
      <c r="B4577" s="98"/>
    </row>
    <row r="4578" spans="2:2" x14ac:dyDescent="0.2">
      <c r="B4578" s="98"/>
    </row>
    <row r="4579" spans="2:2" x14ac:dyDescent="0.2">
      <c r="B4579" s="98"/>
    </row>
    <row r="4580" spans="2:2" x14ac:dyDescent="0.2">
      <c r="B4580" s="98"/>
    </row>
    <row r="4581" spans="2:2" x14ac:dyDescent="0.2">
      <c r="B4581" s="98"/>
    </row>
    <row r="4582" spans="2:2" x14ac:dyDescent="0.2">
      <c r="B4582" s="98"/>
    </row>
    <row r="4583" spans="2:2" x14ac:dyDescent="0.2">
      <c r="B4583" s="98"/>
    </row>
    <row r="4584" spans="2:2" x14ac:dyDescent="0.2">
      <c r="B4584" s="98"/>
    </row>
    <row r="4585" spans="2:2" x14ac:dyDescent="0.2">
      <c r="B4585" s="98"/>
    </row>
    <row r="4586" spans="2:2" x14ac:dyDescent="0.2">
      <c r="B4586" s="98"/>
    </row>
    <row r="4587" spans="2:2" x14ac:dyDescent="0.2">
      <c r="B4587" s="98"/>
    </row>
    <row r="4588" spans="2:2" x14ac:dyDescent="0.2">
      <c r="B4588" s="98"/>
    </row>
    <row r="4589" spans="2:2" x14ac:dyDescent="0.2">
      <c r="B4589" s="98"/>
    </row>
    <row r="4590" spans="2:2" x14ac:dyDescent="0.2">
      <c r="B4590" s="98"/>
    </row>
    <row r="4591" spans="2:2" x14ac:dyDescent="0.2">
      <c r="B4591" s="98"/>
    </row>
    <row r="4592" spans="2:2" x14ac:dyDescent="0.2">
      <c r="B4592" s="98"/>
    </row>
    <row r="4593" spans="2:2" x14ac:dyDescent="0.2">
      <c r="B4593" s="98"/>
    </row>
    <row r="4594" spans="2:2" x14ac:dyDescent="0.2">
      <c r="B4594" s="98"/>
    </row>
    <row r="4595" spans="2:2" x14ac:dyDescent="0.2">
      <c r="B4595" s="98"/>
    </row>
    <row r="4596" spans="2:2" x14ac:dyDescent="0.2">
      <c r="B4596" s="98"/>
    </row>
    <row r="4597" spans="2:2" x14ac:dyDescent="0.2">
      <c r="B4597" s="98"/>
    </row>
    <row r="4598" spans="2:2" x14ac:dyDescent="0.2">
      <c r="B4598" s="98"/>
    </row>
    <row r="4599" spans="2:2" x14ac:dyDescent="0.2">
      <c r="B4599" s="98"/>
    </row>
    <row r="4600" spans="2:2" x14ac:dyDescent="0.2">
      <c r="B4600" s="98"/>
    </row>
    <row r="4601" spans="2:2" x14ac:dyDescent="0.2">
      <c r="B4601" s="98"/>
    </row>
    <row r="4602" spans="2:2" x14ac:dyDescent="0.2">
      <c r="B4602" s="98"/>
    </row>
    <row r="4603" spans="2:2" x14ac:dyDescent="0.2">
      <c r="B4603" s="98"/>
    </row>
    <row r="4604" spans="2:2" x14ac:dyDescent="0.2">
      <c r="B4604" s="98"/>
    </row>
    <row r="4605" spans="2:2" x14ac:dyDescent="0.2">
      <c r="B4605" s="98"/>
    </row>
    <row r="4606" spans="2:2" x14ac:dyDescent="0.2">
      <c r="B4606" s="98"/>
    </row>
    <row r="4607" spans="2:2" x14ac:dyDescent="0.2">
      <c r="B4607" s="98"/>
    </row>
    <row r="4608" spans="2:2" x14ac:dyDescent="0.2">
      <c r="B4608" s="98"/>
    </row>
    <row r="4609" spans="2:2" x14ac:dyDescent="0.2">
      <c r="B4609" s="98"/>
    </row>
    <row r="4610" spans="2:2" x14ac:dyDescent="0.2">
      <c r="B4610" s="98"/>
    </row>
    <row r="4611" spans="2:2" x14ac:dyDescent="0.2">
      <c r="B4611" s="98"/>
    </row>
    <row r="4612" spans="2:2" x14ac:dyDescent="0.2">
      <c r="B4612" s="98"/>
    </row>
    <row r="4613" spans="2:2" x14ac:dyDescent="0.2">
      <c r="B4613" s="98"/>
    </row>
    <row r="4614" spans="2:2" x14ac:dyDescent="0.2">
      <c r="B4614" s="98"/>
    </row>
    <row r="4615" spans="2:2" x14ac:dyDescent="0.2">
      <c r="B4615" s="98"/>
    </row>
    <row r="4616" spans="2:2" x14ac:dyDescent="0.2">
      <c r="B4616" s="98"/>
    </row>
    <row r="4617" spans="2:2" x14ac:dyDescent="0.2">
      <c r="B4617" s="98"/>
    </row>
    <row r="4618" spans="2:2" x14ac:dyDescent="0.2">
      <c r="B4618" s="98"/>
    </row>
    <row r="4619" spans="2:2" x14ac:dyDescent="0.2">
      <c r="B4619" s="98"/>
    </row>
    <row r="4620" spans="2:2" x14ac:dyDescent="0.2">
      <c r="B4620" s="98"/>
    </row>
    <row r="4621" spans="2:2" x14ac:dyDescent="0.2">
      <c r="B4621" s="98"/>
    </row>
    <row r="4622" spans="2:2" x14ac:dyDescent="0.2">
      <c r="B4622" s="98"/>
    </row>
    <row r="4623" spans="2:2" x14ac:dyDescent="0.2">
      <c r="B4623" s="98"/>
    </row>
    <row r="4624" spans="2:2" x14ac:dyDescent="0.2">
      <c r="B4624" s="98"/>
    </row>
    <row r="4625" spans="2:2" x14ac:dyDescent="0.2">
      <c r="B4625" s="98"/>
    </row>
    <row r="4626" spans="2:2" x14ac:dyDescent="0.2">
      <c r="B4626" s="98"/>
    </row>
    <row r="4627" spans="2:2" x14ac:dyDescent="0.2">
      <c r="B4627" s="98"/>
    </row>
    <row r="4628" spans="2:2" x14ac:dyDescent="0.2">
      <c r="B4628" s="98"/>
    </row>
    <row r="4629" spans="2:2" x14ac:dyDescent="0.2">
      <c r="B4629" s="98"/>
    </row>
    <row r="4630" spans="2:2" x14ac:dyDescent="0.2">
      <c r="B4630" s="98"/>
    </row>
    <row r="4631" spans="2:2" x14ac:dyDescent="0.2">
      <c r="B4631" s="98"/>
    </row>
    <row r="4632" spans="2:2" x14ac:dyDescent="0.2">
      <c r="B4632" s="98"/>
    </row>
    <row r="4633" spans="2:2" x14ac:dyDescent="0.2">
      <c r="B4633" s="98"/>
    </row>
    <row r="4634" spans="2:2" x14ac:dyDescent="0.2">
      <c r="B4634" s="98"/>
    </row>
    <row r="4635" spans="2:2" x14ac:dyDescent="0.2">
      <c r="B4635" s="98"/>
    </row>
    <row r="4636" spans="2:2" x14ac:dyDescent="0.2">
      <c r="B4636" s="98"/>
    </row>
    <row r="4637" spans="2:2" x14ac:dyDescent="0.2">
      <c r="B4637" s="98"/>
    </row>
    <row r="4638" spans="2:2" x14ac:dyDescent="0.2">
      <c r="B4638" s="98"/>
    </row>
    <row r="4639" spans="2:2" x14ac:dyDescent="0.2">
      <c r="B4639" s="98"/>
    </row>
    <row r="4640" spans="2:2" x14ac:dyDescent="0.2">
      <c r="B4640" s="98"/>
    </row>
    <row r="4641" spans="2:2" x14ac:dyDescent="0.2">
      <c r="B4641" s="98"/>
    </row>
    <row r="4642" spans="2:2" x14ac:dyDescent="0.2">
      <c r="B4642" s="98"/>
    </row>
    <row r="4643" spans="2:2" x14ac:dyDescent="0.2">
      <c r="B4643" s="98"/>
    </row>
    <row r="4644" spans="2:2" x14ac:dyDescent="0.2">
      <c r="B4644" s="98"/>
    </row>
    <row r="4645" spans="2:2" x14ac:dyDescent="0.2">
      <c r="B4645" s="98"/>
    </row>
    <row r="4646" spans="2:2" x14ac:dyDescent="0.2">
      <c r="B4646" s="98"/>
    </row>
    <row r="4647" spans="2:2" x14ac:dyDescent="0.2">
      <c r="B4647" s="98"/>
    </row>
    <row r="4648" spans="2:2" x14ac:dyDescent="0.2">
      <c r="B4648" s="98"/>
    </row>
    <row r="4649" spans="2:2" x14ac:dyDescent="0.2">
      <c r="B4649" s="98"/>
    </row>
    <row r="4650" spans="2:2" x14ac:dyDescent="0.2">
      <c r="B4650" s="98"/>
    </row>
    <row r="4651" spans="2:2" x14ac:dyDescent="0.2">
      <c r="B4651" s="98"/>
    </row>
    <row r="4652" spans="2:2" x14ac:dyDescent="0.2">
      <c r="B4652" s="98"/>
    </row>
    <row r="4653" spans="2:2" x14ac:dyDescent="0.2">
      <c r="B4653" s="98"/>
    </row>
    <row r="4654" spans="2:2" x14ac:dyDescent="0.2">
      <c r="B4654" s="98"/>
    </row>
    <row r="4655" spans="2:2" x14ac:dyDescent="0.2">
      <c r="B4655" s="98"/>
    </row>
    <row r="4656" spans="2:2" x14ac:dyDescent="0.2">
      <c r="B4656" s="98"/>
    </row>
    <row r="4657" spans="2:2" x14ac:dyDescent="0.2">
      <c r="B4657" s="98"/>
    </row>
    <row r="4658" spans="2:2" x14ac:dyDescent="0.2">
      <c r="B4658" s="98"/>
    </row>
    <row r="4659" spans="2:2" x14ac:dyDescent="0.2">
      <c r="B4659" s="98"/>
    </row>
    <row r="4660" spans="2:2" x14ac:dyDescent="0.2">
      <c r="B4660" s="98"/>
    </row>
    <row r="4661" spans="2:2" x14ac:dyDescent="0.2">
      <c r="B4661" s="98"/>
    </row>
    <row r="4662" spans="2:2" x14ac:dyDescent="0.2">
      <c r="B4662" s="98"/>
    </row>
    <row r="4663" spans="2:2" x14ac:dyDescent="0.2">
      <c r="B4663" s="98"/>
    </row>
    <row r="4664" spans="2:2" x14ac:dyDescent="0.2">
      <c r="B4664" s="98"/>
    </row>
    <row r="4665" spans="2:2" x14ac:dyDescent="0.2">
      <c r="B4665" s="98"/>
    </row>
    <row r="4666" spans="2:2" x14ac:dyDescent="0.2">
      <c r="B4666" s="98"/>
    </row>
    <row r="4667" spans="2:2" x14ac:dyDescent="0.2">
      <c r="B4667" s="98"/>
    </row>
    <row r="4668" spans="2:2" x14ac:dyDescent="0.2">
      <c r="B4668" s="98"/>
    </row>
    <row r="4669" spans="2:2" x14ac:dyDescent="0.2">
      <c r="B4669" s="98"/>
    </row>
    <row r="4670" spans="2:2" x14ac:dyDescent="0.2">
      <c r="B4670" s="98"/>
    </row>
    <row r="4671" spans="2:2" x14ac:dyDescent="0.2">
      <c r="B4671" s="98"/>
    </row>
    <row r="4672" spans="2:2" x14ac:dyDescent="0.2">
      <c r="B4672" s="98"/>
    </row>
    <row r="4673" spans="2:2" x14ac:dyDescent="0.2">
      <c r="B4673" s="98"/>
    </row>
    <row r="4674" spans="2:2" x14ac:dyDescent="0.2">
      <c r="B4674" s="98"/>
    </row>
    <row r="4675" spans="2:2" x14ac:dyDescent="0.2">
      <c r="B4675" s="98"/>
    </row>
    <row r="4676" spans="2:2" x14ac:dyDescent="0.2">
      <c r="B4676" s="98"/>
    </row>
    <row r="4677" spans="2:2" x14ac:dyDescent="0.2">
      <c r="B4677" s="98"/>
    </row>
    <row r="4678" spans="2:2" x14ac:dyDescent="0.2">
      <c r="B4678" s="98"/>
    </row>
    <row r="4679" spans="2:2" x14ac:dyDescent="0.2">
      <c r="B4679" s="98"/>
    </row>
    <row r="4680" spans="2:2" x14ac:dyDescent="0.2">
      <c r="B4680" s="98"/>
    </row>
    <row r="4681" spans="2:2" x14ac:dyDescent="0.2">
      <c r="B4681" s="98"/>
    </row>
    <row r="4682" spans="2:2" x14ac:dyDescent="0.2">
      <c r="B4682" s="98"/>
    </row>
    <row r="4683" spans="2:2" x14ac:dyDescent="0.2">
      <c r="B4683" s="98"/>
    </row>
    <row r="4684" spans="2:2" x14ac:dyDescent="0.2">
      <c r="B4684" s="98"/>
    </row>
    <row r="4685" spans="2:2" x14ac:dyDescent="0.2">
      <c r="B4685" s="98"/>
    </row>
    <row r="4686" spans="2:2" x14ac:dyDescent="0.2">
      <c r="B4686" s="98"/>
    </row>
    <row r="4687" spans="2:2" x14ac:dyDescent="0.2">
      <c r="B4687" s="98"/>
    </row>
    <row r="4688" spans="2:2" x14ac:dyDescent="0.2">
      <c r="B4688" s="98"/>
    </row>
    <row r="4689" spans="2:2" x14ac:dyDescent="0.2">
      <c r="B4689" s="98"/>
    </row>
    <row r="4690" spans="2:2" x14ac:dyDescent="0.2">
      <c r="B4690" s="98"/>
    </row>
    <row r="4691" spans="2:2" x14ac:dyDescent="0.2">
      <c r="B4691" s="98"/>
    </row>
    <row r="4692" spans="2:2" x14ac:dyDescent="0.2">
      <c r="B4692" s="98"/>
    </row>
    <row r="4693" spans="2:2" x14ac:dyDescent="0.2">
      <c r="B4693" s="98"/>
    </row>
    <row r="4694" spans="2:2" x14ac:dyDescent="0.2">
      <c r="B4694" s="98"/>
    </row>
    <row r="4695" spans="2:2" x14ac:dyDescent="0.2">
      <c r="B4695" s="98"/>
    </row>
    <row r="4696" spans="2:2" x14ac:dyDescent="0.2">
      <c r="B4696" s="98"/>
    </row>
    <row r="4697" spans="2:2" x14ac:dyDescent="0.2">
      <c r="B4697" s="98"/>
    </row>
    <row r="4698" spans="2:2" x14ac:dyDescent="0.2">
      <c r="B4698" s="98"/>
    </row>
    <row r="4699" spans="2:2" x14ac:dyDescent="0.2">
      <c r="B4699" s="98"/>
    </row>
    <row r="4700" spans="2:2" x14ac:dyDescent="0.2">
      <c r="B4700" s="98"/>
    </row>
    <row r="4701" spans="2:2" x14ac:dyDescent="0.2">
      <c r="B4701" s="98"/>
    </row>
    <row r="4702" spans="2:2" x14ac:dyDescent="0.2">
      <c r="B4702" s="98"/>
    </row>
    <row r="4703" spans="2:2" x14ac:dyDescent="0.2">
      <c r="B4703" s="98"/>
    </row>
    <row r="4704" spans="2:2" x14ac:dyDescent="0.2">
      <c r="B4704" s="98"/>
    </row>
    <row r="4705" spans="2:2" x14ac:dyDescent="0.2">
      <c r="B4705" s="98"/>
    </row>
    <row r="4706" spans="2:2" x14ac:dyDescent="0.2">
      <c r="B4706" s="98"/>
    </row>
    <row r="4707" spans="2:2" x14ac:dyDescent="0.2">
      <c r="B4707" s="98"/>
    </row>
    <row r="4708" spans="2:2" x14ac:dyDescent="0.2">
      <c r="B4708" s="98"/>
    </row>
    <row r="4709" spans="2:2" x14ac:dyDescent="0.2">
      <c r="B4709" s="98"/>
    </row>
    <row r="4710" spans="2:2" x14ac:dyDescent="0.2">
      <c r="B4710" s="98"/>
    </row>
    <row r="4711" spans="2:2" x14ac:dyDescent="0.2">
      <c r="B4711" s="98"/>
    </row>
    <row r="4712" spans="2:2" x14ac:dyDescent="0.2">
      <c r="B4712" s="98"/>
    </row>
    <row r="4713" spans="2:2" x14ac:dyDescent="0.2">
      <c r="B4713" s="98"/>
    </row>
    <row r="4714" spans="2:2" x14ac:dyDescent="0.2">
      <c r="B4714" s="98"/>
    </row>
    <row r="4715" spans="2:2" x14ac:dyDescent="0.2">
      <c r="B4715" s="98"/>
    </row>
    <row r="4716" spans="2:2" x14ac:dyDescent="0.2">
      <c r="B4716" s="98"/>
    </row>
    <row r="4717" spans="2:2" x14ac:dyDescent="0.2">
      <c r="B4717" s="98"/>
    </row>
    <row r="4718" spans="2:2" x14ac:dyDescent="0.2">
      <c r="B4718" s="98"/>
    </row>
    <row r="4719" spans="2:2" x14ac:dyDescent="0.2">
      <c r="B4719" s="98"/>
    </row>
    <row r="4720" spans="2:2" x14ac:dyDescent="0.2">
      <c r="B4720" s="98"/>
    </row>
    <row r="4721" spans="2:2" x14ac:dyDescent="0.2">
      <c r="B4721" s="98"/>
    </row>
    <row r="4722" spans="2:2" x14ac:dyDescent="0.2">
      <c r="B4722" s="98"/>
    </row>
    <row r="4723" spans="2:2" x14ac:dyDescent="0.2">
      <c r="B4723" s="98"/>
    </row>
    <row r="4724" spans="2:2" x14ac:dyDescent="0.2">
      <c r="B4724" s="98"/>
    </row>
    <row r="4725" spans="2:2" x14ac:dyDescent="0.2">
      <c r="B4725" s="98"/>
    </row>
    <row r="4726" spans="2:2" x14ac:dyDescent="0.2">
      <c r="B4726" s="98"/>
    </row>
    <row r="4727" spans="2:2" x14ac:dyDescent="0.2">
      <c r="B4727" s="98"/>
    </row>
    <row r="4728" spans="2:2" x14ac:dyDescent="0.2">
      <c r="B4728" s="98"/>
    </row>
    <row r="4729" spans="2:2" x14ac:dyDescent="0.2">
      <c r="B4729" s="98"/>
    </row>
    <row r="4730" spans="2:2" x14ac:dyDescent="0.2">
      <c r="B4730" s="98"/>
    </row>
    <row r="4731" spans="2:2" x14ac:dyDescent="0.2">
      <c r="B4731" s="98"/>
    </row>
    <row r="4732" spans="2:2" x14ac:dyDescent="0.2">
      <c r="B4732" s="98"/>
    </row>
    <row r="4733" spans="2:2" x14ac:dyDescent="0.2">
      <c r="B4733" s="98"/>
    </row>
    <row r="4734" spans="2:2" x14ac:dyDescent="0.2">
      <c r="B4734" s="98"/>
    </row>
    <row r="4735" spans="2:2" x14ac:dyDescent="0.2">
      <c r="B4735" s="98"/>
    </row>
    <row r="4736" spans="2:2" x14ac:dyDescent="0.2">
      <c r="B4736" s="98"/>
    </row>
    <row r="4737" spans="2:2" x14ac:dyDescent="0.2">
      <c r="B4737" s="98"/>
    </row>
    <row r="4738" spans="2:2" x14ac:dyDescent="0.2">
      <c r="B4738" s="98"/>
    </row>
    <row r="4739" spans="2:2" x14ac:dyDescent="0.2">
      <c r="B4739" s="98"/>
    </row>
    <row r="4740" spans="2:2" x14ac:dyDescent="0.2">
      <c r="B4740" s="98"/>
    </row>
    <row r="4741" spans="2:2" x14ac:dyDescent="0.2">
      <c r="B4741" s="98"/>
    </row>
    <row r="4742" spans="2:2" x14ac:dyDescent="0.2">
      <c r="B4742" s="98"/>
    </row>
    <row r="4743" spans="2:2" x14ac:dyDescent="0.2">
      <c r="B4743" s="98"/>
    </row>
    <row r="4744" spans="2:2" x14ac:dyDescent="0.2">
      <c r="B4744" s="98"/>
    </row>
    <row r="4745" spans="2:2" x14ac:dyDescent="0.2">
      <c r="B4745" s="98"/>
    </row>
    <row r="4746" spans="2:2" x14ac:dyDescent="0.2">
      <c r="B4746" s="98"/>
    </row>
    <row r="4747" spans="2:2" x14ac:dyDescent="0.2">
      <c r="B4747" s="98"/>
    </row>
    <row r="4748" spans="2:2" x14ac:dyDescent="0.2">
      <c r="B4748" s="98"/>
    </row>
    <row r="4749" spans="2:2" x14ac:dyDescent="0.2">
      <c r="B4749" s="98"/>
    </row>
    <row r="4750" spans="2:2" x14ac:dyDescent="0.2">
      <c r="B4750" s="98"/>
    </row>
    <row r="4751" spans="2:2" x14ac:dyDescent="0.2">
      <c r="B4751" s="98"/>
    </row>
    <row r="4752" spans="2:2" x14ac:dyDescent="0.2">
      <c r="B4752" s="98"/>
    </row>
    <row r="4753" spans="2:2" x14ac:dyDescent="0.2">
      <c r="B4753" s="98"/>
    </row>
    <row r="4754" spans="2:2" x14ac:dyDescent="0.2">
      <c r="B4754" s="98"/>
    </row>
    <row r="4755" spans="2:2" x14ac:dyDescent="0.2">
      <c r="B4755" s="98"/>
    </row>
    <row r="4756" spans="2:2" x14ac:dyDescent="0.2">
      <c r="B4756" s="98"/>
    </row>
    <row r="4757" spans="2:2" x14ac:dyDescent="0.2">
      <c r="B4757" s="98"/>
    </row>
    <row r="4758" spans="2:2" x14ac:dyDescent="0.2">
      <c r="B4758" s="98"/>
    </row>
    <row r="4759" spans="2:2" x14ac:dyDescent="0.2">
      <c r="B4759" s="98"/>
    </row>
    <row r="4760" spans="2:2" x14ac:dyDescent="0.2">
      <c r="B4760" s="98"/>
    </row>
    <row r="4761" spans="2:2" x14ac:dyDescent="0.2">
      <c r="B4761" s="98"/>
    </row>
    <row r="4762" spans="2:2" x14ac:dyDescent="0.2">
      <c r="B4762" s="98"/>
    </row>
    <row r="4763" spans="2:2" x14ac:dyDescent="0.2">
      <c r="B4763" s="98"/>
    </row>
    <row r="4764" spans="2:2" x14ac:dyDescent="0.2">
      <c r="B4764" s="98"/>
    </row>
    <row r="4765" spans="2:2" x14ac:dyDescent="0.2">
      <c r="B4765" s="98"/>
    </row>
    <row r="4766" spans="2:2" x14ac:dyDescent="0.2">
      <c r="B4766" s="98"/>
    </row>
    <row r="4767" spans="2:2" x14ac:dyDescent="0.2">
      <c r="B4767" s="98"/>
    </row>
    <row r="4768" spans="2:2" x14ac:dyDescent="0.2">
      <c r="B4768" s="98"/>
    </row>
    <row r="4769" spans="2:2" x14ac:dyDescent="0.2">
      <c r="B4769" s="98"/>
    </row>
    <row r="4770" spans="2:2" x14ac:dyDescent="0.2">
      <c r="B4770" s="98"/>
    </row>
    <row r="4771" spans="2:2" x14ac:dyDescent="0.2">
      <c r="B4771" s="98"/>
    </row>
    <row r="4772" spans="2:2" x14ac:dyDescent="0.2">
      <c r="B4772" s="98"/>
    </row>
    <row r="4773" spans="2:2" x14ac:dyDescent="0.2">
      <c r="B4773" s="98"/>
    </row>
    <row r="4774" spans="2:2" x14ac:dyDescent="0.2">
      <c r="B4774" s="98"/>
    </row>
    <row r="4775" spans="2:2" x14ac:dyDescent="0.2">
      <c r="B4775" s="98"/>
    </row>
    <row r="4776" spans="2:2" x14ac:dyDescent="0.2">
      <c r="B4776" s="98"/>
    </row>
    <row r="4777" spans="2:2" x14ac:dyDescent="0.2">
      <c r="B4777" s="98"/>
    </row>
    <row r="4778" spans="2:2" x14ac:dyDescent="0.2">
      <c r="B4778" s="98"/>
    </row>
    <row r="4779" spans="2:2" x14ac:dyDescent="0.2">
      <c r="B4779" s="98"/>
    </row>
    <row r="4780" spans="2:2" x14ac:dyDescent="0.2">
      <c r="B4780" s="98"/>
    </row>
    <row r="4781" spans="2:2" x14ac:dyDescent="0.2">
      <c r="B4781" s="98"/>
    </row>
    <row r="4782" spans="2:2" x14ac:dyDescent="0.2">
      <c r="B4782" s="98"/>
    </row>
    <row r="4783" spans="2:2" x14ac:dyDescent="0.2">
      <c r="B4783" s="98"/>
    </row>
    <row r="4784" spans="2:2" x14ac:dyDescent="0.2">
      <c r="B4784" s="98"/>
    </row>
    <row r="4785" spans="2:2" x14ac:dyDescent="0.2">
      <c r="B4785" s="98"/>
    </row>
    <row r="4786" spans="2:2" x14ac:dyDescent="0.2">
      <c r="B4786" s="98"/>
    </row>
    <row r="4787" spans="2:2" x14ac:dyDescent="0.2">
      <c r="B4787" s="98"/>
    </row>
    <row r="4788" spans="2:2" x14ac:dyDescent="0.2">
      <c r="B4788" s="98"/>
    </row>
    <row r="4789" spans="2:2" x14ac:dyDescent="0.2">
      <c r="B4789" s="98"/>
    </row>
    <row r="4790" spans="2:2" x14ac:dyDescent="0.2">
      <c r="B4790" s="98"/>
    </row>
    <row r="4791" spans="2:2" x14ac:dyDescent="0.2">
      <c r="B4791" s="98"/>
    </row>
    <row r="4792" spans="2:2" x14ac:dyDescent="0.2">
      <c r="B4792" s="98"/>
    </row>
    <row r="4793" spans="2:2" x14ac:dyDescent="0.2">
      <c r="B4793" s="98"/>
    </row>
    <row r="4794" spans="2:2" x14ac:dyDescent="0.2">
      <c r="B4794" s="98"/>
    </row>
    <row r="4795" spans="2:2" x14ac:dyDescent="0.2">
      <c r="B4795" s="98"/>
    </row>
    <row r="4796" spans="2:2" x14ac:dyDescent="0.2">
      <c r="B4796" s="98"/>
    </row>
    <row r="4797" spans="2:2" x14ac:dyDescent="0.2">
      <c r="B4797" s="98"/>
    </row>
    <row r="4798" spans="2:2" x14ac:dyDescent="0.2">
      <c r="B4798" s="98"/>
    </row>
    <row r="4799" spans="2:2" x14ac:dyDescent="0.2">
      <c r="B4799" s="98"/>
    </row>
    <row r="4800" spans="2:2" x14ac:dyDescent="0.2">
      <c r="B4800" s="98"/>
    </row>
    <row r="4801" spans="2:2" x14ac:dyDescent="0.2">
      <c r="B4801" s="98"/>
    </row>
    <row r="4802" spans="2:2" x14ac:dyDescent="0.2">
      <c r="B4802" s="98"/>
    </row>
    <row r="4803" spans="2:2" x14ac:dyDescent="0.2">
      <c r="B4803" s="98"/>
    </row>
    <row r="4804" spans="2:2" x14ac:dyDescent="0.2">
      <c r="B4804" s="98"/>
    </row>
    <row r="4805" spans="2:2" x14ac:dyDescent="0.2">
      <c r="B4805" s="98"/>
    </row>
    <row r="4806" spans="2:2" x14ac:dyDescent="0.2">
      <c r="B4806" s="98"/>
    </row>
    <row r="4807" spans="2:2" x14ac:dyDescent="0.2">
      <c r="B4807" s="98"/>
    </row>
    <row r="4808" spans="2:2" x14ac:dyDescent="0.2">
      <c r="B4808" s="98"/>
    </row>
    <row r="4809" spans="2:2" x14ac:dyDescent="0.2">
      <c r="B4809" s="98"/>
    </row>
    <row r="4810" spans="2:2" x14ac:dyDescent="0.2">
      <c r="B4810" s="98"/>
    </row>
    <row r="4811" spans="2:2" x14ac:dyDescent="0.2">
      <c r="B4811" s="98"/>
    </row>
    <row r="4812" spans="2:2" x14ac:dyDescent="0.2">
      <c r="B4812" s="98"/>
    </row>
    <row r="4813" spans="2:2" x14ac:dyDescent="0.2">
      <c r="B4813" s="98"/>
    </row>
    <row r="4814" spans="2:2" x14ac:dyDescent="0.2">
      <c r="B4814" s="98"/>
    </row>
    <row r="4815" spans="2:2" x14ac:dyDescent="0.2">
      <c r="B4815" s="98"/>
    </row>
    <row r="4816" spans="2:2" x14ac:dyDescent="0.2">
      <c r="B4816" s="98"/>
    </row>
    <row r="4817" spans="2:2" x14ac:dyDescent="0.2">
      <c r="B4817" s="98"/>
    </row>
    <row r="4818" spans="2:2" x14ac:dyDescent="0.2">
      <c r="B4818" s="98"/>
    </row>
    <row r="4819" spans="2:2" x14ac:dyDescent="0.2">
      <c r="B4819" s="98"/>
    </row>
    <row r="4820" spans="2:2" x14ac:dyDescent="0.2">
      <c r="B4820" s="98"/>
    </row>
    <row r="4821" spans="2:2" x14ac:dyDescent="0.2">
      <c r="B4821" s="98"/>
    </row>
    <row r="4822" spans="2:2" x14ac:dyDescent="0.2">
      <c r="B4822" s="98"/>
    </row>
    <row r="4823" spans="2:2" x14ac:dyDescent="0.2">
      <c r="B4823" s="98"/>
    </row>
    <row r="4824" spans="2:2" x14ac:dyDescent="0.2">
      <c r="B4824" s="98"/>
    </row>
    <row r="4825" spans="2:2" x14ac:dyDescent="0.2">
      <c r="B4825" s="98"/>
    </row>
    <row r="4826" spans="2:2" x14ac:dyDescent="0.2">
      <c r="B4826" s="98"/>
    </row>
    <row r="4827" spans="2:2" x14ac:dyDescent="0.2">
      <c r="B4827" s="98"/>
    </row>
    <row r="4828" spans="2:2" x14ac:dyDescent="0.2">
      <c r="B4828" s="98"/>
    </row>
    <row r="4829" spans="2:2" x14ac:dyDescent="0.2">
      <c r="B4829" s="98"/>
    </row>
    <row r="4830" spans="2:2" x14ac:dyDescent="0.2">
      <c r="B4830" s="98"/>
    </row>
    <row r="4831" spans="2:2" x14ac:dyDescent="0.2">
      <c r="B4831" s="98"/>
    </row>
    <row r="4832" spans="2:2" x14ac:dyDescent="0.2">
      <c r="B4832" s="98"/>
    </row>
    <row r="4833" spans="2:2" x14ac:dyDescent="0.2">
      <c r="B4833" s="98"/>
    </row>
    <row r="4834" spans="2:2" x14ac:dyDescent="0.2">
      <c r="B4834" s="98"/>
    </row>
    <row r="4835" spans="2:2" x14ac:dyDescent="0.2">
      <c r="B4835" s="98"/>
    </row>
    <row r="4836" spans="2:2" x14ac:dyDescent="0.2">
      <c r="B4836" s="98"/>
    </row>
    <row r="4837" spans="2:2" x14ac:dyDescent="0.2">
      <c r="B4837" s="98"/>
    </row>
    <row r="4838" spans="2:2" x14ac:dyDescent="0.2">
      <c r="B4838" s="98"/>
    </row>
    <row r="4839" spans="2:2" x14ac:dyDescent="0.2">
      <c r="B4839" s="98"/>
    </row>
    <row r="4840" spans="2:2" x14ac:dyDescent="0.2">
      <c r="B4840" s="98"/>
    </row>
    <row r="4841" spans="2:2" x14ac:dyDescent="0.2">
      <c r="B4841" s="98"/>
    </row>
    <row r="4842" spans="2:2" x14ac:dyDescent="0.2">
      <c r="B4842" s="98"/>
    </row>
    <row r="4843" spans="2:2" x14ac:dyDescent="0.2">
      <c r="B4843" s="98"/>
    </row>
    <row r="4844" spans="2:2" x14ac:dyDescent="0.2">
      <c r="B4844" s="98"/>
    </row>
    <row r="4845" spans="2:2" x14ac:dyDescent="0.2">
      <c r="B4845" s="98"/>
    </row>
    <row r="4846" spans="2:2" x14ac:dyDescent="0.2">
      <c r="B4846" s="98"/>
    </row>
    <row r="4847" spans="2:2" x14ac:dyDescent="0.2">
      <c r="B4847" s="98"/>
    </row>
    <row r="4848" spans="2:2" x14ac:dyDescent="0.2">
      <c r="B4848" s="98"/>
    </row>
    <row r="4849" spans="2:2" x14ac:dyDescent="0.2">
      <c r="B4849" s="98"/>
    </row>
    <row r="4850" spans="2:2" x14ac:dyDescent="0.2">
      <c r="B4850" s="98"/>
    </row>
    <row r="4851" spans="2:2" x14ac:dyDescent="0.2">
      <c r="B4851" s="98"/>
    </row>
    <row r="4852" spans="2:2" x14ac:dyDescent="0.2">
      <c r="B4852" s="98"/>
    </row>
    <row r="4853" spans="2:2" x14ac:dyDescent="0.2">
      <c r="B4853" s="98"/>
    </row>
    <row r="4854" spans="2:2" x14ac:dyDescent="0.2">
      <c r="B4854" s="98"/>
    </row>
    <row r="4855" spans="2:2" x14ac:dyDescent="0.2">
      <c r="B4855" s="98"/>
    </row>
    <row r="4856" spans="2:2" x14ac:dyDescent="0.2">
      <c r="B4856" s="98"/>
    </row>
    <row r="4857" spans="2:2" x14ac:dyDescent="0.2">
      <c r="B4857" s="98"/>
    </row>
    <row r="4858" spans="2:2" x14ac:dyDescent="0.2">
      <c r="B4858" s="98"/>
    </row>
    <row r="4859" spans="2:2" x14ac:dyDescent="0.2">
      <c r="B4859" s="98"/>
    </row>
    <row r="4860" spans="2:2" x14ac:dyDescent="0.2">
      <c r="B4860" s="98"/>
    </row>
    <row r="4861" spans="2:2" x14ac:dyDescent="0.2">
      <c r="B4861" s="98"/>
    </row>
    <row r="4862" spans="2:2" x14ac:dyDescent="0.2">
      <c r="B4862" s="98"/>
    </row>
    <row r="4863" spans="2:2" x14ac:dyDescent="0.2">
      <c r="B4863" s="98"/>
    </row>
    <row r="4864" spans="2:2" x14ac:dyDescent="0.2">
      <c r="B4864" s="98"/>
    </row>
    <row r="4865" spans="2:2" x14ac:dyDescent="0.2">
      <c r="B4865" s="98"/>
    </row>
    <row r="4866" spans="2:2" x14ac:dyDescent="0.2">
      <c r="B4866" s="98"/>
    </row>
    <row r="4867" spans="2:2" x14ac:dyDescent="0.2">
      <c r="B4867" s="98"/>
    </row>
    <row r="4868" spans="2:2" x14ac:dyDescent="0.2">
      <c r="B4868" s="98"/>
    </row>
    <row r="4869" spans="2:2" x14ac:dyDescent="0.2">
      <c r="B4869" s="98"/>
    </row>
    <row r="4870" spans="2:2" x14ac:dyDescent="0.2">
      <c r="B4870" s="98"/>
    </row>
    <row r="4871" spans="2:2" x14ac:dyDescent="0.2">
      <c r="B4871" s="98"/>
    </row>
    <row r="4872" spans="2:2" x14ac:dyDescent="0.2">
      <c r="B4872" s="98"/>
    </row>
    <row r="4873" spans="2:2" x14ac:dyDescent="0.2">
      <c r="B4873" s="98"/>
    </row>
    <row r="4874" spans="2:2" x14ac:dyDescent="0.2">
      <c r="B4874" s="98"/>
    </row>
    <row r="4875" spans="2:2" x14ac:dyDescent="0.2">
      <c r="B4875" s="98"/>
    </row>
    <row r="4876" spans="2:2" x14ac:dyDescent="0.2">
      <c r="B4876" s="98"/>
    </row>
    <row r="4877" spans="2:2" x14ac:dyDescent="0.2">
      <c r="B4877" s="98"/>
    </row>
    <row r="4878" spans="2:2" x14ac:dyDescent="0.2">
      <c r="B4878" s="98"/>
    </row>
    <row r="4879" spans="2:2" x14ac:dyDescent="0.2">
      <c r="B4879" s="98"/>
    </row>
    <row r="4880" spans="2:2" x14ac:dyDescent="0.2">
      <c r="B4880" s="98"/>
    </row>
    <row r="4881" spans="2:2" x14ac:dyDescent="0.2">
      <c r="B4881" s="98"/>
    </row>
    <row r="4882" spans="2:2" x14ac:dyDescent="0.2">
      <c r="B4882" s="98"/>
    </row>
    <row r="4883" spans="2:2" x14ac:dyDescent="0.2">
      <c r="B4883" s="98"/>
    </row>
    <row r="4884" spans="2:2" x14ac:dyDescent="0.2">
      <c r="B4884" s="98"/>
    </row>
    <row r="4885" spans="2:2" x14ac:dyDescent="0.2">
      <c r="B4885" s="98"/>
    </row>
    <row r="4886" spans="2:2" x14ac:dyDescent="0.2">
      <c r="B4886" s="98"/>
    </row>
    <row r="4887" spans="2:2" x14ac:dyDescent="0.2">
      <c r="B4887" s="98"/>
    </row>
    <row r="4888" spans="2:2" x14ac:dyDescent="0.2">
      <c r="B4888" s="98"/>
    </row>
    <row r="4889" spans="2:2" x14ac:dyDescent="0.2">
      <c r="B4889" s="98"/>
    </row>
    <row r="4890" spans="2:2" x14ac:dyDescent="0.2">
      <c r="B4890" s="98"/>
    </row>
    <row r="4891" spans="2:2" x14ac:dyDescent="0.2">
      <c r="B4891" s="98"/>
    </row>
    <row r="4892" spans="2:2" x14ac:dyDescent="0.2">
      <c r="B4892" s="98"/>
    </row>
    <row r="4893" spans="2:2" x14ac:dyDescent="0.2">
      <c r="B4893" s="98"/>
    </row>
    <row r="4894" spans="2:2" x14ac:dyDescent="0.2">
      <c r="B4894" s="98"/>
    </row>
    <row r="4895" spans="2:2" x14ac:dyDescent="0.2">
      <c r="B4895" s="98"/>
    </row>
    <row r="4896" spans="2:2" x14ac:dyDescent="0.2">
      <c r="B4896" s="98"/>
    </row>
    <row r="4897" spans="2:2" x14ac:dyDescent="0.2">
      <c r="B4897" s="98"/>
    </row>
    <row r="4898" spans="2:2" x14ac:dyDescent="0.2">
      <c r="B4898" s="98"/>
    </row>
    <row r="4899" spans="2:2" x14ac:dyDescent="0.2">
      <c r="B4899" s="98"/>
    </row>
    <row r="4900" spans="2:2" x14ac:dyDescent="0.2">
      <c r="B4900" s="98"/>
    </row>
    <row r="4901" spans="2:2" x14ac:dyDescent="0.2">
      <c r="B4901" s="98"/>
    </row>
    <row r="4902" spans="2:2" x14ac:dyDescent="0.2">
      <c r="B4902" s="98"/>
    </row>
    <row r="4903" spans="2:2" x14ac:dyDescent="0.2">
      <c r="B4903" s="98"/>
    </row>
    <row r="4904" spans="2:2" x14ac:dyDescent="0.2">
      <c r="B4904" s="98"/>
    </row>
    <row r="4905" spans="2:2" x14ac:dyDescent="0.2">
      <c r="B4905" s="98"/>
    </row>
    <row r="4906" spans="2:2" x14ac:dyDescent="0.2">
      <c r="B4906" s="98"/>
    </row>
    <row r="4907" spans="2:2" x14ac:dyDescent="0.2">
      <c r="B4907" s="98"/>
    </row>
    <row r="4908" spans="2:2" x14ac:dyDescent="0.2">
      <c r="B4908" s="98"/>
    </row>
    <row r="4909" spans="2:2" x14ac:dyDescent="0.2">
      <c r="B4909" s="98"/>
    </row>
    <row r="4910" spans="2:2" x14ac:dyDescent="0.2">
      <c r="B4910" s="98"/>
    </row>
    <row r="4911" spans="2:2" x14ac:dyDescent="0.2">
      <c r="B4911" s="98"/>
    </row>
    <row r="4912" spans="2:2" x14ac:dyDescent="0.2">
      <c r="B4912" s="98"/>
    </row>
    <row r="4913" spans="2:2" x14ac:dyDescent="0.2">
      <c r="B4913" s="98"/>
    </row>
    <row r="4914" spans="2:2" x14ac:dyDescent="0.2">
      <c r="B4914" s="98"/>
    </row>
    <row r="4915" spans="2:2" x14ac:dyDescent="0.2">
      <c r="B4915" s="98"/>
    </row>
    <row r="4916" spans="2:2" x14ac:dyDescent="0.2">
      <c r="B4916" s="98"/>
    </row>
    <row r="4917" spans="2:2" x14ac:dyDescent="0.2">
      <c r="B4917" s="98"/>
    </row>
    <row r="4918" spans="2:2" x14ac:dyDescent="0.2">
      <c r="B4918" s="98"/>
    </row>
    <row r="4919" spans="2:2" x14ac:dyDescent="0.2">
      <c r="B4919" s="98"/>
    </row>
    <row r="4920" spans="2:2" x14ac:dyDescent="0.2">
      <c r="B4920" s="98"/>
    </row>
    <row r="4921" spans="2:2" x14ac:dyDescent="0.2">
      <c r="B4921" s="98"/>
    </row>
    <row r="4922" spans="2:2" x14ac:dyDescent="0.2">
      <c r="B4922" s="98"/>
    </row>
    <row r="4923" spans="2:2" x14ac:dyDescent="0.2">
      <c r="B4923" s="98"/>
    </row>
    <row r="4924" spans="2:2" x14ac:dyDescent="0.2">
      <c r="B4924" s="98"/>
    </row>
    <row r="4925" spans="2:2" x14ac:dyDescent="0.2">
      <c r="B4925" s="98"/>
    </row>
    <row r="4926" spans="2:2" x14ac:dyDescent="0.2">
      <c r="B4926" s="98"/>
    </row>
    <row r="4927" spans="2:2" x14ac:dyDescent="0.2">
      <c r="B4927" s="98"/>
    </row>
    <row r="4928" spans="2:2" x14ac:dyDescent="0.2">
      <c r="B4928" s="98"/>
    </row>
    <row r="4929" spans="2:2" x14ac:dyDescent="0.2">
      <c r="B4929" s="98"/>
    </row>
    <row r="4930" spans="2:2" x14ac:dyDescent="0.2">
      <c r="B4930" s="98"/>
    </row>
    <row r="4931" spans="2:2" x14ac:dyDescent="0.2">
      <c r="B4931" s="98"/>
    </row>
    <row r="4932" spans="2:2" x14ac:dyDescent="0.2">
      <c r="B4932" s="98"/>
    </row>
    <row r="4933" spans="2:2" x14ac:dyDescent="0.2">
      <c r="B4933" s="98"/>
    </row>
    <row r="4934" spans="2:2" x14ac:dyDescent="0.2">
      <c r="B4934" s="98"/>
    </row>
    <row r="4935" spans="2:2" x14ac:dyDescent="0.2">
      <c r="B4935" s="98"/>
    </row>
    <row r="4936" spans="2:2" x14ac:dyDescent="0.2">
      <c r="B4936" s="98"/>
    </row>
    <row r="4937" spans="2:2" x14ac:dyDescent="0.2">
      <c r="B4937" s="98"/>
    </row>
    <row r="4938" spans="2:2" x14ac:dyDescent="0.2">
      <c r="B4938" s="98"/>
    </row>
    <row r="4939" spans="2:2" x14ac:dyDescent="0.2">
      <c r="B4939" s="98"/>
    </row>
    <row r="4940" spans="2:2" x14ac:dyDescent="0.2">
      <c r="B4940" s="98"/>
    </row>
    <row r="4941" spans="2:2" x14ac:dyDescent="0.2">
      <c r="B4941" s="98"/>
    </row>
    <row r="4942" spans="2:2" x14ac:dyDescent="0.2">
      <c r="B4942" s="98"/>
    </row>
    <row r="4943" spans="2:2" x14ac:dyDescent="0.2">
      <c r="B4943" s="98"/>
    </row>
    <row r="4944" spans="2:2" x14ac:dyDescent="0.2">
      <c r="B4944" s="98"/>
    </row>
    <row r="4945" spans="2:2" x14ac:dyDescent="0.2">
      <c r="B4945" s="98"/>
    </row>
    <row r="4946" spans="2:2" x14ac:dyDescent="0.2">
      <c r="B4946" s="98"/>
    </row>
    <row r="4947" spans="2:2" x14ac:dyDescent="0.2">
      <c r="B4947" s="98"/>
    </row>
    <row r="4948" spans="2:2" x14ac:dyDescent="0.2">
      <c r="B4948" s="98"/>
    </row>
    <row r="4949" spans="2:2" x14ac:dyDescent="0.2">
      <c r="B4949" s="98"/>
    </row>
    <row r="4950" spans="2:2" x14ac:dyDescent="0.2">
      <c r="B4950" s="98"/>
    </row>
    <row r="4951" spans="2:2" x14ac:dyDescent="0.2">
      <c r="B4951" s="98"/>
    </row>
    <row r="4952" spans="2:2" x14ac:dyDescent="0.2">
      <c r="B4952" s="98"/>
    </row>
    <row r="4953" spans="2:2" x14ac:dyDescent="0.2">
      <c r="B4953" s="98"/>
    </row>
    <row r="4954" spans="2:2" x14ac:dyDescent="0.2">
      <c r="B4954" s="98"/>
    </row>
    <row r="4955" spans="2:2" x14ac:dyDescent="0.2">
      <c r="B4955" s="98"/>
    </row>
    <row r="4956" spans="2:2" x14ac:dyDescent="0.2">
      <c r="B4956" s="98"/>
    </row>
    <row r="4957" spans="2:2" x14ac:dyDescent="0.2">
      <c r="B4957" s="98"/>
    </row>
    <row r="4958" spans="2:2" x14ac:dyDescent="0.2">
      <c r="B4958" s="98"/>
    </row>
    <row r="4959" spans="2:2" x14ac:dyDescent="0.2">
      <c r="B4959" s="98"/>
    </row>
    <row r="4960" spans="2:2" x14ac:dyDescent="0.2">
      <c r="B4960" s="98"/>
    </row>
    <row r="4961" spans="2:2" x14ac:dyDescent="0.2">
      <c r="B4961" s="98"/>
    </row>
    <row r="4962" spans="2:2" x14ac:dyDescent="0.2">
      <c r="B4962" s="98"/>
    </row>
    <row r="4963" spans="2:2" x14ac:dyDescent="0.2">
      <c r="B4963" s="98"/>
    </row>
    <row r="4964" spans="2:2" x14ac:dyDescent="0.2">
      <c r="B4964" s="98"/>
    </row>
    <row r="4965" spans="2:2" x14ac:dyDescent="0.2">
      <c r="B4965" s="98"/>
    </row>
    <row r="4966" spans="2:2" x14ac:dyDescent="0.2">
      <c r="B4966" s="98"/>
    </row>
    <row r="4967" spans="2:2" x14ac:dyDescent="0.2">
      <c r="B4967" s="98"/>
    </row>
    <row r="4968" spans="2:2" x14ac:dyDescent="0.2">
      <c r="B4968" s="98"/>
    </row>
    <row r="4969" spans="2:2" x14ac:dyDescent="0.2">
      <c r="B4969" s="98"/>
    </row>
    <row r="4970" spans="2:2" x14ac:dyDescent="0.2">
      <c r="B4970" s="98"/>
    </row>
    <row r="4971" spans="2:2" x14ac:dyDescent="0.2">
      <c r="B4971" s="98"/>
    </row>
    <row r="4972" spans="2:2" x14ac:dyDescent="0.2">
      <c r="B4972" s="98"/>
    </row>
    <row r="4973" spans="2:2" x14ac:dyDescent="0.2">
      <c r="B4973" s="98"/>
    </row>
    <row r="4974" spans="2:2" x14ac:dyDescent="0.2">
      <c r="B4974" s="98"/>
    </row>
    <row r="4975" spans="2:2" x14ac:dyDescent="0.2">
      <c r="B4975" s="98"/>
    </row>
    <row r="4976" spans="2:2" x14ac:dyDescent="0.2">
      <c r="B4976" s="98"/>
    </row>
    <row r="4977" spans="2:2" x14ac:dyDescent="0.2">
      <c r="B4977" s="98"/>
    </row>
    <row r="4978" spans="2:2" x14ac:dyDescent="0.2">
      <c r="B4978" s="98"/>
    </row>
    <row r="4979" spans="2:2" x14ac:dyDescent="0.2">
      <c r="B4979" s="98"/>
    </row>
    <row r="4980" spans="2:2" x14ac:dyDescent="0.2">
      <c r="B4980" s="98"/>
    </row>
    <row r="4981" spans="2:2" x14ac:dyDescent="0.2">
      <c r="B4981" s="98"/>
    </row>
    <row r="4982" spans="2:2" x14ac:dyDescent="0.2">
      <c r="B4982" s="98"/>
    </row>
    <row r="4983" spans="2:2" x14ac:dyDescent="0.2">
      <c r="B4983" s="98"/>
    </row>
    <row r="4984" spans="2:2" x14ac:dyDescent="0.2">
      <c r="B4984" s="98"/>
    </row>
    <row r="4985" spans="2:2" x14ac:dyDescent="0.2">
      <c r="B4985" s="98"/>
    </row>
    <row r="4986" spans="2:2" x14ac:dyDescent="0.2">
      <c r="B4986" s="98"/>
    </row>
    <row r="4987" spans="2:2" x14ac:dyDescent="0.2">
      <c r="B4987" s="98"/>
    </row>
    <row r="4988" spans="2:2" x14ac:dyDescent="0.2">
      <c r="B4988" s="98"/>
    </row>
    <row r="4989" spans="2:2" x14ac:dyDescent="0.2">
      <c r="B4989" s="98"/>
    </row>
    <row r="4990" spans="2:2" x14ac:dyDescent="0.2">
      <c r="B4990" s="98"/>
    </row>
    <row r="4991" spans="2:2" x14ac:dyDescent="0.2">
      <c r="B4991" s="98"/>
    </row>
    <row r="4992" spans="2:2" x14ac:dyDescent="0.2">
      <c r="B4992" s="98"/>
    </row>
    <row r="4993" spans="2:2" x14ac:dyDescent="0.2">
      <c r="B4993" s="98"/>
    </row>
    <row r="4994" spans="2:2" x14ac:dyDescent="0.2">
      <c r="B4994" s="98"/>
    </row>
    <row r="4995" spans="2:2" x14ac:dyDescent="0.2">
      <c r="B4995" s="98"/>
    </row>
    <row r="4996" spans="2:2" x14ac:dyDescent="0.2">
      <c r="B4996" s="98"/>
    </row>
    <row r="4997" spans="2:2" x14ac:dyDescent="0.2">
      <c r="B4997" s="98"/>
    </row>
    <row r="4998" spans="2:2" x14ac:dyDescent="0.2">
      <c r="B4998" s="98"/>
    </row>
    <row r="4999" spans="2:2" x14ac:dyDescent="0.2">
      <c r="B4999" s="98"/>
    </row>
    <row r="5000" spans="2:2" x14ac:dyDescent="0.2">
      <c r="B5000" s="98"/>
    </row>
    <row r="5001" spans="2:2" x14ac:dyDescent="0.2">
      <c r="B5001" s="98"/>
    </row>
    <row r="5002" spans="2:2" x14ac:dyDescent="0.2">
      <c r="B5002" s="98"/>
    </row>
    <row r="5003" spans="2:2" x14ac:dyDescent="0.2">
      <c r="B5003" s="98"/>
    </row>
    <row r="5004" spans="2:2" x14ac:dyDescent="0.2">
      <c r="B5004" s="98"/>
    </row>
    <row r="5005" spans="2:2" x14ac:dyDescent="0.2">
      <c r="B5005" s="98"/>
    </row>
    <row r="5006" spans="2:2" x14ac:dyDescent="0.2">
      <c r="B5006" s="98"/>
    </row>
    <row r="5007" spans="2:2" x14ac:dyDescent="0.2">
      <c r="B5007" s="98"/>
    </row>
    <row r="5008" spans="2:2" x14ac:dyDescent="0.2">
      <c r="B5008" s="98"/>
    </row>
    <row r="5009" spans="2:2" x14ac:dyDescent="0.2">
      <c r="B5009" s="98"/>
    </row>
    <row r="5010" spans="2:2" x14ac:dyDescent="0.2">
      <c r="B5010" s="98"/>
    </row>
    <row r="5011" spans="2:2" x14ac:dyDescent="0.2">
      <c r="B5011" s="98"/>
    </row>
    <row r="5012" spans="2:2" x14ac:dyDescent="0.2">
      <c r="B5012" s="98"/>
    </row>
    <row r="5013" spans="2:2" x14ac:dyDescent="0.2">
      <c r="B5013" s="98"/>
    </row>
    <row r="5014" spans="2:2" x14ac:dyDescent="0.2">
      <c r="B5014" s="98"/>
    </row>
    <row r="5015" spans="2:2" x14ac:dyDescent="0.2">
      <c r="B5015" s="98"/>
    </row>
    <row r="5016" spans="2:2" x14ac:dyDescent="0.2">
      <c r="B5016" s="98"/>
    </row>
    <row r="5017" spans="2:2" x14ac:dyDescent="0.2">
      <c r="B5017" s="98"/>
    </row>
    <row r="5018" spans="2:2" x14ac:dyDescent="0.2">
      <c r="B5018" s="98"/>
    </row>
    <row r="5019" spans="2:2" x14ac:dyDescent="0.2">
      <c r="B5019" s="98"/>
    </row>
    <row r="5020" spans="2:2" x14ac:dyDescent="0.2">
      <c r="B5020" s="98"/>
    </row>
    <row r="5021" spans="2:2" x14ac:dyDescent="0.2">
      <c r="B5021" s="98"/>
    </row>
    <row r="5022" spans="2:2" x14ac:dyDescent="0.2">
      <c r="B5022" s="98"/>
    </row>
    <row r="5023" spans="2:2" x14ac:dyDescent="0.2">
      <c r="B5023" s="98"/>
    </row>
    <row r="5024" spans="2:2" x14ac:dyDescent="0.2">
      <c r="B5024" s="98"/>
    </row>
    <row r="5025" spans="2:2" x14ac:dyDescent="0.2">
      <c r="B5025" s="98"/>
    </row>
    <row r="5026" spans="2:2" x14ac:dyDescent="0.2">
      <c r="B5026" s="98"/>
    </row>
    <row r="5027" spans="2:2" x14ac:dyDescent="0.2">
      <c r="B5027" s="98"/>
    </row>
    <row r="5028" spans="2:2" x14ac:dyDescent="0.2">
      <c r="B5028" s="98"/>
    </row>
    <row r="5029" spans="2:2" x14ac:dyDescent="0.2">
      <c r="B5029" s="98"/>
    </row>
    <row r="5030" spans="2:2" x14ac:dyDescent="0.2">
      <c r="B5030" s="98"/>
    </row>
    <row r="5031" spans="2:2" x14ac:dyDescent="0.2">
      <c r="B5031" s="98"/>
    </row>
    <row r="5032" spans="2:2" x14ac:dyDescent="0.2">
      <c r="B5032" s="98"/>
    </row>
    <row r="5033" spans="2:2" x14ac:dyDescent="0.2">
      <c r="B5033" s="98"/>
    </row>
    <row r="5034" spans="2:2" x14ac:dyDescent="0.2">
      <c r="B5034" s="98"/>
    </row>
    <row r="5035" spans="2:2" x14ac:dyDescent="0.2">
      <c r="B5035" s="98"/>
    </row>
    <row r="5036" spans="2:2" x14ac:dyDescent="0.2">
      <c r="B5036" s="98"/>
    </row>
    <row r="5037" spans="2:2" x14ac:dyDescent="0.2">
      <c r="B5037" s="98"/>
    </row>
    <row r="5038" spans="2:2" x14ac:dyDescent="0.2">
      <c r="B5038" s="98"/>
    </row>
    <row r="5039" spans="2:2" x14ac:dyDescent="0.2">
      <c r="B5039" s="98"/>
    </row>
    <row r="5040" spans="2:2" x14ac:dyDescent="0.2">
      <c r="B5040" s="98"/>
    </row>
    <row r="5041" spans="2:2" x14ac:dyDescent="0.2">
      <c r="B5041" s="98"/>
    </row>
    <row r="5042" spans="2:2" x14ac:dyDescent="0.2">
      <c r="B5042" s="98"/>
    </row>
    <row r="5043" spans="2:2" x14ac:dyDescent="0.2">
      <c r="B5043" s="98"/>
    </row>
    <row r="5044" spans="2:2" x14ac:dyDescent="0.2">
      <c r="B5044" s="98"/>
    </row>
    <row r="5045" spans="2:2" x14ac:dyDescent="0.2">
      <c r="B5045" s="98"/>
    </row>
    <row r="5046" spans="2:2" x14ac:dyDescent="0.2">
      <c r="B5046" s="98"/>
    </row>
    <row r="5047" spans="2:2" x14ac:dyDescent="0.2">
      <c r="B5047" s="98"/>
    </row>
    <row r="5048" spans="2:2" x14ac:dyDescent="0.2">
      <c r="B5048" s="98"/>
    </row>
    <row r="5049" spans="2:2" x14ac:dyDescent="0.2">
      <c r="B5049" s="98"/>
    </row>
    <row r="5050" spans="2:2" x14ac:dyDescent="0.2">
      <c r="B5050" s="98"/>
    </row>
    <row r="5051" spans="2:2" x14ac:dyDescent="0.2">
      <c r="B5051" s="98"/>
    </row>
    <row r="5052" spans="2:2" x14ac:dyDescent="0.2">
      <c r="B5052" s="98"/>
    </row>
    <row r="5053" spans="2:2" x14ac:dyDescent="0.2">
      <c r="B5053" s="98"/>
    </row>
    <row r="5054" spans="2:2" x14ac:dyDescent="0.2">
      <c r="B5054" s="98"/>
    </row>
    <row r="5055" spans="2:2" x14ac:dyDescent="0.2">
      <c r="B5055" s="98"/>
    </row>
    <row r="5056" spans="2:2" x14ac:dyDescent="0.2">
      <c r="B5056" s="98"/>
    </row>
    <row r="5057" spans="2:2" x14ac:dyDescent="0.2">
      <c r="B5057" s="98"/>
    </row>
    <row r="5058" spans="2:2" x14ac:dyDescent="0.2">
      <c r="B5058" s="98"/>
    </row>
    <row r="5059" spans="2:2" x14ac:dyDescent="0.2">
      <c r="B5059" s="98"/>
    </row>
    <row r="5060" spans="2:2" x14ac:dyDescent="0.2">
      <c r="B5060" s="98"/>
    </row>
    <row r="5061" spans="2:2" x14ac:dyDescent="0.2">
      <c r="B5061" s="98"/>
    </row>
    <row r="5062" spans="2:2" x14ac:dyDescent="0.2">
      <c r="B5062" s="98"/>
    </row>
    <row r="5063" spans="2:2" x14ac:dyDescent="0.2">
      <c r="B5063" s="98"/>
    </row>
    <row r="5064" spans="2:2" x14ac:dyDescent="0.2">
      <c r="B5064" s="98"/>
    </row>
    <row r="5065" spans="2:2" x14ac:dyDescent="0.2">
      <c r="B5065" s="98"/>
    </row>
    <row r="5066" spans="2:2" x14ac:dyDescent="0.2">
      <c r="B5066" s="98"/>
    </row>
    <row r="5067" spans="2:2" x14ac:dyDescent="0.2">
      <c r="B5067" s="98"/>
    </row>
    <row r="5068" spans="2:2" x14ac:dyDescent="0.2">
      <c r="B5068" s="98"/>
    </row>
    <row r="5069" spans="2:2" x14ac:dyDescent="0.2">
      <c r="B5069" s="98"/>
    </row>
    <row r="5070" spans="2:2" x14ac:dyDescent="0.2">
      <c r="B5070" s="98"/>
    </row>
    <row r="5071" spans="2:2" x14ac:dyDescent="0.2">
      <c r="B5071" s="98"/>
    </row>
    <row r="5072" spans="2:2" x14ac:dyDescent="0.2">
      <c r="B5072" s="98"/>
    </row>
    <row r="5073" spans="2:2" x14ac:dyDescent="0.2">
      <c r="B5073" s="98"/>
    </row>
    <row r="5074" spans="2:2" x14ac:dyDescent="0.2">
      <c r="B5074" s="98"/>
    </row>
    <row r="5075" spans="2:2" x14ac:dyDescent="0.2">
      <c r="B5075" s="98"/>
    </row>
    <row r="5076" spans="2:2" x14ac:dyDescent="0.2">
      <c r="B5076" s="98"/>
    </row>
    <row r="5077" spans="2:2" x14ac:dyDescent="0.2">
      <c r="B5077" s="98"/>
    </row>
    <row r="5078" spans="2:2" x14ac:dyDescent="0.2">
      <c r="B5078" s="98"/>
    </row>
    <row r="5079" spans="2:2" x14ac:dyDescent="0.2">
      <c r="B5079" s="98"/>
    </row>
    <row r="5080" spans="2:2" x14ac:dyDescent="0.2">
      <c r="B5080" s="98"/>
    </row>
    <row r="5081" spans="2:2" x14ac:dyDescent="0.2">
      <c r="B5081" s="98"/>
    </row>
    <row r="5082" spans="2:2" x14ac:dyDescent="0.2">
      <c r="B5082" s="98"/>
    </row>
    <row r="5083" spans="2:2" x14ac:dyDescent="0.2">
      <c r="B5083" s="98"/>
    </row>
    <row r="5084" spans="2:2" x14ac:dyDescent="0.2">
      <c r="B5084" s="98"/>
    </row>
    <row r="5085" spans="2:2" x14ac:dyDescent="0.2">
      <c r="B5085" s="98"/>
    </row>
    <row r="5086" spans="2:2" x14ac:dyDescent="0.2">
      <c r="B5086" s="98"/>
    </row>
    <row r="5087" spans="2:2" x14ac:dyDescent="0.2">
      <c r="B5087" s="98"/>
    </row>
    <row r="5088" spans="2:2" x14ac:dyDescent="0.2">
      <c r="B5088" s="98"/>
    </row>
    <row r="5089" spans="2:2" x14ac:dyDescent="0.2">
      <c r="B5089" s="98"/>
    </row>
    <row r="5090" spans="2:2" x14ac:dyDescent="0.2">
      <c r="B5090" s="98"/>
    </row>
    <row r="5091" spans="2:2" x14ac:dyDescent="0.2">
      <c r="B5091" s="98"/>
    </row>
    <row r="5092" spans="2:2" x14ac:dyDescent="0.2">
      <c r="B5092" s="98"/>
    </row>
    <row r="5093" spans="2:2" x14ac:dyDescent="0.2">
      <c r="B5093" s="98"/>
    </row>
    <row r="5094" spans="2:2" x14ac:dyDescent="0.2">
      <c r="B5094" s="98"/>
    </row>
    <row r="5095" spans="2:2" x14ac:dyDescent="0.2">
      <c r="B5095" s="98"/>
    </row>
    <row r="5096" spans="2:2" x14ac:dyDescent="0.2">
      <c r="B5096" s="98"/>
    </row>
    <row r="5097" spans="2:2" x14ac:dyDescent="0.2">
      <c r="B5097" s="98"/>
    </row>
    <row r="5098" spans="2:2" x14ac:dyDescent="0.2">
      <c r="B5098" s="98"/>
    </row>
    <row r="5099" spans="2:2" x14ac:dyDescent="0.2">
      <c r="B5099" s="98"/>
    </row>
    <row r="5100" spans="2:2" x14ac:dyDescent="0.2">
      <c r="B5100" s="98"/>
    </row>
    <row r="5101" spans="2:2" x14ac:dyDescent="0.2">
      <c r="B5101" s="98"/>
    </row>
    <row r="5102" spans="2:2" x14ac:dyDescent="0.2">
      <c r="B5102" s="98"/>
    </row>
    <row r="5103" spans="2:2" x14ac:dyDescent="0.2">
      <c r="B5103" s="98"/>
    </row>
    <row r="5104" spans="2:2" x14ac:dyDescent="0.2">
      <c r="B5104" s="98"/>
    </row>
    <row r="5105" spans="2:2" x14ac:dyDescent="0.2">
      <c r="B5105" s="98"/>
    </row>
    <row r="5106" spans="2:2" x14ac:dyDescent="0.2">
      <c r="B5106" s="98"/>
    </row>
    <row r="5107" spans="2:2" x14ac:dyDescent="0.2">
      <c r="B5107" s="98"/>
    </row>
    <row r="5108" spans="2:2" x14ac:dyDescent="0.2">
      <c r="B5108" s="98"/>
    </row>
    <row r="5109" spans="2:2" x14ac:dyDescent="0.2">
      <c r="B5109" s="98"/>
    </row>
    <row r="5110" spans="2:2" x14ac:dyDescent="0.2">
      <c r="B5110" s="98"/>
    </row>
    <row r="5111" spans="2:2" x14ac:dyDescent="0.2">
      <c r="B5111" s="98"/>
    </row>
    <row r="5112" spans="2:2" x14ac:dyDescent="0.2">
      <c r="B5112" s="98"/>
    </row>
    <row r="5113" spans="2:2" x14ac:dyDescent="0.2">
      <c r="B5113" s="98"/>
    </row>
    <row r="5114" spans="2:2" x14ac:dyDescent="0.2">
      <c r="B5114" s="98"/>
    </row>
    <row r="5115" spans="2:2" x14ac:dyDescent="0.2">
      <c r="B5115" s="98"/>
    </row>
    <row r="5116" spans="2:2" x14ac:dyDescent="0.2">
      <c r="B5116" s="98"/>
    </row>
    <row r="5117" spans="2:2" x14ac:dyDescent="0.2">
      <c r="B5117" s="98"/>
    </row>
    <row r="5118" spans="2:2" x14ac:dyDescent="0.2">
      <c r="B5118" s="98"/>
    </row>
    <row r="5119" spans="2:2" x14ac:dyDescent="0.2">
      <c r="B5119" s="98"/>
    </row>
    <row r="5120" spans="2:2" x14ac:dyDescent="0.2">
      <c r="B5120" s="98"/>
    </row>
    <row r="5121" spans="2:2" x14ac:dyDescent="0.2">
      <c r="B5121" s="98"/>
    </row>
    <row r="5122" spans="2:2" x14ac:dyDescent="0.2">
      <c r="B5122" s="98"/>
    </row>
    <row r="5123" spans="2:2" x14ac:dyDescent="0.2">
      <c r="B5123" s="98"/>
    </row>
    <row r="5124" spans="2:2" x14ac:dyDescent="0.2">
      <c r="B5124" s="98"/>
    </row>
    <row r="5125" spans="2:2" x14ac:dyDescent="0.2">
      <c r="B5125" s="98"/>
    </row>
    <row r="5126" spans="2:2" x14ac:dyDescent="0.2">
      <c r="B5126" s="98"/>
    </row>
    <row r="5127" spans="2:2" x14ac:dyDescent="0.2">
      <c r="B5127" s="98"/>
    </row>
    <row r="5128" spans="2:2" x14ac:dyDescent="0.2">
      <c r="B5128" s="98"/>
    </row>
    <row r="5129" spans="2:2" x14ac:dyDescent="0.2">
      <c r="B5129" s="98"/>
    </row>
    <row r="5130" spans="2:2" x14ac:dyDescent="0.2">
      <c r="B5130" s="98"/>
    </row>
    <row r="5131" spans="2:2" x14ac:dyDescent="0.2">
      <c r="B5131" s="98"/>
    </row>
    <row r="5132" spans="2:2" x14ac:dyDescent="0.2">
      <c r="B5132" s="98"/>
    </row>
    <row r="5133" spans="2:2" x14ac:dyDescent="0.2">
      <c r="B5133" s="98"/>
    </row>
    <row r="5134" spans="2:2" x14ac:dyDescent="0.2">
      <c r="B5134" s="98"/>
    </row>
    <row r="5135" spans="2:2" x14ac:dyDescent="0.2">
      <c r="B5135" s="98"/>
    </row>
    <row r="5136" spans="2:2" x14ac:dyDescent="0.2">
      <c r="B5136" s="98"/>
    </row>
    <row r="5137" spans="2:2" x14ac:dyDescent="0.2">
      <c r="B5137" s="98"/>
    </row>
    <row r="5138" spans="2:2" x14ac:dyDescent="0.2">
      <c r="B5138" s="98"/>
    </row>
    <row r="5139" spans="2:2" x14ac:dyDescent="0.2">
      <c r="B5139" s="98"/>
    </row>
    <row r="5140" spans="2:2" x14ac:dyDescent="0.2">
      <c r="B5140" s="98"/>
    </row>
    <row r="5141" spans="2:2" x14ac:dyDescent="0.2">
      <c r="B5141" s="98"/>
    </row>
    <row r="5142" spans="2:2" x14ac:dyDescent="0.2">
      <c r="B5142" s="98"/>
    </row>
    <row r="5143" spans="2:2" x14ac:dyDescent="0.2">
      <c r="B5143" s="98"/>
    </row>
    <row r="5144" spans="2:2" x14ac:dyDescent="0.2">
      <c r="B5144" s="98"/>
    </row>
    <row r="5145" spans="2:2" x14ac:dyDescent="0.2">
      <c r="B5145" s="98"/>
    </row>
    <row r="5146" spans="2:2" x14ac:dyDescent="0.2">
      <c r="B5146" s="98"/>
    </row>
    <row r="5147" spans="2:2" x14ac:dyDescent="0.2">
      <c r="B5147" s="98"/>
    </row>
    <row r="5148" spans="2:2" x14ac:dyDescent="0.2">
      <c r="B5148" s="98"/>
    </row>
    <row r="5149" spans="2:2" x14ac:dyDescent="0.2">
      <c r="B5149" s="98"/>
    </row>
    <row r="5150" spans="2:2" x14ac:dyDescent="0.2">
      <c r="B5150" s="98"/>
    </row>
    <row r="5151" spans="2:2" x14ac:dyDescent="0.2">
      <c r="B5151" s="98"/>
    </row>
    <row r="5152" spans="2:2" x14ac:dyDescent="0.2">
      <c r="B5152" s="98"/>
    </row>
    <row r="5153" spans="2:2" x14ac:dyDescent="0.2">
      <c r="B5153" s="98"/>
    </row>
    <row r="5154" spans="2:2" x14ac:dyDescent="0.2">
      <c r="B5154" s="98"/>
    </row>
    <row r="5155" spans="2:2" x14ac:dyDescent="0.2">
      <c r="B5155" s="98"/>
    </row>
    <row r="5156" spans="2:2" x14ac:dyDescent="0.2">
      <c r="B5156" s="98"/>
    </row>
    <row r="5157" spans="2:2" x14ac:dyDescent="0.2">
      <c r="B5157" s="98"/>
    </row>
    <row r="5158" spans="2:2" x14ac:dyDescent="0.2">
      <c r="B5158" s="98"/>
    </row>
    <row r="5159" spans="2:2" x14ac:dyDescent="0.2">
      <c r="B5159" s="98"/>
    </row>
    <row r="5160" spans="2:2" x14ac:dyDescent="0.2">
      <c r="B5160" s="98"/>
    </row>
    <row r="5161" spans="2:2" x14ac:dyDescent="0.2">
      <c r="B5161" s="98"/>
    </row>
    <row r="5162" spans="2:2" x14ac:dyDescent="0.2">
      <c r="B5162" s="98"/>
    </row>
    <row r="5163" spans="2:2" x14ac:dyDescent="0.2">
      <c r="B5163" s="98"/>
    </row>
    <row r="5164" spans="2:2" x14ac:dyDescent="0.2">
      <c r="B5164" s="98"/>
    </row>
    <row r="5165" spans="2:2" x14ac:dyDescent="0.2">
      <c r="B5165" s="98"/>
    </row>
    <row r="5166" spans="2:2" x14ac:dyDescent="0.2">
      <c r="B5166" s="98"/>
    </row>
    <row r="5167" spans="2:2" x14ac:dyDescent="0.2">
      <c r="B5167" s="98"/>
    </row>
    <row r="5168" spans="2:2" x14ac:dyDescent="0.2">
      <c r="B5168" s="98"/>
    </row>
    <row r="5169" spans="2:2" x14ac:dyDescent="0.2">
      <c r="B5169" s="98"/>
    </row>
    <row r="5170" spans="2:2" x14ac:dyDescent="0.2">
      <c r="B5170" s="98"/>
    </row>
    <row r="5171" spans="2:2" x14ac:dyDescent="0.2">
      <c r="B5171" s="98"/>
    </row>
    <row r="5172" spans="2:2" x14ac:dyDescent="0.2">
      <c r="B5172" s="98"/>
    </row>
    <row r="5173" spans="2:2" x14ac:dyDescent="0.2">
      <c r="B5173" s="98"/>
    </row>
    <row r="5174" spans="2:2" x14ac:dyDescent="0.2">
      <c r="B5174" s="98"/>
    </row>
    <row r="5175" spans="2:2" x14ac:dyDescent="0.2">
      <c r="B5175" s="98"/>
    </row>
    <row r="5176" spans="2:2" x14ac:dyDescent="0.2">
      <c r="B5176" s="98"/>
    </row>
    <row r="5177" spans="2:2" x14ac:dyDescent="0.2">
      <c r="B5177" s="98"/>
    </row>
    <row r="5178" spans="2:2" x14ac:dyDescent="0.2">
      <c r="B5178" s="98"/>
    </row>
    <row r="5179" spans="2:2" x14ac:dyDescent="0.2">
      <c r="B5179" s="98"/>
    </row>
    <row r="5180" spans="2:2" x14ac:dyDescent="0.2">
      <c r="B5180" s="98"/>
    </row>
    <row r="5181" spans="2:2" x14ac:dyDescent="0.2">
      <c r="B5181" s="98"/>
    </row>
    <row r="5182" spans="2:2" x14ac:dyDescent="0.2">
      <c r="B5182" s="98"/>
    </row>
    <row r="5183" spans="2:2" x14ac:dyDescent="0.2">
      <c r="B5183" s="98"/>
    </row>
    <row r="5184" spans="2:2" x14ac:dyDescent="0.2">
      <c r="B5184" s="98"/>
    </row>
    <row r="5185" spans="2:2" x14ac:dyDescent="0.2">
      <c r="B5185" s="98"/>
    </row>
    <row r="5186" spans="2:2" x14ac:dyDescent="0.2">
      <c r="B5186" s="98"/>
    </row>
    <row r="5187" spans="2:2" x14ac:dyDescent="0.2">
      <c r="B5187" s="98"/>
    </row>
    <row r="5188" spans="2:2" x14ac:dyDescent="0.2">
      <c r="B5188" s="98"/>
    </row>
    <row r="5189" spans="2:2" x14ac:dyDescent="0.2">
      <c r="B5189" s="98"/>
    </row>
    <row r="5190" spans="2:2" x14ac:dyDescent="0.2">
      <c r="B5190" s="98"/>
    </row>
    <row r="5191" spans="2:2" x14ac:dyDescent="0.2">
      <c r="B5191" s="98"/>
    </row>
    <row r="5192" spans="2:2" x14ac:dyDescent="0.2">
      <c r="B5192" s="98"/>
    </row>
    <row r="5193" spans="2:2" x14ac:dyDescent="0.2">
      <c r="B5193" s="98"/>
    </row>
    <row r="5194" spans="2:2" x14ac:dyDescent="0.2">
      <c r="B5194" s="98"/>
    </row>
    <row r="5195" spans="2:2" x14ac:dyDescent="0.2">
      <c r="B5195" s="98"/>
    </row>
    <row r="5196" spans="2:2" x14ac:dyDescent="0.2">
      <c r="B5196" s="98"/>
    </row>
    <row r="5197" spans="2:2" x14ac:dyDescent="0.2">
      <c r="B5197" s="98"/>
    </row>
    <row r="5198" spans="2:2" x14ac:dyDescent="0.2">
      <c r="B5198" s="98"/>
    </row>
    <row r="5199" spans="2:2" x14ac:dyDescent="0.2">
      <c r="B5199" s="98"/>
    </row>
    <row r="5200" spans="2:2" x14ac:dyDescent="0.2">
      <c r="B5200" s="98"/>
    </row>
    <row r="5201" spans="2:2" x14ac:dyDescent="0.2">
      <c r="B5201" s="98"/>
    </row>
    <row r="5202" spans="2:2" x14ac:dyDescent="0.2">
      <c r="B5202" s="98"/>
    </row>
    <row r="5203" spans="2:2" x14ac:dyDescent="0.2">
      <c r="B5203" s="98"/>
    </row>
    <row r="5204" spans="2:2" x14ac:dyDescent="0.2">
      <c r="B5204" s="98"/>
    </row>
    <row r="5205" spans="2:2" x14ac:dyDescent="0.2">
      <c r="B5205" s="98"/>
    </row>
    <row r="5206" spans="2:2" x14ac:dyDescent="0.2">
      <c r="B5206" s="98"/>
    </row>
    <row r="5207" spans="2:2" x14ac:dyDescent="0.2">
      <c r="B5207" s="98"/>
    </row>
    <row r="5208" spans="2:2" x14ac:dyDescent="0.2">
      <c r="B5208" s="98"/>
    </row>
    <row r="5209" spans="2:2" x14ac:dyDescent="0.2">
      <c r="B5209" s="98"/>
    </row>
    <row r="5210" spans="2:2" x14ac:dyDescent="0.2">
      <c r="B5210" s="98"/>
    </row>
    <row r="5211" spans="2:2" x14ac:dyDescent="0.2">
      <c r="B5211" s="98"/>
    </row>
    <row r="5212" spans="2:2" x14ac:dyDescent="0.2">
      <c r="B5212" s="98"/>
    </row>
    <row r="5213" spans="2:2" x14ac:dyDescent="0.2">
      <c r="B5213" s="98"/>
    </row>
    <row r="5214" spans="2:2" x14ac:dyDescent="0.2">
      <c r="B5214" s="98"/>
    </row>
    <row r="5215" spans="2:2" x14ac:dyDescent="0.2">
      <c r="B5215" s="98"/>
    </row>
    <row r="5216" spans="2:2" x14ac:dyDescent="0.2">
      <c r="B5216" s="98"/>
    </row>
    <row r="5217" spans="2:2" x14ac:dyDescent="0.2">
      <c r="B5217" s="98"/>
    </row>
    <row r="5218" spans="2:2" x14ac:dyDescent="0.2">
      <c r="B5218" s="98"/>
    </row>
    <row r="5219" spans="2:2" x14ac:dyDescent="0.2">
      <c r="B5219" s="98"/>
    </row>
    <row r="5220" spans="2:2" x14ac:dyDescent="0.2">
      <c r="B5220" s="98"/>
    </row>
    <row r="5221" spans="2:2" x14ac:dyDescent="0.2">
      <c r="B5221" s="98"/>
    </row>
    <row r="5222" spans="2:2" x14ac:dyDescent="0.2">
      <c r="B5222" s="98"/>
    </row>
    <row r="5223" spans="2:2" x14ac:dyDescent="0.2">
      <c r="B5223" s="98"/>
    </row>
    <row r="5224" spans="2:2" x14ac:dyDescent="0.2">
      <c r="B5224" s="98"/>
    </row>
    <row r="5225" spans="2:2" x14ac:dyDescent="0.2">
      <c r="B5225" s="98"/>
    </row>
    <row r="5226" spans="2:2" x14ac:dyDescent="0.2">
      <c r="B5226" s="98"/>
    </row>
    <row r="5227" spans="2:2" x14ac:dyDescent="0.2">
      <c r="B5227" s="98"/>
    </row>
    <row r="5228" spans="2:2" x14ac:dyDescent="0.2">
      <c r="B5228" s="98"/>
    </row>
    <row r="5229" spans="2:2" x14ac:dyDescent="0.2">
      <c r="B5229" s="98"/>
    </row>
    <row r="5230" spans="2:2" x14ac:dyDescent="0.2">
      <c r="B5230" s="98"/>
    </row>
    <row r="5231" spans="2:2" x14ac:dyDescent="0.2">
      <c r="B5231" s="98"/>
    </row>
    <row r="5232" spans="2:2" x14ac:dyDescent="0.2">
      <c r="B5232" s="98"/>
    </row>
    <row r="5233" spans="2:2" x14ac:dyDescent="0.2">
      <c r="B5233" s="98"/>
    </row>
    <row r="5234" spans="2:2" x14ac:dyDescent="0.2">
      <c r="B5234" s="98"/>
    </row>
    <row r="5235" spans="2:2" x14ac:dyDescent="0.2">
      <c r="B5235" s="98"/>
    </row>
    <row r="5236" spans="2:2" x14ac:dyDescent="0.2">
      <c r="B5236" s="98"/>
    </row>
    <row r="5237" spans="2:2" x14ac:dyDescent="0.2">
      <c r="B5237" s="98"/>
    </row>
    <row r="5238" spans="2:2" x14ac:dyDescent="0.2">
      <c r="B5238" s="98"/>
    </row>
    <row r="5239" spans="2:2" x14ac:dyDescent="0.2">
      <c r="B5239" s="98"/>
    </row>
    <row r="5240" spans="2:2" x14ac:dyDescent="0.2">
      <c r="B5240" s="98"/>
    </row>
    <row r="5241" spans="2:2" x14ac:dyDescent="0.2">
      <c r="B5241" s="98"/>
    </row>
    <row r="5242" spans="2:2" x14ac:dyDescent="0.2">
      <c r="B5242" s="98"/>
    </row>
    <row r="5243" spans="2:2" x14ac:dyDescent="0.2">
      <c r="B5243" s="98"/>
    </row>
    <row r="5244" spans="2:2" x14ac:dyDescent="0.2">
      <c r="B5244" s="98"/>
    </row>
    <row r="5245" spans="2:2" x14ac:dyDescent="0.2">
      <c r="B5245" s="98"/>
    </row>
    <row r="5246" spans="2:2" x14ac:dyDescent="0.2">
      <c r="B5246" s="98"/>
    </row>
    <row r="5247" spans="2:2" x14ac:dyDescent="0.2">
      <c r="B5247" s="98"/>
    </row>
    <row r="5248" spans="2:2" x14ac:dyDescent="0.2">
      <c r="B5248" s="98"/>
    </row>
    <row r="5249" spans="2:2" x14ac:dyDescent="0.2">
      <c r="B5249" s="98"/>
    </row>
    <row r="5250" spans="2:2" x14ac:dyDescent="0.2">
      <c r="B5250" s="98"/>
    </row>
    <row r="5251" spans="2:2" x14ac:dyDescent="0.2">
      <c r="B5251" s="98"/>
    </row>
    <row r="5252" spans="2:2" x14ac:dyDescent="0.2">
      <c r="B5252" s="98"/>
    </row>
    <row r="5253" spans="2:2" x14ac:dyDescent="0.2">
      <c r="B5253" s="98"/>
    </row>
    <row r="5254" spans="2:2" x14ac:dyDescent="0.2">
      <c r="B5254" s="98"/>
    </row>
    <row r="5255" spans="2:2" x14ac:dyDescent="0.2">
      <c r="B5255" s="98"/>
    </row>
    <row r="5256" spans="2:2" x14ac:dyDescent="0.2">
      <c r="B5256" s="98"/>
    </row>
    <row r="5257" spans="2:2" x14ac:dyDescent="0.2">
      <c r="B5257" s="98"/>
    </row>
    <row r="5258" spans="2:2" x14ac:dyDescent="0.2">
      <c r="B5258" s="98"/>
    </row>
    <row r="5259" spans="2:2" x14ac:dyDescent="0.2">
      <c r="B5259" s="98"/>
    </row>
    <row r="5260" spans="2:2" x14ac:dyDescent="0.2">
      <c r="B5260" s="98"/>
    </row>
    <row r="5261" spans="2:2" x14ac:dyDescent="0.2">
      <c r="B5261" s="98"/>
    </row>
    <row r="5262" spans="2:2" x14ac:dyDescent="0.2">
      <c r="B5262" s="98"/>
    </row>
    <row r="5263" spans="2:2" x14ac:dyDescent="0.2">
      <c r="B5263" s="98"/>
    </row>
    <row r="5264" spans="2:2" x14ac:dyDescent="0.2">
      <c r="B5264" s="98"/>
    </row>
    <row r="5265" spans="2:2" x14ac:dyDescent="0.2">
      <c r="B5265" s="98"/>
    </row>
    <row r="5266" spans="2:2" x14ac:dyDescent="0.2">
      <c r="B5266" s="98"/>
    </row>
    <row r="5267" spans="2:2" x14ac:dyDescent="0.2">
      <c r="B5267" s="98"/>
    </row>
    <row r="5268" spans="2:2" x14ac:dyDescent="0.2">
      <c r="B5268" s="98"/>
    </row>
    <row r="5269" spans="2:2" x14ac:dyDescent="0.2">
      <c r="B5269" s="98"/>
    </row>
    <row r="5270" spans="2:2" x14ac:dyDescent="0.2">
      <c r="B5270" s="98"/>
    </row>
    <row r="5271" spans="2:2" x14ac:dyDescent="0.2">
      <c r="B5271" s="98"/>
    </row>
    <row r="5272" spans="2:2" x14ac:dyDescent="0.2">
      <c r="B5272" s="98"/>
    </row>
    <row r="5273" spans="2:2" x14ac:dyDescent="0.2">
      <c r="B5273" s="98"/>
    </row>
    <row r="5274" spans="2:2" x14ac:dyDescent="0.2">
      <c r="B5274" s="98"/>
    </row>
    <row r="5275" spans="2:2" x14ac:dyDescent="0.2">
      <c r="B5275" s="98"/>
    </row>
    <row r="5276" spans="2:2" x14ac:dyDescent="0.2">
      <c r="B5276" s="98"/>
    </row>
    <row r="5277" spans="2:2" x14ac:dyDescent="0.2">
      <c r="B5277" s="98"/>
    </row>
    <row r="5278" spans="2:2" x14ac:dyDescent="0.2">
      <c r="B5278" s="98"/>
    </row>
    <row r="5279" spans="2:2" x14ac:dyDescent="0.2">
      <c r="B5279" s="98"/>
    </row>
    <row r="5280" spans="2:2" x14ac:dyDescent="0.2">
      <c r="B5280" s="98"/>
    </row>
    <row r="5281" spans="2:2" x14ac:dyDescent="0.2">
      <c r="B5281" s="98"/>
    </row>
    <row r="5282" spans="2:2" x14ac:dyDescent="0.2">
      <c r="B5282" s="98"/>
    </row>
    <row r="5283" spans="2:2" x14ac:dyDescent="0.2">
      <c r="B5283" s="98"/>
    </row>
    <row r="5284" spans="2:2" x14ac:dyDescent="0.2">
      <c r="B5284" s="98"/>
    </row>
    <row r="5285" spans="2:2" x14ac:dyDescent="0.2">
      <c r="B5285" s="98"/>
    </row>
    <row r="5286" spans="2:2" x14ac:dyDescent="0.2">
      <c r="B5286" s="98"/>
    </row>
    <row r="5287" spans="2:2" x14ac:dyDescent="0.2">
      <c r="B5287" s="98"/>
    </row>
    <row r="5288" spans="2:2" x14ac:dyDescent="0.2">
      <c r="B5288" s="98"/>
    </row>
    <row r="5289" spans="2:2" x14ac:dyDescent="0.2">
      <c r="B5289" s="98"/>
    </row>
    <row r="5290" spans="2:2" x14ac:dyDescent="0.2">
      <c r="B5290" s="98"/>
    </row>
    <row r="5291" spans="2:2" x14ac:dyDescent="0.2">
      <c r="B5291" s="98"/>
    </row>
    <row r="5292" spans="2:2" x14ac:dyDescent="0.2">
      <c r="B5292" s="98"/>
    </row>
    <row r="5293" spans="2:2" x14ac:dyDescent="0.2">
      <c r="B5293" s="98"/>
    </row>
    <row r="5294" spans="2:2" x14ac:dyDescent="0.2">
      <c r="B5294" s="98"/>
    </row>
    <row r="5295" spans="2:2" x14ac:dyDescent="0.2">
      <c r="B5295" s="98"/>
    </row>
    <row r="5296" spans="2:2" x14ac:dyDescent="0.2">
      <c r="B5296" s="98"/>
    </row>
    <row r="5297" spans="2:2" x14ac:dyDescent="0.2">
      <c r="B5297" s="98"/>
    </row>
    <row r="5298" spans="2:2" x14ac:dyDescent="0.2">
      <c r="B5298" s="98"/>
    </row>
    <row r="5299" spans="2:2" x14ac:dyDescent="0.2">
      <c r="B5299" s="98"/>
    </row>
    <row r="5300" spans="2:2" x14ac:dyDescent="0.2">
      <c r="B5300" s="98"/>
    </row>
    <row r="5301" spans="2:2" x14ac:dyDescent="0.2">
      <c r="B5301" s="98"/>
    </row>
    <row r="5302" spans="2:2" x14ac:dyDescent="0.2">
      <c r="B5302" s="98"/>
    </row>
    <row r="5303" spans="2:2" x14ac:dyDescent="0.2">
      <c r="B5303" s="98"/>
    </row>
    <row r="5304" spans="2:2" x14ac:dyDescent="0.2">
      <c r="B5304" s="98"/>
    </row>
    <row r="5305" spans="2:2" x14ac:dyDescent="0.2">
      <c r="B5305" s="98"/>
    </row>
    <row r="5306" spans="2:2" x14ac:dyDescent="0.2">
      <c r="B5306" s="98"/>
    </row>
    <row r="5307" spans="2:2" x14ac:dyDescent="0.2">
      <c r="B5307" s="98"/>
    </row>
    <row r="5308" spans="2:2" x14ac:dyDescent="0.2">
      <c r="B5308" s="98"/>
    </row>
    <row r="5309" spans="2:2" x14ac:dyDescent="0.2">
      <c r="B5309" s="98"/>
    </row>
    <row r="5310" spans="2:2" x14ac:dyDescent="0.2">
      <c r="B5310" s="98"/>
    </row>
    <row r="5311" spans="2:2" x14ac:dyDescent="0.2">
      <c r="B5311" s="98"/>
    </row>
    <row r="5312" spans="2:2" x14ac:dyDescent="0.2">
      <c r="B5312" s="98"/>
    </row>
    <row r="5313" spans="2:2" x14ac:dyDescent="0.2">
      <c r="B5313" s="98"/>
    </row>
    <row r="5314" spans="2:2" x14ac:dyDescent="0.2">
      <c r="B5314" s="98"/>
    </row>
    <row r="5315" spans="2:2" x14ac:dyDescent="0.2">
      <c r="B5315" s="98"/>
    </row>
    <row r="5316" spans="2:2" x14ac:dyDescent="0.2">
      <c r="B5316" s="98"/>
    </row>
    <row r="5317" spans="2:2" x14ac:dyDescent="0.2">
      <c r="B5317" s="98"/>
    </row>
    <row r="5318" spans="2:2" x14ac:dyDescent="0.2">
      <c r="B5318" s="98"/>
    </row>
    <row r="5319" spans="2:2" x14ac:dyDescent="0.2">
      <c r="B5319" s="98"/>
    </row>
    <row r="5320" spans="2:2" x14ac:dyDescent="0.2">
      <c r="B5320" s="98"/>
    </row>
    <row r="5321" spans="2:2" x14ac:dyDescent="0.2">
      <c r="B5321" s="98"/>
    </row>
    <row r="5322" spans="2:2" x14ac:dyDescent="0.2">
      <c r="B5322" s="98"/>
    </row>
    <row r="5323" spans="2:2" x14ac:dyDescent="0.2">
      <c r="B5323" s="98"/>
    </row>
    <row r="5324" spans="2:2" x14ac:dyDescent="0.2">
      <c r="B5324" s="98"/>
    </row>
    <row r="5325" spans="2:2" x14ac:dyDescent="0.2">
      <c r="B5325" s="98"/>
    </row>
    <row r="5326" spans="2:2" x14ac:dyDescent="0.2">
      <c r="B5326" s="98"/>
    </row>
    <row r="5327" spans="2:2" x14ac:dyDescent="0.2">
      <c r="B5327" s="98"/>
    </row>
    <row r="5328" spans="2:2" x14ac:dyDescent="0.2">
      <c r="B5328" s="98"/>
    </row>
    <row r="5329" spans="2:2" x14ac:dyDescent="0.2">
      <c r="B5329" s="98"/>
    </row>
    <row r="5330" spans="2:2" x14ac:dyDescent="0.2">
      <c r="B5330" s="98"/>
    </row>
    <row r="5331" spans="2:2" x14ac:dyDescent="0.2">
      <c r="B5331" s="98"/>
    </row>
    <row r="5332" spans="2:2" x14ac:dyDescent="0.2">
      <c r="B5332" s="98"/>
    </row>
    <row r="5333" spans="2:2" x14ac:dyDescent="0.2">
      <c r="B5333" s="98"/>
    </row>
    <row r="5334" spans="2:2" x14ac:dyDescent="0.2">
      <c r="B5334" s="98"/>
    </row>
    <row r="5335" spans="2:2" x14ac:dyDescent="0.2">
      <c r="B5335" s="98"/>
    </row>
    <row r="5336" spans="2:2" x14ac:dyDescent="0.2">
      <c r="B5336" s="98"/>
    </row>
    <row r="5337" spans="2:2" x14ac:dyDescent="0.2">
      <c r="B5337" s="98"/>
    </row>
    <row r="5338" spans="2:2" x14ac:dyDescent="0.2">
      <c r="B5338" s="98"/>
    </row>
    <row r="5339" spans="2:2" x14ac:dyDescent="0.2">
      <c r="B5339" s="98"/>
    </row>
    <row r="5340" spans="2:2" x14ac:dyDescent="0.2">
      <c r="B5340" s="98"/>
    </row>
    <row r="5341" spans="2:2" x14ac:dyDescent="0.2">
      <c r="B5341" s="98"/>
    </row>
    <row r="5342" spans="2:2" x14ac:dyDescent="0.2">
      <c r="B5342" s="98"/>
    </row>
    <row r="5343" spans="2:2" x14ac:dyDescent="0.2">
      <c r="B5343" s="98"/>
    </row>
    <row r="5344" spans="2:2" x14ac:dyDescent="0.2">
      <c r="B5344" s="98"/>
    </row>
    <row r="5345" spans="2:2" x14ac:dyDescent="0.2">
      <c r="B5345" s="98"/>
    </row>
    <row r="5346" spans="2:2" x14ac:dyDescent="0.2">
      <c r="B5346" s="98"/>
    </row>
    <row r="5347" spans="2:2" x14ac:dyDescent="0.2">
      <c r="B5347" s="98"/>
    </row>
    <row r="5348" spans="2:2" x14ac:dyDescent="0.2">
      <c r="B5348" s="98"/>
    </row>
    <row r="5349" spans="2:2" x14ac:dyDescent="0.2">
      <c r="B5349" s="98"/>
    </row>
    <row r="5350" spans="2:2" x14ac:dyDescent="0.2">
      <c r="B5350" s="98"/>
    </row>
    <row r="5351" spans="2:2" x14ac:dyDescent="0.2">
      <c r="B5351" s="98"/>
    </row>
    <row r="5352" spans="2:2" x14ac:dyDescent="0.2">
      <c r="B5352" s="98"/>
    </row>
    <row r="5353" spans="2:2" x14ac:dyDescent="0.2">
      <c r="B5353" s="98"/>
    </row>
    <row r="5354" spans="2:2" x14ac:dyDescent="0.2">
      <c r="B5354" s="98"/>
    </row>
    <row r="5355" spans="2:2" x14ac:dyDescent="0.2">
      <c r="B5355" s="98"/>
    </row>
    <row r="5356" spans="2:2" x14ac:dyDescent="0.2">
      <c r="B5356" s="98"/>
    </row>
    <row r="5357" spans="2:2" x14ac:dyDescent="0.2">
      <c r="B5357" s="98"/>
    </row>
    <row r="5358" spans="2:2" x14ac:dyDescent="0.2">
      <c r="B5358" s="98"/>
    </row>
    <row r="5359" spans="2:2" x14ac:dyDescent="0.2">
      <c r="B5359" s="98"/>
    </row>
    <row r="5360" spans="2:2" x14ac:dyDescent="0.2">
      <c r="B5360" s="98"/>
    </row>
    <row r="5361" spans="2:2" x14ac:dyDescent="0.2">
      <c r="B5361" s="98"/>
    </row>
    <row r="5362" spans="2:2" x14ac:dyDescent="0.2">
      <c r="B5362" s="98"/>
    </row>
    <row r="5363" spans="2:2" x14ac:dyDescent="0.2">
      <c r="B5363" s="98"/>
    </row>
    <row r="5364" spans="2:2" x14ac:dyDescent="0.2">
      <c r="B5364" s="98"/>
    </row>
    <row r="5365" spans="2:2" x14ac:dyDescent="0.2">
      <c r="B5365" s="98"/>
    </row>
    <row r="5366" spans="2:2" x14ac:dyDescent="0.2">
      <c r="B5366" s="98"/>
    </row>
    <row r="5367" spans="2:2" x14ac:dyDescent="0.2">
      <c r="B5367" s="98"/>
    </row>
    <row r="5368" spans="2:2" x14ac:dyDescent="0.2">
      <c r="B5368" s="98"/>
    </row>
    <row r="5369" spans="2:2" x14ac:dyDescent="0.2">
      <c r="B5369" s="98"/>
    </row>
    <row r="5370" spans="2:2" x14ac:dyDescent="0.2">
      <c r="B5370" s="98"/>
    </row>
    <row r="5371" spans="2:2" x14ac:dyDescent="0.2">
      <c r="B5371" s="98"/>
    </row>
    <row r="5372" spans="2:2" x14ac:dyDescent="0.2">
      <c r="B5372" s="98"/>
    </row>
    <row r="5373" spans="2:2" x14ac:dyDescent="0.2">
      <c r="B5373" s="98"/>
    </row>
    <row r="5374" spans="2:2" x14ac:dyDescent="0.2">
      <c r="B5374" s="98"/>
    </row>
    <row r="5375" spans="2:2" x14ac:dyDescent="0.2">
      <c r="B5375" s="98"/>
    </row>
    <row r="5376" spans="2:2" x14ac:dyDescent="0.2">
      <c r="B5376" s="98"/>
    </row>
    <row r="5377" spans="2:2" x14ac:dyDescent="0.2">
      <c r="B5377" s="98"/>
    </row>
    <row r="5378" spans="2:2" x14ac:dyDescent="0.2">
      <c r="B5378" s="98"/>
    </row>
    <row r="5379" spans="2:2" x14ac:dyDescent="0.2">
      <c r="B5379" s="98"/>
    </row>
    <row r="5380" spans="2:2" x14ac:dyDescent="0.2">
      <c r="B5380" s="98"/>
    </row>
    <row r="5381" spans="2:2" x14ac:dyDescent="0.2">
      <c r="B5381" s="98"/>
    </row>
    <row r="5382" spans="2:2" x14ac:dyDescent="0.2">
      <c r="B5382" s="98"/>
    </row>
    <row r="5383" spans="2:2" x14ac:dyDescent="0.2">
      <c r="B5383" s="98"/>
    </row>
    <row r="5384" spans="2:2" x14ac:dyDescent="0.2">
      <c r="B5384" s="98"/>
    </row>
    <row r="5385" spans="2:2" x14ac:dyDescent="0.2">
      <c r="B5385" s="98"/>
    </row>
    <row r="5386" spans="2:2" x14ac:dyDescent="0.2">
      <c r="B5386" s="98"/>
    </row>
    <row r="5387" spans="2:2" x14ac:dyDescent="0.2">
      <c r="B5387" s="98"/>
    </row>
    <row r="5388" spans="2:2" x14ac:dyDescent="0.2">
      <c r="B5388" s="98"/>
    </row>
    <row r="5389" spans="2:2" x14ac:dyDescent="0.2">
      <c r="B5389" s="98"/>
    </row>
    <row r="5390" spans="2:2" x14ac:dyDescent="0.2">
      <c r="B5390" s="98"/>
    </row>
    <row r="5391" spans="2:2" x14ac:dyDescent="0.2">
      <c r="B5391" s="98"/>
    </row>
    <row r="5392" spans="2:2" x14ac:dyDescent="0.2">
      <c r="B5392" s="98"/>
    </row>
    <row r="5393" spans="2:2" x14ac:dyDescent="0.2">
      <c r="B5393" s="98"/>
    </row>
    <row r="5394" spans="2:2" x14ac:dyDescent="0.2">
      <c r="B5394" s="98"/>
    </row>
    <row r="5395" spans="2:2" x14ac:dyDescent="0.2">
      <c r="B5395" s="98"/>
    </row>
    <row r="5396" spans="2:2" x14ac:dyDescent="0.2">
      <c r="B5396" s="98"/>
    </row>
    <row r="5397" spans="2:2" x14ac:dyDescent="0.2">
      <c r="B5397" s="98"/>
    </row>
    <row r="5398" spans="2:2" x14ac:dyDescent="0.2">
      <c r="B5398" s="98"/>
    </row>
    <row r="5399" spans="2:2" x14ac:dyDescent="0.2">
      <c r="B5399" s="98"/>
    </row>
    <row r="5400" spans="2:2" x14ac:dyDescent="0.2">
      <c r="B5400" s="98"/>
    </row>
    <row r="5401" spans="2:2" x14ac:dyDescent="0.2">
      <c r="B5401" s="98"/>
    </row>
    <row r="5402" spans="2:2" x14ac:dyDescent="0.2">
      <c r="B5402" s="98"/>
    </row>
    <row r="5403" spans="2:2" x14ac:dyDescent="0.2">
      <c r="B5403" s="98"/>
    </row>
    <row r="5404" spans="2:2" x14ac:dyDescent="0.2">
      <c r="B5404" s="98"/>
    </row>
    <row r="5405" spans="2:2" x14ac:dyDescent="0.2">
      <c r="B5405" s="98"/>
    </row>
    <row r="5406" spans="2:2" x14ac:dyDescent="0.2">
      <c r="B5406" s="98"/>
    </row>
    <row r="5407" spans="2:2" x14ac:dyDescent="0.2">
      <c r="B5407" s="98"/>
    </row>
    <row r="5408" spans="2:2" x14ac:dyDescent="0.2">
      <c r="B5408" s="98"/>
    </row>
    <row r="5409" spans="2:2" x14ac:dyDescent="0.2">
      <c r="B5409" s="98"/>
    </row>
    <row r="5410" spans="2:2" x14ac:dyDescent="0.2">
      <c r="B5410" s="98"/>
    </row>
    <row r="5411" spans="2:2" x14ac:dyDescent="0.2">
      <c r="B5411" s="98"/>
    </row>
    <row r="5412" spans="2:2" x14ac:dyDescent="0.2">
      <c r="B5412" s="98"/>
    </row>
    <row r="5413" spans="2:2" x14ac:dyDescent="0.2">
      <c r="B5413" s="98"/>
    </row>
    <row r="5414" spans="2:2" x14ac:dyDescent="0.2">
      <c r="B5414" s="98"/>
    </row>
    <row r="5415" spans="2:2" x14ac:dyDescent="0.2">
      <c r="B5415" s="98"/>
    </row>
    <row r="5416" spans="2:2" x14ac:dyDescent="0.2">
      <c r="B5416" s="98"/>
    </row>
    <row r="5417" spans="2:2" x14ac:dyDescent="0.2">
      <c r="B5417" s="98"/>
    </row>
    <row r="5418" spans="2:2" x14ac:dyDescent="0.2">
      <c r="B5418" s="98"/>
    </row>
    <row r="5419" spans="2:2" x14ac:dyDescent="0.2">
      <c r="B5419" s="98"/>
    </row>
    <row r="5420" spans="2:2" x14ac:dyDescent="0.2">
      <c r="B5420" s="98"/>
    </row>
    <row r="5421" spans="2:2" x14ac:dyDescent="0.2">
      <c r="B5421" s="98"/>
    </row>
    <row r="5422" spans="2:2" x14ac:dyDescent="0.2">
      <c r="B5422" s="98"/>
    </row>
    <row r="5423" spans="2:2" x14ac:dyDescent="0.2">
      <c r="B5423" s="98"/>
    </row>
    <row r="5424" spans="2:2" x14ac:dyDescent="0.2">
      <c r="B5424" s="98"/>
    </row>
    <row r="5425" spans="2:2" x14ac:dyDescent="0.2">
      <c r="B5425" s="98"/>
    </row>
    <row r="5426" spans="2:2" x14ac:dyDescent="0.2">
      <c r="B5426" s="98"/>
    </row>
    <row r="5427" spans="2:2" x14ac:dyDescent="0.2">
      <c r="B5427" s="98"/>
    </row>
    <row r="5428" spans="2:2" x14ac:dyDescent="0.2">
      <c r="B5428" s="98"/>
    </row>
    <row r="5429" spans="2:2" x14ac:dyDescent="0.2">
      <c r="B5429" s="98"/>
    </row>
    <row r="5430" spans="2:2" x14ac:dyDescent="0.2">
      <c r="B5430" s="98"/>
    </row>
    <row r="5431" spans="2:2" x14ac:dyDescent="0.2">
      <c r="B5431" s="98"/>
    </row>
    <row r="5432" spans="2:2" x14ac:dyDescent="0.2">
      <c r="B5432" s="98"/>
    </row>
    <row r="5433" spans="2:2" x14ac:dyDescent="0.2">
      <c r="B5433" s="98"/>
    </row>
    <row r="5434" spans="2:2" x14ac:dyDescent="0.2">
      <c r="B5434" s="98"/>
    </row>
    <row r="5435" spans="2:2" x14ac:dyDescent="0.2">
      <c r="B5435" s="98"/>
    </row>
    <row r="5436" spans="2:2" x14ac:dyDescent="0.2">
      <c r="B5436" s="98"/>
    </row>
    <row r="5437" spans="2:2" x14ac:dyDescent="0.2">
      <c r="B5437" s="98"/>
    </row>
    <row r="5438" spans="2:2" x14ac:dyDescent="0.2">
      <c r="B5438" s="98"/>
    </row>
    <row r="5439" spans="2:2" x14ac:dyDescent="0.2">
      <c r="B5439" s="98"/>
    </row>
    <row r="5440" spans="2:2" x14ac:dyDescent="0.2">
      <c r="B5440" s="98"/>
    </row>
    <row r="5441" spans="2:2" x14ac:dyDescent="0.2">
      <c r="B5441" s="98"/>
    </row>
    <row r="5442" spans="2:2" x14ac:dyDescent="0.2">
      <c r="B5442" s="98"/>
    </row>
    <row r="5443" spans="2:2" x14ac:dyDescent="0.2">
      <c r="B5443" s="98"/>
    </row>
    <row r="5444" spans="2:2" x14ac:dyDescent="0.2">
      <c r="B5444" s="98"/>
    </row>
    <row r="5445" spans="2:2" x14ac:dyDescent="0.2">
      <c r="B5445" s="98"/>
    </row>
    <row r="5446" spans="2:2" x14ac:dyDescent="0.2">
      <c r="B5446" s="98"/>
    </row>
    <row r="5447" spans="2:2" x14ac:dyDescent="0.2">
      <c r="B5447" s="98"/>
    </row>
    <row r="5448" spans="2:2" x14ac:dyDescent="0.2">
      <c r="B5448" s="98"/>
    </row>
    <row r="5449" spans="2:2" x14ac:dyDescent="0.2">
      <c r="B5449" s="98"/>
    </row>
    <row r="5450" spans="2:2" x14ac:dyDescent="0.2">
      <c r="B5450" s="98"/>
    </row>
    <row r="5451" spans="2:2" x14ac:dyDescent="0.2">
      <c r="B5451" s="98"/>
    </row>
    <row r="5452" spans="2:2" x14ac:dyDescent="0.2">
      <c r="B5452" s="98"/>
    </row>
    <row r="5453" spans="2:2" x14ac:dyDescent="0.2">
      <c r="B5453" s="98"/>
    </row>
    <row r="5454" spans="2:2" x14ac:dyDescent="0.2">
      <c r="B5454" s="98"/>
    </row>
    <row r="5455" spans="2:2" x14ac:dyDescent="0.2">
      <c r="B5455" s="98"/>
    </row>
    <row r="5456" spans="2:2" x14ac:dyDescent="0.2">
      <c r="B5456" s="98"/>
    </row>
    <row r="5457" spans="2:2" x14ac:dyDescent="0.2">
      <c r="B5457" s="98"/>
    </row>
    <row r="5458" spans="2:2" x14ac:dyDescent="0.2">
      <c r="B5458" s="98"/>
    </row>
    <row r="5459" spans="2:2" x14ac:dyDescent="0.2">
      <c r="B5459" s="98"/>
    </row>
    <row r="5460" spans="2:2" x14ac:dyDescent="0.2">
      <c r="B5460" s="98"/>
    </row>
    <row r="5461" spans="2:2" x14ac:dyDescent="0.2">
      <c r="B5461" s="98"/>
    </row>
    <row r="5462" spans="2:2" x14ac:dyDescent="0.2">
      <c r="B5462" s="98"/>
    </row>
    <row r="5463" spans="2:2" x14ac:dyDescent="0.2">
      <c r="B5463" s="98"/>
    </row>
    <row r="5464" spans="2:2" x14ac:dyDescent="0.2">
      <c r="B5464" s="98"/>
    </row>
    <row r="5465" spans="2:2" x14ac:dyDescent="0.2">
      <c r="B5465" s="98"/>
    </row>
    <row r="5466" spans="2:2" x14ac:dyDescent="0.2">
      <c r="B5466" s="98"/>
    </row>
    <row r="5467" spans="2:2" x14ac:dyDescent="0.2">
      <c r="B5467" s="98"/>
    </row>
    <row r="5468" spans="2:2" x14ac:dyDescent="0.2">
      <c r="B5468" s="98"/>
    </row>
    <row r="5469" spans="2:2" x14ac:dyDescent="0.2">
      <c r="B5469" s="98"/>
    </row>
    <row r="5470" spans="2:2" x14ac:dyDescent="0.2">
      <c r="B5470" s="98"/>
    </row>
    <row r="5471" spans="2:2" x14ac:dyDescent="0.2">
      <c r="B5471" s="98"/>
    </row>
    <row r="5472" spans="2:2" x14ac:dyDescent="0.2">
      <c r="B5472" s="98"/>
    </row>
    <row r="5473" spans="2:2" x14ac:dyDescent="0.2">
      <c r="B5473" s="98"/>
    </row>
    <row r="5474" spans="2:2" x14ac:dyDescent="0.2">
      <c r="B5474" s="98"/>
    </row>
    <row r="5475" spans="2:2" x14ac:dyDescent="0.2">
      <c r="B5475" s="98"/>
    </row>
    <row r="5476" spans="2:2" x14ac:dyDescent="0.2">
      <c r="B5476" s="98"/>
    </row>
    <row r="5477" spans="2:2" x14ac:dyDescent="0.2">
      <c r="B5477" s="98"/>
    </row>
    <row r="5478" spans="2:2" x14ac:dyDescent="0.2">
      <c r="B5478" s="98"/>
    </row>
    <row r="5479" spans="2:2" x14ac:dyDescent="0.2">
      <c r="B5479" s="98"/>
    </row>
    <row r="5480" spans="2:2" x14ac:dyDescent="0.2">
      <c r="B5480" s="98"/>
    </row>
    <row r="5481" spans="2:2" x14ac:dyDescent="0.2">
      <c r="B5481" s="98"/>
    </row>
    <row r="5482" spans="2:2" x14ac:dyDescent="0.2">
      <c r="B5482" s="98"/>
    </row>
    <row r="5483" spans="2:2" x14ac:dyDescent="0.2">
      <c r="B5483" s="98"/>
    </row>
    <row r="5484" spans="2:2" x14ac:dyDescent="0.2">
      <c r="B5484" s="98"/>
    </row>
    <row r="5485" spans="2:2" x14ac:dyDescent="0.2">
      <c r="B5485" s="98"/>
    </row>
    <row r="5486" spans="2:2" x14ac:dyDescent="0.2">
      <c r="B5486" s="98"/>
    </row>
    <row r="5487" spans="2:2" x14ac:dyDescent="0.2">
      <c r="B5487" s="98"/>
    </row>
    <row r="5488" spans="2:2" x14ac:dyDescent="0.2">
      <c r="B5488" s="98"/>
    </row>
    <row r="5489" spans="2:2" x14ac:dyDescent="0.2">
      <c r="B5489" s="98"/>
    </row>
    <row r="5490" spans="2:2" x14ac:dyDescent="0.2">
      <c r="B5490" s="98"/>
    </row>
    <row r="5491" spans="2:2" x14ac:dyDescent="0.2">
      <c r="B5491" s="98"/>
    </row>
    <row r="5492" spans="2:2" x14ac:dyDescent="0.2">
      <c r="B5492" s="98"/>
    </row>
    <row r="5493" spans="2:2" x14ac:dyDescent="0.2">
      <c r="B5493" s="98"/>
    </row>
    <row r="5494" spans="2:2" x14ac:dyDescent="0.2">
      <c r="B5494" s="98"/>
    </row>
    <row r="5495" spans="2:2" x14ac:dyDescent="0.2">
      <c r="B5495" s="98"/>
    </row>
    <row r="5496" spans="2:2" x14ac:dyDescent="0.2">
      <c r="B5496" s="98"/>
    </row>
    <row r="5497" spans="2:2" x14ac:dyDescent="0.2">
      <c r="B5497" s="98"/>
    </row>
    <row r="5498" spans="2:2" x14ac:dyDescent="0.2">
      <c r="B5498" s="98"/>
    </row>
    <row r="5499" spans="2:2" x14ac:dyDescent="0.2">
      <c r="B5499" s="98"/>
    </row>
    <row r="5500" spans="2:2" x14ac:dyDescent="0.2">
      <c r="B5500" s="98"/>
    </row>
    <row r="5501" spans="2:2" x14ac:dyDescent="0.2">
      <c r="B5501" s="98"/>
    </row>
    <row r="5502" spans="2:2" x14ac:dyDescent="0.2">
      <c r="B5502" s="98"/>
    </row>
    <row r="5503" spans="2:2" x14ac:dyDescent="0.2">
      <c r="B5503" s="98"/>
    </row>
    <row r="5504" spans="2:2" x14ac:dyDescent="0.2">
      <c r="B5504" s="98"/>
    </row>
    <row r="5505" spans="2:2" x14ac:dyDescent="0.2">
      <c r="B5505" s="98"/>
    </row>
    <row r="5506" spans="2:2" x14ac:dyDescent="0.2">
      <c r="B5506" s="98"/>
    </row>
    <row r="5507" spans="2:2" x14ac:dyDescent="0.2">
      <c r="B5507" s="98"/>
    </row>
    <row r="5508" spans="2:2" x14ac:dyDescent="0.2">
      <c r="B5508" s="98"/>
    </row>
    <row r="5509" spans="2:2" x14ac:dyDescent="0.2">
      <c r="B5509" s="98"/>
    </row>
    <row r="5510" spans="2:2" x14ac:dyDescent="0.2">
      <c r="B5510" s="98"/>
    </row>
    <row r="5511" spans="2:2" x14ac:dyDescent="0.2">
      <c r="B5511" s="98"/>
    </row>
    <row r="5512" spans="2:2" x14ac:dyDescent="0.2">
      <c r="B5512" s="98"/>
    </row>
    <row r="5513" spans="2:2" x14ac:dyDescent="0.2">
      <c r="B5513" s="98"/>
    </row>
    <row r="5514" spans="2:2" x14ac:dyDescent="0.2">
      <c r="B5514" s="98"/>
    </row>
    <row r="5515" spans="2:2" x14ac:dyDescent="0.2">
      <c r="B5515" s="98"/>
    </row>
    <row r="5516" spans="2:2" x14ac:dyDescent="0.2">
      <c r="B5516" s="98"/>
    </row>
    <row r="5517" spans="2:2" x14ac:dyDescent="0.2">
      <c r="B5517" s="98"/>
    </row>
    <row r="5518" spans="2:2" x14ac:dyDescent="0.2">
      <c r="B5518" s="98"/>
    </row>
    <row r="5519" spans="2:2" x14ac:dyDescent="0.2">
      <c r="B5519" s="98"/>
    </row>
    <row r="5520" spans="2:2" x14ac:dyDescent="0.2">
      <c r="B5520" s="98"/>
    </row>
    <row r="5521" spans="2:2" x14ac:dyDescent="0.2">
      <c r="B5521" s="98"/>
    </row>
    <row r="5522" spans="2:2" x14ac:dyDescent="0.2">
      <c r="B5522" s="98"/>
    </row>
    <row r="5523" spans="2:2" x14ac:dyDescent="0.2">
      <c r="B5523" s="98"/>
    </row>
    <row r="5524" spans="2:2" x14ac:dyDescent="0.2">
      <c r="B5524" s="98"/>
    </row>
    <row r="5525" spans="2:2" x14ac:dyDescent="0.2">
      <c r="B5525" s="98"/>
    </row>
    <row r="5526" spans="2:2" x14ac:dyDescent="0.2">
      <c r="B5526" s="98"/>
    </row>
    <row r="5527" spans="2:2" x14ac:dyDescent="0.2">
      <c r="B5527" s="98"/>
    </row>
    <row r="5528" spans="2:2" x14ac:dyDescent="0.2">
      <c r="B5528" s="98"/>
    </row>
    <row r="5529" spans="2:2" x14ac:dyDescent="0.2">
      <c r="B5529" s="98"/>
    </row>
    <row r="5530" spans="2:2" x14ac:dyDescent="0.2">
      <c r="B5530" s="98"/>
    </row>
    <row r="5531" spans="2:2" x14ac:dyDescent="0.2">
      <c r="B5531" s="98"/>
    </row>
    <row r="5532" spans="2:2" x14ac:dyDescent="0.2">
      <c r="B5532" s="98"/>
    </row>
    <row r="5533" spans="2:2" x14ac:dyDescent="0.2">
      <c r="B5533" s="98"/>
    </row>
    <row r="5534" spans="2:2" x14ac:dyDescent="0.2">
      <c r="B5534" s="98"/>
    </row>
    <row r="5535" spans="2:2" x14ac:dyDescent="0.2">
      <c r="B5535" s="98"/>
    </row>
    <row r="5536" spans="2:2" x14ac:dyDescent="0.2">
      <c r="B5536" s="98"/>
    </row>
    <row r="5537" spans="2:2" x14ac:dyDescent="0.2">
      <c r="B5537" s="98"/>
    </row>
    <row r="5538" spans="2:2" x14ac:dyDescent="0.2">
      <c r="B5538" s="98"/>
    </row>
    <row r="5539" spans="2:2" x14ac:dyDescent="0.2">
      <c r="B5539" s="98"/>
    </row>
    <row r="5540" spans="2:2" x14ac:dyDescent="0.2">
      <c r="B5540" s="98"/>
    </row>
    <row r="5541" spans="2:2" x14ac:dyDescent="0.2">
      <c r="B5541" s="98"/>
    </row>
    <row r="5542" spans="2:2" x14ac:dyDescent="0.2">
      <c r="B5542" s="98"/>
    </row>
    <row r="5543" spans="2:2" x14ac:dyDescent="0.2">
      <c r="B5543" s="98"/>
    </row>
    <row r="5544" spans="2:2" x14ac:dyDescent="0.2">
      <c r="B5544" s="98"/>
    </row>
    <row r="5545" spans="2:2" x14ac:dyDescent="0.2">
      <c r="B5545" s="98"/>
    </row>
    <row r="5546" spans="2:2" x14ac:dyDescent="0.2">
      <c r="B5546" s="98"/>
    </row>
    <row r="5547" spans="2:2" x14ac:dyDescent="0.2">
      <c r="B5547" s="98"/>
    </row>
    <row r="5548" spans="2:2" x14ac:dyDescent="0.2">
      <c r="B5548" s="98"/>
    </row>
    <row r="5549" spans="2:2" x14ac:dyDescent="0.2">
      <c r="B5549" s="98"/>
    </row>
    <row r="5550" spans="2:2" x14ac:dyDescent="0.2">
      <c r="B5550" s="98"/>
    </row>
    <row r="5551" spans="2:2" x14ac:dyDescent="0.2">
      <c r="B5551" s="98"/>
    </row>
    <row r="5552" spans="2:2" x14ac:dyDescent="0.2">
      <c r="B5552" s="98"/>
    </row>
    <row r="5553" spans="2:2" x14ac:dyDescent="0.2">
      <c r="B5553" s="98"/>
    </row>
    <row r="5554" spans="2:2" x14ac:dyDescent="0.2">
      <c r="B5554" s="98"/>
    </row>
    <row r="5555" spans="2:2" x14ac:dyDescent="0.2">
      <c r="B5555" s="98"/>
    </row>
    <row r="5556" spans="2:2" x14ac:dyDescent="0.2">
      <c r="B5556" s="98"/>
    </row>
    <row r="5557" spans="2:2" x14ac:dyDescent="0.2">
      <c r="B5557" s="98"/>
    </row>
    <row r="5558" spans="2:2" x14ac:dyDescent="0.2">
      <c r="B5558" s="98"/>
    </row>
    <row r="5559" spans="2:2" x14ac:dyDescent="0.2">
      <c r="B5559" s="98"/>
    </row>
    <row r="5560" spans="2:2" x14ac:dyDescent="0.2">
      <c r="B5560" s="98"/>
    </row>
    <row r="5561" spans="2:2" x14ac:dyDescent="0.2">
      <c r="B5561" s="98"/>
    </row>
    <row r="5562" spans="2:2" x14ac:dyDescent="0.2">
      <c r="B5562" s="98"/>
    </row>
    <row r="5563" spans="2:2" x14ac:dyDescent="0.2">
      <c r="B5563" s="98"/>
    </row>
    <row r="5564" spans="2:2" x14ac:dyDescent="0.2">
      <c r="B5564" s="98"/>
    </row>
    <row r="5565" spans="2:2" x14ac:dyDescent="0.2">
      <c r="B5565" s="98"/>
    </row>
    <row r="5566" spans="2:2" x14ac:dyDescent="0.2">
      <c r="B5566" s="98"/>
    </row>
    <row r="5567" spans="2:2" x14ac:dyDescent="0.2">
      <c r="B5567" s="98"/>
    </row>
    <row r="5568" spans="2:2" x14ac:dyDescent="0.2">
      <c r="B5568" s="98"/>
    </row>
    <row r="5569" spans="2:2" x14ac:dyDescent="0.2">
      <c r="B5569" s="98"/>
    </row>
    <row r="5570" spans="2:2" x14ac:dyDescent="0.2">
      <c r="B5570" s="98"/>
    </row>
    <row r="5571" spans="2:2" x14ac:dyDescent="0.2">
      <c r="B5571" s="98"/>
    </row>
    <row r="5572" spans="2:2" x14ac:dyDescent="0.2">
      <c r="B5572" s="98"/>
    </row>
    <row r="5573" spans="2:2" x14ac:dyDescent="0.2">
      <c r="B5573" s="98"/>
    </row>
    <row r="5574" spans="2:2" x14ac:dyDescent="0.2">
      <c r="B5574" s="98"/>
    </row>
    <row r="5575" spans="2:2" x14ac:dyDescent="0.2">
      <c r="B5575" s="98"/>
    </row>
    <row r="5576" spans="2:2" x14ac:dyDescent="0.2">
      <c r="B5576" s="98"/>
    </row>
    <row r="5577" spans="2:2" x14ac:dyDescent="0.2">
      <c r="B5577" s="98"/>
    </row>
    <row r="5578" spans="2:2" x14ac:dyDescent="0.2">
      <c r="B5578" s="98"/>
    </row>
    <row r="5579" spans="2:2" x14ac:dyDescent="0.2">
      <c r="B5579" s="98"/>
    </row>
    <row r="5580" spans="2:2" x14ac:dyDescent="0.2">
      <c r="B5580" s="98"/>
    </row>
    <row r="5581" spans="2:2" x14ac:dyDescent="0.2">
      <c r="B5581" s="98"/>
    </row>
    <row r="5582" spans="2:2" x14ac:dyDescent="0.2">
      <c r="B5582" s="98"/>
    </row>
    <row r="5583" spans="2:2" x14ac:dyDescent="0.2">
      <c r="B5583" s="98"/>
    </row>
    <row r="5584" spans="2:2" x14ac:dyDescent="0.2">
      <c r="B5584" s="98"/>
    </row>
    <row r="5585" spans="2:2" x14ac:dyDescent="0.2">
      <c r="B5585" s="98"/>
    </row>
    <row r="5586" spans="2:2" x14ac:dyDescent="0.2">
      <c r="B5586" s="98"/>
    </row>
    <row r="5587" spans="2:2" x14ac:dyDescent="0.2">
      <c r="B5587" s="98"/>
    </row>
    <row r="5588" spans="2:2" x14ac:dyDescent="0.2">
      <c r="B5588" s="98"/>
    </row>
    <row r="5589" spans="2:2" x14ac:dyDescent="0.2">
      <c r="B5589" s="98"/>
    </row>
    <row r="5590" spans="2:2" x14ac:dyDescent="0.2">
      <c r="B5590" s="98"/>
    </row>
    <row r="5591" spans="2:2" x14ac:dyDescent="0.2">
      <c r="B5591" s="98"/>
    </row>
    <row r="5592" spans="2:2" x14ac:dyDescent="0.2">
      <c r="B5592" s="98"/>
    </row>
    <row r="5593" spans="2:2" x14ac:dyDescent="0.2">
      <c r="B5593" s="98"/>
    </row>
    <row r="5594" spans="2:2" x14ac:dyDescent="0.2">
      <c r="B5594" s="98"/>
    </row>
    <row r="5595" spans="2:2" x14ac:dyDescent="0.2">
      <c r="B5595" s="98"/>
    </row>
    <row r="5596" spans="2:2" x14ac:dyDescent="0.2">
      <c r="B5596" s="98"/>
    </row>
    <row r="5597" spans="2:2" x14ac:dyDescent="0.2">
      <c r="B5597" s="98"/>
    </row>
    <row r="5598" spans="2:2" x14ac:dyDescent="0.2">
      <c r="B5598" s="98"/>
    </row>
    <row r="5599" spans="2:2" x14ac:dyDescent="0.2">
      <c r="B5599" s="98"/>
    </row>
    <row r="5600" spans="2:2" x14ac:dyDescent="0.2">
      <c r="B5600" s="98"/>
    </row>
    <row r="5601" spans="2:2" x14ac:dyDescent="0.2">
      <c r="B5601" s="98"/>
    </row>
    <row r="5602" spans="2:2" x14ac:dyDescent="0.2">
      <c r="B5602" s="98"/>
    </row>
    <row r="5603" spans="2:2" x14ac:dyDescent="0.2">
      <c r="B5603" s="98"/>
    </row>
    <row r="5604" spans="2:2" x14ac:dyDescent="0.2">
      <c r="B5604" s="98"/>
    </row>
    <row r="5605" spans="2:2" x14ac:dyDescent="0.2">
      <c r="B5605" s="98"/>
    </row>
    <row r="5606" spans="2:2" x14ac:dyDescent="0.2">
      <c r="B5606" s="98"/>
    </row>
    <row r="5607" spans="2:2" x14ac:dyDescent="0.2">
      <c r="B5607" s="98"/>
    </row>
    <row r="5608" spans="2:2" x14ac:dyDescent="0.2">
      <c r="B5608" s="98"/>
    </row>
    <row r="5609" spans="2:2" x14ac:dyDescent="0.2">
      <c r="B5609" s="98"/>
    </row>
    <row r="5610" spans="2:2" x14ac:dyDescent="0.2">
      <c r="B5610" s="98"/>
    </row>
    <row r="5611" spans="2:2" x14ac:dyDescent="0.2">
      <c r="B5611" s="98"/>
    </row>
    <row r="5612" spans="2:2" x14ac:dyDescent="0.2">
      <c r="B5612" s="98"/>
    </row>
    <row r="5613" spans="2:2" x14ac:dyDescent="0.2">
      <c r="B5613" s="98"/>
    </row>
    <row r="5614" spans="2:2" x14ac:dyDescent="0.2">
      <c r="B5614" s="98"/>
    </row>
    <row r="5615" spans="2:2" x14ac:dyDescent="0.2">
      <c r="B5615" s="98"/>
    </row>
    <row r="5616" spans="2:2" x14ac:dyDescent="0.2">
      <c r="B5616" s="98"/>
    </row>
    <row r="5617" spans="2:2" x14ac:dyDescent="0.2">
      <c r="B5617" s="98"/>
    </row>
    <row r="5618" spans="2:2" x14ac:dyDescent="0.2">
      <c r="B5618" s="98"/>
    </row>
    <row r="5619" spans="2:2" x14ac:dyDescent="0.2">
      <c r="B5619" s="98"/>
    </row>
    <row r="5620" spans="2:2" x14ac:dyDescent="0.2">
      <c r="B5620" s="98"/>
    </row>
    <row r="5621" spans="2:2" x14ac:dyDescent="0.2">
      <c r="B5621" s="98"/>
    </row>
    <row r="5622" spans="2:2" x14ac:dyDescent="0.2">
      <c r="B5622" s="98"/>
    </row>
    <row r="5623" spans="2:2" x14ac:dyDescent="0.2">
      <c r="B5623" s="98"/>
    </row>
    <row r="5624" spans="2:2" x14ac:dyDescent="0.2">
      <c r="B5624" s="98"/>
    </row>
    <row r="5625" spans="2:2" x14ac:dyDescent="0.2">
      <c r="B5625" s="98"/>
    </row>
    <row r="5626" spans="2:2" x14ac:dyDescent="0.2">
      <c r="B5626" s="98"/>
    </row>
    <row r="5627" spans="2:2" x14ac:dyDescent="0.2">
      <c r="B5627" s="98"/>
    </row>
    <row r="5628" spans="2:2" x14ac:dyDescent="0.2">
      <c r="B5628" s="98"/>
    </row>
    <row r="5629" spans="2:2" x14ac:dyDescent="0.2">
      <c r="B5629" s="98"/>
    </row>
    <row r="5630" spans="2:2" x14ac:dyDescent="0.2">
      <c r="B5630" s="98"/>
    </row>
    <row r="5631" spans="2:2" x14ac:dyDescent="0.2">
      <c r="B5631" s="98"/>
    </row>
    <row r="5632" spans="2:2" x14ac:dyDescent="0.2">
      <c r="B5632" s="98"/>
    </row>
    <row r="5633" spans="2:2" x14ac:dyDescent="0.2">
      <c r="B5633" s="98"/>
    </row>
    <row r="5634" spans="2:2" x14ac:dyDescent="0.2">
      <c r="B5634" s="98"/>
    </row>
    <row r="5635" spans="2:2" x14ac:dyDescent="0.2">
      <c r="B5635" s="98"/>
    </row>
    <row r="5636" spans="2:2" x14ac:dyDescent="0.2">
      <c r="B5636" s="98"/>
    </row>
    <row r="5637" spans="2:2" x14ac:dyDescent="0.2">
      <c r="B5637" s="98"/>
    </row>
    <row r="5638" spans="2:2" x14ac:dyDescent="0.2">
      <c r="B5638" s="98"/>
    </row>
    <row r="5639" spans="2:2" x14ac:dyDescent="0.2">
      <c r="B5639" s="98"/>
    </row>
    <row r="5640" spans="2:2" x14ac:dyDescent="0.2">
      <c r="B5640" s="98"/>
    </row>
    <row r="5641" spans="2:2" x14ac:dyDescent="0.2">
      <c r="B5641" s="98"/>
    </row>
    <row r="5642" spans="2:2" x14ac:dyDescent="0.2">
      <c r="B5642" s="98"/>
    </row>
    <row r="5643" spans="2:2" x14ac:dyDescent="0.2">
      <c r="B5643" s="98"/>
    </row>
    <row r="5644" spans="2:2" x14ac:dyDescent="0.2">
      <c r="B5644" s="98"/>
    </row>
    <row r="5645" spans="2:2" x14ac:dyDescent="0.2">
      <c r="B5645" s="98"/>
    </row>
    <row r="5646" spans="2:2" x14ac:dyDescent="0.2">
      <c r="B5646" s="98"/>
    </row>
    <row r="5647" spans="2:2" x14ac:dyDescent="0.2">
      <c r="B5647" s="98"/>
    </row>
    <row r="5648" spans="2:2" x14ac:dyDescent="0.2">
      <c r="B5648" s="98"/>
    </row>
    <row r="5649" spans="2:2" x14ac:dyDescent="0.2">
      <c r="B5649" s="98"/>
    </row>
    <row r="5650" spans="2:2" x14ac:dyDescent="0.2">
      <c r="B5650" s="98"/>
    </row>
    <row r="5651" spans="2:2" x14ac:dyDescent="0.2">
      <c r="B5651" s="98"/>
    </row>
    <row r="5652" spans="2:2" x14ac:dyDescent="0.2">
      <c r="B5652" s="98"/>
    </row>
    <row r="5653" spans="2:2" x14ac:dyDescent="0.2">
      <c r="B5653" s="98"/>
    </row>
    <row r="5654" spans="2:2" x14ac:dyDescent="0.2">
      <c r="B5654" s="98"/>
    </row>
    <row r="5655" spans="2:2" x14ac:dyDescent="0.2">
      <c r="B5655" s="98"/>
    </row>
    <row r="5656" spans="2:2" x14ac:dyDescent="0.2">
      <c r="B5656" s="98"/>
    </row>
    <row r="5657" spans="2:2" x14ac:dyDescent="0.2">
      <c r="B5657" s="98"/>
    </row>
    <row r="5658" spans="2:2" x14ac:dyDescent="0.2">
      <c r="B5658" s="98"/>
    </row>
    <row r="5659" spans="2:2" x14ac:dyDescent="0.2">
      <c r="B5659" s="98"/>
    </row>
    <row r="5660" spans="2:2" x14ac:dyDescent="0.2">
      <c r="B5660" s="98"/>
    </row>
    <row r="5661" spans="2:2" x14ac:dyDescent="0.2">
      <c r="B5661" s="98"/>
    </row>
    <row r="5662" spans="2:2" x14ac:dyDescent="0.2">
      <c r="B5662" s="98"/>
    </row>
    <row r="5663" spans="2:2" x14ac:dyDescent="0.2">
      <c r="B5663" s="98"/>
    </row>
    <row r="5664" spans="2:2" x14ac:dyDescent="0.2">
      <c r="B5664" s="98"/>
    </row>
    <row r="5665" spans="2:2" x14ac:dyDescent="0.2">
      <c r="B5665" s="98"/>
    </row>
    <row r="5666" spans="2:2" x14ac:dyDescent="0.2">
      <c r="B5666" s="98"/>
    </row>
    <row r="5667" spans="2:2" x14ac:dyDescent="0.2">
      <c r="B5667" s="98"/>
    </row>
    <row r="5668" spans="2:2" x14ac:dyDescent="0.2">
      <c r="B5668" s="98"/>
    </row>
    <row r="5669" spans="2:2" x14ac:dyDescent="0.2">
      <c r="B5669" s="98"/>
    </row>
    <row r="5670" spans="2:2" x14ac:dyDescent="0.2">
      <c r="B5670" s="98"/>
    </row>
    <row r="5671" spans="2:2" x14ac:dyDescent="0.2">
      <c r="B5671" s="98"/>
    </row>
    <row r="5672" spans="2:2" x14ac:dyDescent="0.2">
      <c r="B5672" s="98"/>
    </row>
    <row r="5673" spans="2:2" x14ac:dyDescent="0.2">
      <c r="B5673" s="98"/>
    </row>
    <row r="5674" spans="2:2" x14ac:dyDescent="0.2">
      <c r="B5674" s="98"/>
    </row>
    <row r="5675" spans="2:2" x14ac:dyDescent="0.2">
      <c r="B5675" s="98"/>
    </row>
    <row r="5676" spans="2:2" x14ac:dyDescent="0.2">
      <c r="B5676" s="98"/>
    </row>
    <row r="5677" spans="2:2" x14ac:dyDescent="0.2">
      <c r="B5677" s="98"/>
    </row>
    <row r="5678" spans="2:2" x14ac:dyDescent="0.2">
      <c r="B5678" s="98"/>
    </row>
    <row r="5679" spans="2:2" x14ac:dyDescent="0.2">
      <c r="B5679" s="98"/>
    </row>
    <row r="5680" spans="2:2" x14ac:dyDescent="0.2">
      <c r="B5680" s="98"/>
    </row>
    <row r="5681" spans="2:2" x14ac:dyDescent="0.2">
      <c r="B5681" s="98"/>
    </row>
    <row r="5682" spans="2:2" x14ac:dyDescent="0.2">
      <c r="B5682" s="98"/>
    </row>
    <row r="5683" spans="2:2" x14ac:dyDescent="0.2">
      <c r="B5683" s="98"/>
    </row>
    <row r="5684" spans="2:2" x14ac:dyDescent="0.2">
      <c r="B5684" s="98"/>
    </row>
    <row r="5685" spans="2:2" x14ac:dyDescent="0.2">
      <c r="B5685" s="98"/>
    </row>
    <row r="5686" spans="2:2" x14ac:dyDescent="0.2">
      <c r="B5686" s="98"/>
    </row>
    <row r="5687" spans="2:2" x14ac:dyDescent="0.2">
      <c r="B5687" s="98"/>
    </row>
    <row r="5688" spans="2:2" x14ac:dyDescent="0.2">
      <c r="B5688" s="98"/>
    </row>
    <row r="5689" spans="2:2" x14ac:dyDescent="0.2">
      <c r="B5689" s="98"/>
    </row>
    <row r="5690" spans="2:2" x14ac:dyDescent="0.2">
      <c r="B5690" s="98"/>
    </row>
    <row r="5691" spans="2:2" x14ac:dyDescent="0.2">
      <c r="B5691" s="98"/>
    </row>
    <row r="5692" spans="2:2" x14ac:dyDescent="0.2">
      <c r="B5692" s="98"/>
    </row>
    <row r="5693" spans="2:2" x14ac:dyDescent="0.2">
      <c r="B5693" s="98"/>
    </row>
    <row r="5694" spans="2:2" x14ac:dyDescent="0.2">
      <c r="B5694" s="98"/>
    </row>
    <row r="5695" spans="2:2" x14ac:dyDescent="0.2">
      <c r="B5695" s="98"/>
    </row>
    <row r="5696" spans="2:2" x14ac:dyDescent="0.2">
      <c r="B5696" s="98"/>
    </row>
    <row r="5697" spans="2:2" x14ac:dyDescent="0.2">
      <c r="B5697" s="98"/>
    </row>
    <row r="5698" spans="2:2" x14ac:dyDescent="0.2">
      <c r="B5698" s="98"/>
    </row>
    <row r="5699" spans="2:2" x14ac:dyDescent="0.2">
      <c r="B5699" s="98"/>
    </row>
    <row r="5700" spans="2:2" x14ac:dyDescent="0.2">
      <c r="B5700" s="98"/>
    </row>
    <row r="5701" spans="2:2" x14ac:dyDescent="0.2">
      <c r="B5701" s="98"/>
    </row>
    <row r="5702" spans="2:2" x14ac:dyDescent="0.2">
      <c r="B5702" s="98"/>
    </row>
    <row r="5703" spans="2:2" x14ac:dyDescent="0.2">
      <c r="B5703" s="98"/>
    </row>
    <row r="5704" spans="2:2" x14ac:dyDescent="0.2">
      <c r="B5704" s="98"/>
    </row>
    <row r="5705" spans="2:2" x14ac:dyDescent="0.2">
      <c r="B5705" s="98"/>
    </row>
    <row r="5706" spans="2:2" x14ac:dyDescent="0.2">
      <c r="B5706" s="98"/>
    </row>
    <row r="5707" spans="2:2" x14ac:dyDescent="0.2">
      <c r="B5707" s="98"/>
    </row>
    <row r="5708" spans="2:2" x14ac:dyDescent="0.2">
      <c r="B5708" s="98"/>
    </row>
    <row r="5709" spans="2:2" x14ac:dyDescent="0.2">
      <c r="B5709" s="98"/>
    </row>
    <row r="5710" spans="2:2" x14ac:dyDescent="0.2">
      <c r="B5710" s="98"/>
    </row>
    <row r="5711" spans="2:2" x14ac:dyDescent="0.2">
      <c r="B5711" s="98"/>
    </row>
    <row r="5712" spans="2:2" x14ac:dyDescent="0.2">
      <c r="B5712" s="98"/>
    </row>
    <row r="5713" spans="2:2" x14ac:dyDescent="0.2">
      <c r="B5713" s="98"/>
    </row>
    <row r="5714" spans="2:2" x14ac:dyDescent="0.2">
      <c r="B5714" s="98"/>
    </row>
    <row r="5715" spans="2:2" x14ac:dyDescent="0.2">
      <c r="B5715" s="98"/>
    </row>
    <row r="5716" spans="2:2" x14ac:dyDescent="0.2">
      <c r="B5716" s="98"/>
    </row>
    <row r="5717" spans="2:2" x14ac:dyDescent="0.2">
      <c r="B5717" s="98"/>
    </row>
    <row r="5718" spans="2:2" x14ac:dyDescent="0.2">
      <c r="B5718" s="98"/>
    </row>
    <row r="5719" spans="2:2" x14ac:dyDescent="0.2">
      <c r="B5719" s="98"/>
    </row>
    <row r="5720" spans="2:2" x14ac:dyDescent="0.2">
      <c r="B5720" s="98"/>
    </row>
    <row r="5721" spans="2:2" x14ac:dyDescent="0.2">
      <c r="B5721" s="98"/>
    </row>
    <row r="5722" spans="2:2" x14ac:dyDescent="0.2">
      <c r="B5722" s="98"/>
    </row>
    <row r="5723" spans="2:2" x14ac:dyDescent="0.2">
      <c r="B5723" s="98"/>
    </row>
    <row r="5724" spans="2:2" x14ac:dyDescent="0.2">
      <c r="B5724" s="98"/>
    </row>
    <row r="5725" spans="2:2" x14ac:dyDescent="0.2">
      <c r="B5725" s="98"/>
    </row>
    <row r="5726" spans="2:2" x14ac:dyDescent="0.2">
      <c r="B5726" s="98"/>
    </row>
    <row r="5727" spans="2:2" x14ac:dyDescent="0.2">
      <c r="B5727" s="98"/>
    </row>
    <row r="5728" spans="2:2" x14ac:dyDescent="0.2">
      <c r="B5728" s="98"/>
    </row>
    <row r="5729" spans="2:2" x14ac:dyDescent="0.2">
      <c r="B5729" s="98"/>
    </row>
    <row r="5730" spans="2:2" x14ac:dyDescent="0.2">
      <c r="B5730" s="98"/>
    </row>
    <row r="5731" spans="2:2" x14ac:dyDescent="0.2">
      <c r="B5731" s="98"/>
    </row>
    <row r="5732" spans="2:2" x14ac:dyDescent="0.2">
      <c r="B5732" s="98"/>
    </row>
    <row r="5733" spans="2:2" x14ac:dyDescent="0.2">
      <c r="B5733" s="98"/>
    </row>
    <row r="5734" spans="2:2" x14ac:dyDescent="0.2">
      <c r="B5734" s="98"/>
    </row>
    <row r="5735" spans="2:2" x14ac:dyDescent="0.2">
      <c r="B5735" s="98"/>
    </row>
    <row r="5736" spans="2:2" x14ac:dyDescent="0.2">
      <c r="B5736" s="98"/>
    </row>
    <row r="5737" spans="2:2" x14ac:dyDescent="0.2">
      <c r="B5737" s="98"/>
    </row>
    <row r="5738" spans="2:2" x14ac:dyDescent="0.2">
      <c r="B5738" s="98"/>
    </row>
    <row r="5739" spans="2:2" x14ac:dyDescent="0.2">
      <c r="B5739" s="98"/>
    </row>
    <row r="5740" spans="2:2" x14ac:dyDescent="0.2">
      <c r="B5740" s="98"/>
    </row>
    <row r="5741" spans="2:2" x14ac:dyDescent="0.2">
      <c r="B5741" s="98"/>
    </row>
    <row r="5742" spans="2:2" x14ac:dyDescent="0.2">
      <c r="B5742" s="98"/>
    </row>
    <row r="5743" spans="2:2" x14ac:dyDescent="0.2">
      <c r="B5743" s="98"/>
    </row>
    <row r="5744" spans="2:2" x14ac:dyDescent="0.2">
      <c r="B5744" s="98"/>
    </row>
    <row r="5745" spans="2:2" x14ac:dyDescent="0.2">
      <c r="B5745" s="98"/>
    </row>
    <row r="5746" spans="2:2" x14ac:dyDescent="0.2">
      <c r="B5746" s="98"/>
    </row>
    <row r="5747" spans="2:2" x14ac:dyDescent="0.2">
      <c r="B5747" s="98"/>
    </row>
    <row r="5748" spans="2:2" x14ac:dyDescent="0.2">
      <c r="B5748" s="98"/>
    </row>
    <row r="5749" spans="2:2" x14ac:dyDescent="0.2">
      <c r="B5749" s="98"/>
    </row>
    <row r="5750" spans="2:2" x14ac:dyDescent="0.2">
      <c r="B5750" s="98"/>
    </row>
    <row r="5751" spans="2:2" x14ac:dyDescent="0.2">
      <c r="B5751" s="98"/>
    </row>
    <row r="5752" spans="2:2" x14ac:dyDescent="0.2">
      <c r="B5752" s="98"/>
    </row>
    <row r="5753" spans="2:2" x14ac:dyDescent="0.2">
      <c r="B5753" s="98"/>
    </row>
    <row r="5754" spans="2:2" x14ac:dyDescent="0.2">
      <c r="B5754" s="98"/>
    </row>
    <row r="5755" spans="2:2" x14ac:dyDescent="0.2">
      <c r="B5755" s="98"/>
    </row>
    <row r="5756" spans="2:2" x14ac:dyDescent="0.2">
      <c r="B5756" s="98"/>
    </row>
    <row r="5757" spans="2:2" x14ac:dyDescent="0.2">
      <c r="B5757" s="98"/>
    </row>
    <row r="5758" spans="2:2" x14ac:dyDescent="0.2">
      <c r="B5758" s="98"/>
    </row>
    <row r="5759" spans="2:2" x14ac:dyDescent="0.2">
      <c r="B5759" s="98"/>
    </row>
    <row r="5760" spans="2:2" x14ac:dyDescent="0.2">
      <c r="B5760" s="98"/>
    </row>
    <row r="5761" spans="2:2" x14ac:dyDescent="0.2">
      <c r="B5761" s="98"/>
    </row>
    <row r="5762" spans="2:2" x14ac:dyDescent="0.2">
      <c r="B5762" s="98"/>
    </row>
    <row r="5763" spans="2:2" x14ac:dyDescent="0.2">
      <c r="B5763" s="98"/>
    </row>
    <row r="5764" spans="2:2" x14ac:dyDescent="0.2">
      <c r="B5764" s="98"/>
    </row>
    <row r="5765" spans="2:2" x14ac:dyDescent="0.2">
      <c r="B5765" s="98"/>
    </row>
    <row r="5766" spans="2:2" x14ac:dyDescent="0.2">
      <c r="B5766" s="98"/>
    </row>
    <row r="5767" spans="2:2" x14ac:dyDescent="0.2">
      <c r="B5767" s="98"/>
    </row>
    <row r="5768" spans="2:2" x14ac:dyDescent="0.2">
      <c r="B5768" s="98"/>
    </row>
    <row r="5769" spans="2:2" x14ac:dyDescent="0.2">
      <c r="B5769" s="98"/>
    </row>
    <row r="5770" spans="2:2" x14ac:dyDescent="0.2">
      <c r="B5770" s="98"/>
    </row>
    <row r="5771" spans="2:2" x14ac:dyDescent="0.2">
      <c r="B5771" s="98"/>
    </row>
    <row r="5772" spans="2:2" x14ac:dyDescent="0.2">
      <c r="B5772" s="98"/>
    </row>
    <row r="5773" spans="2:2" x14ac:dyDescent="0.2">
      <c r="B5773" s="98"/>
    </row>
    <row r="5774" spans="2:2" x14ac:dyDescent="0.2">
      <c r="B5774" s="98"/>
    </row>
    <row r="5775" spans="2:2" x14ac:dyDescent="0.2">
      <c r="B5775" s="98"/>
    </row>
    <row r="5776" spans="2:2" x14ac:dyDescent="0.2">
      <c r="B5776" s="98"/>
    </row>
    <row r="5777" spans="2:2" x14ac:dyDescent="0.2">
      <c r="B5777" s="98"/>
    </row>
    <row r="5778" spans="2:2" x14ac:dyDescent="0.2">
      <c r="B5778" s="98"/>
    </row>
    <row r="5779" spans="2:2" x14ac:dyDescent="0.2">
      <c r="B5779" s="98"/>
    </row>
    <row r="5780" spans="2:2" x14ac:dyDescent="0.2">
      <c r="B5780" s="98"/>
    </row>
    <row r="5781" spans="2:2" x14ac:dyDescent="0.2">
      <c r="B5781" s="98"/>
    </row>
    <row r="5782" spans="2:2" x14ac:dyDescent="0.2">
      <c r="B5782" s="98"/>
    </row>
    <row r="5783" spans="2:2" x14ac:dyDescent="0.2">
      <c r="B5783" s="98"/>
    </row>
    <row r="5784" spans="2:2" x14ac:dyDescent="0.2">
      <c r="B5784" s="98"/>
    </row>
    <row r="5785" spans="2:2" x14ac:dyDescent="0.2">
      <c r="B5785" s="98"/>
    </row>
    <row r="5786" spans="2:2" x14ac:dyDescent="0.2">
      <c r="B5786" s="98"/>
    </row>
    <row r="5787" spans="2:2" x14ac:dyDescent="0.2">
      <c r="B5787" s="98"/>
    </row>
    <row r="5788" spans="2:2" x14ac:dyDescent="0.2">
      <c r="B5788" s="98"/>
    </row>
    <row r="5789" spans="2:2" x14ac:dyDescent="0.2">
      <c r="B5789" s="98"/>
    </row>
    <row r="5790" spans="2:2" x14ac:dyDescent="0.2">
      <c r="B5790" s="98"/>
    </row>
    <row r="5791" spans="2:2" x14ac:dyDescent="0.2">
      <c r="B5791" s="98"/>
    </row>
    <row r="5792" spans="2:2" x14ac:dyDescent="0.2">
      <c r="B5792" s="98"/>
    </row>
    <row r="5793" spans="2:2" x14ac:dyDescent="0.2">
      <c r="B5793" s="98"/>
    </row>
    <row r="5794" spans="2:2" x14ac:dyDescent="0.2">
      <c r="B5794" s="98"/>
    </row>
    <row r="5795" spans="2:2" x14ac:dyDescent="0.2">
      <c r="B5795" s="98"/>
    </row>
    <row r="5796" spans="2:2" x14ac:dyDescent="0.2">
      <c r="B5796" s="98"/>
    </row>
    <row r="5797" spans="2:2" x14ac:dyDescent="0.2">
      <c r="B5797" s="98"/>
    </row>
    <row r="5798" spans="2:2" x14ac:dyDescent="0.2">
      <c r="B5798" s="98"/>
    </row>
    <row r="5799" spans="2:2" x14ac:dyDescent="0.2">
      <c r="B5799" s="98"/>
    </row>
    <row r="5800" spans="2:2" x14ac:dyDescent="0.2">
      <c r="B5800" s="98"/>
    </row>
    <row r="5801" spans="2:2" x14ac:dyDescent="0.2">
      <c r="B5801" s="98"/>
    </row>
    <row r="5802" spans="2:2" x14ac:dyDescent="0.2">
      <c r="B5802" s="98"/>
    </row>
    <row r="5803" spans="2:2" x14ac:dyDescent="0.2">
      <c r="B5803" s="98"/>
    </row>
    <row r="5804" spans="2:2" x14ac:dyDescent="0.2">
      <c r="B5804" s="98"/>
    </row>
    <row r="5805" spans="2:2" x14ac:dyDescent="0.2">
      <c r="B5805" s="98"/>
    </row>
    <row r="5806" spans="2:2" x14ac:dyDescent="0.2">
      <c r="B5806" s="98"/>
    </row>
    <row r="5807" spans="2:2" x14ac:dyDescent="0.2">
      <c r="B5807" s="98"/>
    </row>
    <row r="5808" spans="2:2" x14ac:dyDescent="0.2">
      <c r="B5808" s="98"/>
    </row>
    <row r="5809" spans="2:2" x14ac:dyDescent="0.2">
      <c r="B5809" s="98"/>
    </row>
    <row r="5810" spans="2:2" x14ac:dyDescent="0.2">
      <c r="B5810" s="98"/>
    </row>
    <row r="5811" spans="2:2" x14ac:dyDescent="0.2">
      <c r="B5811" s="98"/>
    </row>
    <row r="5812" spans="2:2" x14ac:dyDescent="0.2">
      <c r="B5812" s="98"/>
    </row>
    <row r="5813" spans="2:2" x14ac:dyDescent="0.2">
      <c r="B5813" s="98"/>
    </row>
    <row r="5814" spans="2:2" x14ac:dyDescent="0.2">
      <c r="B5814" s="98"/>
    </row>
    <row r="5815" spans="2:2" x14ac:dyDescent="0.2">
      <c r="B5815" s="98"/>
    </row>
    <row r="5816" spans="2:2" x14ac:dyDescent="0.2">
      <c r="B5816" s="98"/>
    </row>
    <row r="5817" spans="2:2" x14ac:dyDescent="0.2">
      <c r="B5817" s="98"/>
    </row>
    <row r="5818" spans="2:2" x14ac:dyDescent="0.2">
      <c r="B5818" s="98"/>
    </row>
    <row r="5819" spans="2:2" x14ac:dyDescent="0.2">
      <c r="B5819" s="98"/>
    </row>
    <row r="5820" spans="2:2" x14ac:dyDescent="0.2">
      <c r="B5820" s="98"/>
    </row>
    <row r="5821" spans="2:2" x14ac:dyDescent="0.2">
      <c r="B5821" s="98"/>
    </row>
    <row r="5822" spans="2:2" x14ac:dyDescent="0.2">
      <c r="B5822" s="98"/>
    </row>
    <row r="5823" spans="2:2" x14ac:dyDescent="0.2">
      <c r="B5823" s="98"/>
    </row>
    <row r="5824" spans="2:2" x14ac:dyDescent="0.2">
      <c r="B5824" s="98"/>
    </row>
    <row r="5825" spans="2:2" x14ac:dyDescent="0.2">
      <c r="B5825" s="98"/>
    </row>
    <row r="5826" spans="2:2" x14ac:dyDescent="0.2">
      <c r="B5826" s="98"/>
    </row>
    <row r="5827" spans="2:2" x14ac:dyDescent="0.2">
      <c r="B5827" s="98"/>
    </row>
    <row r="5828" spans="2:2" x14ac:dyDescent="0.2">
      <c r="B5828" s="98"/>
    </row>
    <row r="5829" spans="2:2" x14ac:dyDescent="0.2">
      <c r="B5829" s="98"/>
    </row>
    <row r="5830" spans="2:2" x14ac:dyDescent="0.2">
      <c r="B5830" s="98"/>
    </row>
    <row r="5831" spans="2:2" x14ac:dyDescent="0.2">
      <c r="B5831" s="98"/>
    </row>
    <row r="5832" spans="2:2" x14ac:dyDescent="0.2">
      <c r="B5832" s="98"/>
    </row>
    <row r="5833" spans="2:2" x14ac:dyDescent="0.2">
      <c r="B5833" s="98"/>
    </row>
    <row r="5834" spans="2:2" x14ac:dyDescent="0.2">
      <c r="B5834" s="98"/>
    </row>
    <row r="5835" spans="2:2" x14ac:dyDescent="0.2">
      <c r="B5835" s="98"/>
    </row>
    <row r="5836" spans="2:2" x14ac:dyDescent="0.2">
      <c r="B5836" s="98"/>
    </row>
    <row r="5837" spans="2:2" x14ac:dyDescent="0.2">
      <c r="B5837" s="98"/>
    </row>
    <row r="5838" spans="2:2" x14ac:dyDescent="0.2">
      <c r="B5838" s="98"/>
    </row>
    <row r="5839" spans="2:2" x14ac:dyDescent="0.2">
      <c r="B5839" s="98"/>
    </row>
    <row r="5840" spans="2:2" x14ac:dyDescent="0.2">
      <c r="B5840" s="98"/>
    </row>
    <row r="5841" spans="2:2" x14ac:dyDescent="0.2">
      <c r="B5841" s="98"/>
    </row>
    <row r="5842" spans="2:2" x14ac:dyDescent="0.2">
      <c r="B5842" s="98"/>
    </row>
    <row r="5843" spans="2:2" x14ac:dyDescent="0.2">
      <c r="B5843" s="98"/>
    </row>
    <row r="5844" spans="2:2" x14ac:dyDescent="0.2">
      <c r="B5844" s="98"/>
    </row>
    <row r="5845" spans="2:2" x14ac:dyDescent="0.2">
      <c r="B5845" s="98"/>
    </row>
    <row r="5846" spans="2:2" x14ac:dyDescent="0.2">
      <c r="B5846" s="98"/>
    </row>
    <row r="5847" spans="2:2" x14ac:dyDescent="0.2">
      <c r="B5847" s="98"/>
    </row>
    <row r="5848" spans="2:2" x14ac:dyDescent="0.2">
      <c r="B5848" s="98"/>
    </row>
    <row r="5849" spans="2:2" x14ac:dyDescent="0.2">
      <c r="B5849" s="98"/>
    </row>
    <row r="5850" spans="2:2" x14ac:dyDescent="0.2">
      <c r="B5850" s="98"/>
    </row>
    <row r="5851" spans="2:2" x14ac:dyDescent="0.2">
      <c r="B5851" s="98"/>
    </row>
    <row r="5852" spans="2:2" x14ac:dyDescent="0.2">
      <c r="B5852" s="98"/>
    </row>
    <row r="5853" spans="2:2" x14ac:dyDescent="0.2">
      <c r="B5853" s="98"/>
    </row>
    <row r="5854" spans="2:2" x14ac:dyDescent="0.2">
      <c r="B5854" s="98"/>
    </row>
    <row r="5855" spans="2:2" x14ac:dyDescent="0.2">
      <c r="B5855" s="98"/>
    </row>
    <row r="5856" spans="2:2" x14ac:dyDescent="0.2">
      <c r="B5856" s="98"/>
    </row>
    <row r="5857" spans="2:2" x14ac:dyDescent="0.2">
      <c r="B5857" s="98"/>
    </row>
    <row r="5858" spans="2:2" x14ac:dyDescent="0.2">
      <c r="B5858" s="98"/>
    </row>
    <row r="5859" spans="2:2" x14ac:dyDescent="0.2">
      <c r="B5859" s="98"/>
    </row>
    <row r="5860" spans="2:2" x14ac:dyDescent="0.2">
      <c r="B5860" s="98"/>
    </row>
    <row r="5861" spans="2:2" x14ac:dyDescent="0.2">
      <c r="B5861" s="98"/>
    </row>
    <row r="5862" spans="2:2" x14ac:dyDescent="0.2">
      <c r="B5862" s="98"/>
    </row>
    <row r="5863" spans="2:2" x14ac:dyDescent="0.2">
      <c r="B5863" s="98"/>
    </row>
    <row r="5864" spans="2:2" x14ac:dyDescent="0.2">
      <c r="B5864" s="98"/>
    </row>
    <row r="5865" spans="2:2" x14ac:dyDescent="0.2">
      <c r="B5865" s="98"/>
    </row>
    <row r="5866" spans="2:2" x14ac:dyDescent="0.2">
      <c r="B5866" s="98"/>
    </row>
    <row r="5867" spans="2:2" x14ac:dyDescent="0.2">
      <c r="B5867" s="98"/>
    </row>
    <row r="5868" spans="2:2" x14ac:dyDescent="0.2">
      <c r="B5868" s="98"/>
    </row>
    <row r="5869" spans="2:2" x14ac:dyDescent="0.2">
      <c r="B5869" s="98"/>
    </row>
    <row r="5870" spans="2:2" x14ac:dyDescent="0.2">
      <c r="B5870" s="98"/>
    </row>
    <row r="5871" spans="2:2" x14ac:dyDescent="0.2">
      <c r="B5871" s="98"/>
    </row>
    <row r="5872" spans="2:2" x14ac:dyDescent="0.2">
      <c r="B5872" s="98"/>
    </row>
    <row r="5873" spans="2:2" x14ac:dyDescent="0.2">
      <c r="B5873" s="98"/>
    </row>
    <row r="5874" spans="2:2" x14ac:dyDescent="0.2">
      <c r="B5874" s="98"/>
    </row>
    <row r="5875" spans="2:2" x14ac:dyDescent="0.2">
      <c r="B5875" s="98"/>
    </row>
    <row r="5876" spans="2:2" x14ac:dyDescent="0.2">
      <c r="B5876" s="98"/>
    </row>
    <row r="5877" spans="2:2" x14ac:dyDescent="0.2">
      <c r="B5877" s="98"/>
    </row>
    <row r="5878" spans="2:2" x14ac:dyDescent="0.2">
      <c r="B5878" s="98"/>
    </row>
    <row r="5879" spans="2:2" x14ac:dyDescent="0.2">
      <c r="B5879" s="98"/>
    </row>
    <row r="5880" spans="2:2" x14ac:dyDescent="0.2">
      <c r="B5880" s="98"/>
    </row>
    <row r="5881" spans="2:2" x14ac:dyDescent="0.2">
      <c r="B5881" s="98"/>
    </row>
    <row r="5882" spans="2:2" x14ac:dyDescent="0.2">
      <c r="B5882" s="98"/>
    </row>
    <row r="5883" spans="2:2" x14ac:dyDescent="0.2">
      <c r="B5883" s="98"/>
    </row>
    <row r="5884" spans="2:2" x14ac:dyDescent="0.2">
      <c r="B5884" s="98"/>
    </row>
    <row r="5885" spans="2:2" x14ac:dyDescent="0.2">
      <c r="B5885" s="98"/>
    </row>
    <row r="5886" spans="2:2" x14ac:dyDescent="0.2">
      <c r="B5886" s="98"/>
    </row>
    <row r="5887" spans="2:2" x14ac:dyDescent="0.2">
      <c r="B5887" s="98"/>
    </row>
    <row r="5888" spans="2:2" x14ac:dyDescent="0.2">
      <c r="B5888" s="98"/>
    </row>
    <row r="5889" spans="2:2" x14ac:dyDescent="0.2">
      <c r="B5889" s="98"/>
    </row>
    <row r="5890" spans="2:2" x14ac:dyDescent="0.2">
      <c r="B5890" s="98"/>
    </row>
    <row r="5891" spans="2:2" x14ac:dyDescent="0.2">
      <c r="B5891" s="98"/>
    </row>
    <row r="5892" spans="2:2" x14ac:dyDescent="0.2">
      <c r="B5892" s="98"/>
    </row>
    <row r="5893" spans="2:2" x14ac:dyDescent="0.2">
      <c r="B5893" s="98"/>
    </row>
    <row r="5894" spans="2:2" x14ac:dyDescent="0.2">
      <c r="B5894" s="98"/>
    </row>
    <row r="5895" spans="2:2" x14ac:dyDescent="0.2">
      <c r="B5895" s="98"/>
    </row>
    <row r="5896" spans="2:2" x14ac:dyDescent="0.2">
      <c r="B5896" s="98"/>
    </row>
    <row r="5897" spans="2:2" x14ac:dyDescent="0.2">
      <c r="B5897" s="98"/>
    </row>
    <row r="5898" spans="2:2" x14ac:dyDescent="0.2">
      <c r="B5898" s="98"/>
    </row>
    <row r="5899" spans="2:2" x14ac:dyDescent="0.2">
      <c r="B5899" s="98"/>
    </row>
    <row r="5900" spans="2:2" x14ac:dyDescent="0.2">
      <c r="B5900" s="98"/>
    </row>
    <row r="5901" spans="2:2" x14ac:dyDescent="0.2">
      <c r="B5901" s="98"/>
    </row>
    <row r="5902" spans="2:2" x14ac:dyDescent="0.2">
      <c r="B5902" s="98"/>
    </row>
    <row r="5903" spans="2:2" x14ac:dyDescent="0.2">
      <c r="B5903" s="98"/>
    </row>
    <row r="5904" spans="2:2" x14ac:dyDescent="0.2">
      <c r="B5904" s="98"/>
    </row>
    <row r="5905" spans="2:2" x14ac:dyDescent="0.2">
      <c r="B5905" s="98"/>
    </row>
    <row r="5906" spans="2:2" x14ac:dyDescent="0.2">
      <c r="B5906" s="98"/>
    </row>
    <row r="5907" spans="2:2" x14ac:dyDescent="0.2">
      <c r="B5907" s="98"/>
    </row>
    <row r="5908" spans="2:2" x14ac:dyDescent="0.2">
      <c r="B5908" s="98"/>
    </row>
    <row r="5909" spans="2:2" x14ac:dyDescent="0.2">
      <c r="B5909" s="98"/>
    </row>
    <row r="5910" spans="2:2" x14ac:dyDescent="0.2">
      <c r="B5910" s="98"/>
    </row>
    <row r="5911" spans="2:2" x14ac:dyDescent="0.2">
      <c r="B5911" s="98"/>
    </row>
    <row r="5912" spans="2:2" x14ac:dyDescent="0.2">
      <c r="B5912" s="98"/>
    </row>
    <row r="5913" spans="2:2" x14ac:dyDescent="0.2">
      <c r="B5913" s="98"/>
    </row>
    <row r="5914" spans="2:2" x14ac:dyDescent="0.2">
      <c r="B5914" s="98"/>
    </row>
    <row r="5915" spans="2:2" x14ac:dyDescent="0.2">
      <c r="B5915" s="98"/>
    </row>
    <row r="5916" spans="2:2" x14ac:dyDescent="0.2">
      <c r="B5916" s="98"/>
    </row>
    <row r="5917" spans="2:2" x14ac:dyDescent="0.2">
      <c r="B5917" s="98"/>
    </row>
    <row r="5918" spans="2:2" x14ac:dyDescent="0.2">
      <c r="B5918" s="98"/>
    </row>
    <row r="5919" spans="2:2" x14ac:dyDescent="0.2">
      <c r="B5919" s="98"/>
    </row>
    <row r="5920" spans="2:2" x14ac:dyDescent="0.2">
      <c r="B5920" s="98"/>
    </row>
    <row r="5921" spans="2:2" x14ac:dyDescent="0.2">
      <c r="B5921" s="98"/>
    </row>
    <row r="5922" spans="2:2" x14ac:dyDescent="0.2">
      <c r="B5922" s="98"/>
    </row>
    <row r="5923" spans="2:2" x14ac:dyDescent="0.2">
      <c r="B5923" s="98"/>
    </row>
    <row r="5924" spans="2:2" x14ac:dyDescent="0.2">
      <c r="B5924" s="98"/>
    </row>
    <row r="5925" spans="2:2" x14ac:dyDescent="0.2">
      <c r="B5925" s="98"/>
    </row>
    <row r="5926" spans="2:2" x14ac:dyDescent="0.2">
      <c r="B5926" s="98"/>
    </row>
    <row r="5927" spans="2:2" x14ac:dyDescent="0.2">
      <c r="B5927" s="98"/>
    </row>
    <row r="5928" spans="2:2" x14ac:dyDescent="0.2">
      <c r="B5928" s="98"/>
    </row>
    <row r="5929" spans="2:2" x14ac:dyDescent="0.2">
      <c r="B5929" s="98"/>
    </row>
    <row r="5930" spans="2:2" x14ac:dyDescent="0.2">
      <c r="B5930" s="98"/>
    </row>
    <row r="5931" spans="2:2" x14ac:dyDescent="0.2">
      <c r="B5931" s="98"/>
    </row>
    <row r="5932" spans="2:2" x14ac:dyDescent="0.2">
      <c r="B5932" s="98"/>
    </row>
    <row r="5933" spans="2:2" x14ac:dyDescent="0.2">
      <c r="B5933" s="98"/>
    </row>
    <row r="5934" spans="2:2" x14ac:dyDescent="0.2">
      <c r="B5934" s="98"/>
    </row>
    <row r="5935" spans="2:2" x14ac:dyDescent="0.2">
      <c r="B5935" s="98"/>
    </row>
    <row r="5936" spans="2:2" x14ac:dyDescent="0.2">
      <c r="B5936" s="98"/>
    </row>
    <row r="5937" spans="2:2" x14ac:dyDescent="0.2">
      <c r="B5937" s="98"/>
    </row>
    <row r="5938" spans="2:2" x14ac:dyDescent="0.2">
      <c r="B5938" s="98"/>
    </row>
    <row r="5939" spans="2:2" x14ac:dyDescent="0.2">
      <c r="B5939" s="98"/>
    </row>
    <row r="5940" spans="2:2" x14ac:dyDescent="0.2">
      <c r="B5940" s="98"/>
    </row>
    <row r="5941" spans="2:2" x14ac:dyDescent="0.2">
      <c r="B5941" s="98"/>
    </row>
    <row r="5942" spans="2:2" x14ac:dyDescent="0.2">
      <c r="B5942" s="98"/>
    </row>
    <row r="5943" spans="2:2" x14ac:dyDescent="0.2">
      <c r="B5943" s="98"/>
    </row>
    <row r="5944" spans="2:2" x14ac:dyDescent="0.2">
      <c r="B5944" s="98"/>
    </row>
    <row r="5945" spans="2:2" x14ac:dyDescent="0.2">
      <c r="B5945" s="98"/>
    </row>
    <row r="5946" spans="2:2" x14ac:dyDescent="0.2">
      <c r="B5946" s="98"/>
    </row>
    <row r="5947" spans="2:2" x14ac:dyDescent="0.2">
      <c r="B5947" s="98"/>
    </row>
    <row r="5948" spans="2:2" x14ac:dyDescent="0.2">
      <c r="B5948" s="98"/>
    </row>
    <row r="5949" spans="2:2" x14ac:dyDescent="0.2">
      <c r="B5949" s="98"/>
    </row>
    <row r="5950" spans="2:2" x14ac:dyDescent="0.2">
      <c r="B5950" s="98"/>
    </row>
    <row r="5951" spans="2:2" x14ac:dyDescent="0.2">
      <c r="B5951" s="98"/>
    </row>
    <row r="5952" spans="2:2" x14ac:dyDescent="0.2">
      <c r="B5952" s="98"/>
    </row>
    <row r="5953" spans="2:2" x14ac:dyDescent="0.2">
      <c r="B5953" s="98"/>
    </row>
    <row r="5954" spans="2:2" x14ac:dyDescent="0.2">
      <c r="B5954" s="98"/>
    </row>
    <row r="5955" spans="2:2" x14ac:dyDescent="0.2">
      <c r="B5955" s="98"/>
    </row>
    <row r="5956" spans="2:2" x14ac:dyDescent="0.2">
      <c r="B5956" s="98"/>
    </row>
    <row r="5957" spans="2:2" x14ac:dyDescent="0.2">
      <c r="B5957" s="98"/>
    </row>
    <row r="5958" spans="2:2" x14ac:dyDescent="0.2">
      <c r="B5958" s="98"/>
    </row>
    <row r="5959" spans="2:2" x14ac:dyDescent="0.2">
      <c r="B5959" s="98"/>
    </row>
    <row r="5960" spans="2:2" x14ac:dyDescent="0.2">
      <c r="B5960" s="98"/>
    </row>
    <row r="5961" spans="2:2" x14ac:dyDescent="0.2">
      <c r="B5961" s="98"/>
    </row>
    <row r="5962" spans="2:2" x14ac:dyDescent="0.2">
      <c r="B5962" s="98"/>
    </row>
    <row r="5963" spans="2:2" x14ac:dyDescent="0.2">
      <c r="B5963" s="98"/>
    </row>
    <row r="5964" spans="2:2" x14ac:dyDescent="0.2">
      <c r="B5964" s="98"/>
    </row>
    <row r="5965" spans="2:2" x14ac:dyDescent="0.2">
      <c r="B5965" s="98"/>
    </row>
    <row r="5966" spans="2:2" x14ac:dyDescent="0.2">
      <c r="B5966" s="98"/>
    </row>
    <row r="5967" spans="2:2" x14ac:dyDescent="0.2">
      <c r="B5967" s="98"/>
    </row>
    <row r="5968" spans="2:2" x14ac:dyDescent="0.2">
      <c r="B5968" s="98"/>
    </row>
    <row r="5969" spans="2:2" x14ac:dyDescent="0.2">
      <c r="B5969" s="98"/>
    </row>
    <row r="5970" spans="2:2" x14ac:dyDescent="0.2">
      <c r="B5970" s="98"/>
    </row>
    <row r="5971" spans="2:2" x14ac:dyDescent="0.2">
      <c r="B5971" s="98"/>
    </row>
    <row r="5972" spans="2:2" x14ac:dyDescent="0.2">
      <c r="B5972" s="98"/>
    </row>
    <row r="5973" spans="2:2" x14ac:dyDescent="0.2">
      <c r="B5973" s="98"/>
    </row>
    <row r="5974" spans="2:2" x14ac:dyDescent="0.2">
      <c r="B5974" s="98"/>
    </row>
    <row r="5975" spans="2:2" x14ac:dyDescent="0.2">
      <c r="B5975" s="98"/>
    </row>
    <row r="5976" spans="2:2" x14ac:dyDescent="0.2">
      <c r="B5976" s="98"/>
    </row>
    <row r="5977" spans="2:2" x14ac:dyDescent="0.2">
      <c r="B5977" s="98"/>
    </row>
    <row r="5978" spans="2:2" x14ac:dyDescent="0.2">
      <c r="B5978" s="98"/>
    </row>
    <row r="5979" spans="2:2" x14ac:dyDescent="0.2">
      <c r="B5979" s="98"/>
    </row>
    <row r="5980" spans="2:2" x14ac:dyDescent="0.2">
      <c r="B5980" s="98"/>
    </row>
    <row r="5981" spans="2:2" x14ac:dyDescent="0.2">
      <c r="B5981" s="98"/>
    </row>
    <row r="5982" spans="2:2" x14ac:dyDescent="0.2">
      <c r="B5982" s="98"/>
    </row>
    <row r="5983" spans="2:2" x14ac:dyDescent="0.2">
      <c r="B5983" s="98"/>
    </row>
    <row r="5984" spans="2:2" x14ac:dyDescent="0.2">
      <c r="B5984" s="98"/>
    </row>
    <row r="5985" spans="2:2" x14ac:dyDescent="0.2">
      <c r="B5985" s="98"/>
    </row>
    <row r="5986" spans="2:2" x14ac:dyDescent="0.2">
      <c r="B5986" s="98"/>
    </row>
    <row r="5987" spans="2:2" x14ac:dyDescent="0.2">
      <c r="B5987" s="98"/>
    </row>
    <row r="5988" spans="2:2" x14ac:dyDescent="0.2">
      <c r="B5988" s="98"/>
    </row>
    <row r="5989" spans="2:2" x14ac:dyDescent="0.2">
      <c r="B5989" s="98"/>
    </row>
    <row r="5990" spans="2:2" x14ac:dyDescent="0.2">
      <c r="B5990" s="98"/>
    </row>
    <row r="5991" spans="2:2" x14ac:dyDescent="0.2">
      <c r="B5991" s="98"/>
    </row>
    <row r="5992" spans="2:2" x14ac:dyDescent="0.2">
      <c r="B5992" s="98"/>
    </row>
    <row r="5993" spans="2:2" x14ac:dyDescent="0.2">
      <c r="B5993" s="98"/>
    </row>
    <row r="5994" spans="2:2" x14ac:dyDescent="0.2">
      <c r="B5994" s="98"/>
    </row>
    <row r="5995" spans="2:2" x14ac:dyDescent="0.2">
      <c r="B5995" s="98"/>
    </row>
    <row r="5996" spans="2:2" x14ac:dyDescent="0.2">
      <c r="B5996" s="98"/>
    </row>
    <row r="5997" spans="2:2" x14ac:dyDescent="0.2">
      <c r="B5997" s="98"/>
    </row>
    <row r="5998" spans="2:2" x14ac:dyDescent="0.2">
      <c r="B5998" s="98"/>
    </row>
    <row r="5999" spans="2:2" x14ac:dyDescent="0.2">
      <c r="B5999" s="98"/>
    </row>
    <row r="6000" spans="2:2" x14ac:dyDescent="0.2">
      <c r="B6000" s="98"/>
    </row>
    <row r="6001" spans="2:2" x14ac:dyDescent="0.2">
      <c r="B6001" s="98"/>
    </row>
    <row r="6002" spans="2:2" x14ac:dyDescent="0.2">
      <c r="B6002" s="98"/>
    </row>
    <row r="6003" spans="2:2" x14ac:dyDescent="0.2">
      <c r="B6003" s="98"/>
    </row>
    <row r="6004" spans="2:2" x14ac:dyDescent="0.2">
      <c r="B6004" s="98"/>
    </row>
    <row r="6005" spans="2:2" x14ac:dyDescent="0.2">
      <c r="B6005" s="98"/>
    </row>
    <row r="6006" spans="2:2" x14ac:dyDescent="0.2">
      <c r="B6006" s="98"/>
    </row>
    <row r="6007" spans="2:2" x14ac:dyDescent="0.2">
      <c r="B6007" s="98"/>
    </row>
    <row r="6008" spans="2:2" x14ac:dyDescent="0.2">
      <c r="B6008" s="98"/>
    </row>
    <row r="6009" spans="2:2" x14ac:dyDescent="0.2">
      <c r="B6009" s="98"/>
    </row>
    <row r="6010" spans="2:2" x14ac:dyDescent="0.2">
      <c r="B6010" s="98"/>
    </row>
    <row r="6011" spans="2:2" x14ac:dyDescent="0.2">
      <c r="B6011" s="98"/>
    </row>
    <row r="6012" spans="2:2" x14ac:dyDescent="0.2">
      <c r="B6012" s="98"/>
    </row>
    <row r="6013" spans="2:2" x14ac:dyDescent="0.2">
      <c r="B6013" s="98"/>
    </row>
    <row r="6014" spans="2:2" x14ac:dyDescent="0.2">
      <c r="B6014" s="98"/>
    </row>
    <row r="6015" spans="2:2" x14ac:dyDescent="0.2">
      <c r="B6015" s="98"/>
    </row>
    <row r="6016" spans="2:2" x14ac:dyDescent="0.2">
      <c r="B6016" s="98"/>
    </row>
    <row r="6017" spans="2:2" x14ac:dyDescent="0.2">
      <c r="B6017" s="98"/>
    </row>
    <row r="6018" spans="2:2" x14ac:dyDescent="0.2">
      <c r="B6018" s="98"/>
    </row>
    <row r="6019" spans="2:2" x14ac:dyDescent="0.2">
      <c r="B6019" s="98"/>
    </row>
    <row r="6020" spans="2:2" x14ac:dyDescent="0.2">
      <c r="B6020" s="98"/>
    </row>
    <row r="6021" spans="2:2" x14ac:dyDescent="0.2">
      <c r="B6021" s="98"/>
    </row>
    <row r="6022" spans="2:2" x14ac:dyDescent="0.2">
      <c r="B6022" s="98"/>
    </row>
    <row r="6023" spans="2:2" x14ac:dyDescent="0.2">
      <c r="B6023" s="98"/>
    </row>
    <row r="6024" spans="2:2" x14ac:dyDescent="0.2">
      <c r="B6024" s="98"/>
    </row>
    <row r="6025" spans="2:2" x14ac:dyDescent="0.2">
      <c r="B6025" s="98"/>
    </row>
    <row r="6026" spans="2:2" x14ac:dyDescent="0.2">
      <c r="B6026" s="98"/>
    </row>
    <row r="6027" spans="2:2" x14ac:dyDescent="0.2">
      <c r="B6027" s="98"/>
    </row>
    <row r="6028" spans="2:2" x14ac:dyDescent="0.2">
      <c r="B6028" s="98"/>
    </row>
    <row r="6029" spans="2:2" x14ac:dyDescent="0.2">
      <c r="B6029" s="98"/>
    </row>
    <row r="6030" spans="2:2" x14ac:dyDescent="0.2">
      <c r="B6030" s="98"/>
    </row>
    <row r="6031" spans="2:2" x14ac:dyDescent="0.2">
      <c r="B6031" s="98"/>
    </row>
    <row r="6032" spans="2:2" x14ac:dyDescent="0.2">
      <c r="B6032" s="98"/>
    </row>
    <row r="6033" spans="2:2" x14ac:dyDescent="0.2">
      <c r="B6033" s="98"/>
    </row>
    <row r="6034" spans="2:2" x14ac:dyDescent="0.2">
      <c r="B6034" s="98"/>
    </row>
    <row r="6035" spans="2:2" x14ac:dyDescent="0.2">
      <c r="B6035" s="98"/>
    </row>
    <row r="6036" spans="2:2" x14ac:dyDescent="0.2">
      <c r="B6036" s="98"/>
    </row>
    <row r="6037" spans="2:2" x14ac:dyDescent="0.2">
      <c r="B6037" s="98"/>
    </row>
    <row r="6038" spans="2:2" x14ac:dyDescent="0.2">
      <c r="B6038" s="98"/>
    </row>
    <row r="6039" spans="2:2" x14ac:dyDescent="0.2">
      <c r="B6039" s="98"/>
    </row>
    <row r="6040" spans="2:2" x14ac:dyDescent="0.2">
      <c r="B6040" s="98"/>
    </row>
    <row r="6041" spans="2:2" x14ac:dyDescent="0.2">
      <c r="B6041" s="98"/>
    </row>
    <row r="6042" spans="2:2" x14ac:dyDescent="0.2">
      <c r="B6042" s="98"/>
    </row>
    <row r="6043" spans="2:2" x14ac:dyDescent="0.2">
      <c r="B6043" s="98"/>
    </row>
    <row r="6044" spans="2:2" x14ac:dyDescent="0.2">
      <c r="B6044" s="98"/>
    </row>
    <row r="6045" spans="2:2" x14ac:dyDescent="0.2">
      <c r="B6045" s="98"/>
    </row>
    <row r="6046" spans="2:2" x14ac:dyDescent="0.2">
      <c r="B6046" s="98"/>
    </row>
    <row r="6047" spans="2:2" x14ac:dyDescent="0.2">
      <c r="B6047" s="98"/>
    </row>
    <row r="6048" spans="2:2" x14ac:dyDescent="0.2">
      <c r="B6048" s="98"/>
    </row>
    <row r="6049" spans="2:2" x14ac:dyDescent="0.2">
      <c r="B6049" s="98"/>
    </row>
    <row r="6050" spans="2:2" x14ac:dyDescent="0.2">
      <c r="B6050" s="98"/>
    </row>
    <row r="6051" spans="2:2" x14ac:dyDescent="0.2">
      <c r="B6051" s="98"/>
    </row>
    <row r="6052" spans="2:2" x14ac:dyDescent="0.2">
      <c r="B6052" s="98"/>
    </row>
    <row r="6053" spans="2:2" x14ac:dyDescent="0.2">
      <c r="B6053" s="98"/>
    </row>
    <row r="6054" spans="2:2" x14ac:dyDescent="0.2">
      <c r="B6054" s="98"/>
    </row>
    <row r="6055" spans="2:2" x14ac:dyDescent="0.2">
      <c r="B6055" s="98"/>
    </row>
    <row r="6056" spans="2:2" x14ac:dyDescent="0.2">
      <c r="B6056" s="98"/>
    </row>
    <row r="6057" spans="2:2" x14ac:dyDescent="0.2">
      <c r="B6057" s="98"/>
    </row>
    <row r="6058" spans="2:2" x14ac:dyDescent="0.2">
      <c r="B6058" s="98"/>
    </row>
    <row r="6059" spans="2:2" x14ac:dyDescent="0.2">
      <c r="B6059" s="98"/>
    </row>
    <row r="6060" spans="2:2" x14ac:dyDescent="0.2">
      <c r="B6060" s="98"/>
    </row>
    <row r="6061" spans="2:2" x14ac:dyDescent="0.2">
      <c r="B6061" s="98"/>
    </row>
    <row r="6062" spans="2:2" x14ac:dyDescent="0.2">
      <c r="B6062" s="98"/>
    </row>
    <row r="6063" spans="2:2" x14ac:dyDescent="0.2">
      <c r="B6063" s="98"/>
    </row>
    <row r="6064" spans="2:2" x14ac:dyDescent="0.2">
      <c r="B6064" s="98"/>
    </row>
    <row r="6065" spans="2:2" x14ac:dyDescent="0.2">
      <c r="B6065" s="98"/>
    </row>
    <row r="6066" spans="2:2" x14ac:dyDescent="0.2">
      <c r="B6066" s="98"/>
    </row>
    <row r="6067" spans="2:2" x14ac:dyDescent="0.2">
      <c r="B6067" s="98"/>
    </row>
    <row r="6068" spans="2:2" x14ac:dyDescent="0.2">
      <c r="B6068" s="98"/>
    </row>
    <row r="6069" spans="2:2" x14ac:dyDescent="0.2">
      <c r="B6069" s="98"/>
    </row>
    <row r="6070" spans="2:2" x14ac:dyDescent="0.2">
      <c r="B6070" s="98"/>
    </row>
    <row r="6071" spans="2:2" x14ac:dyDescent="0.2">
      <c r="B6071" s="98"/>
    </row>
    <row r="6072" spans="2:2" x14ac:dyDescent="0.2">
      <c r="B6072" s="98"/>
    </row>
    <row r="6073" spans="2:2" x14ac:dyDescent="0.2">
      <c r="B6073" s="98"/>
    </row>
    <row r="6074" spans="2:2" x14ac:dyDescent="0.2">
      <c r="B6074" s="98"/>
    </row>
    <row r="6075" spans="2:2" x14ac:dyDescent="0.2">
      <c r="B6075" s="98"/>
    </row>
    <row r="6076" spans="2:2" x14ac:dyDescent="0.2">
      <c r="B6076" s="98"/>
    </row>
    <row r="6077" spans="2:2" x14ac:dyDescent="0.2">
      <c r="B6077" s="98"/>
    </row>
    <row r="6078" spans="2:2" x14ac:dyDescent="0.2">
      <c r="B6078" s="98"/>
    </row>
    <row r="6079" spans="2:2" x14ac:dyDescent="0.2">
      <c r="B6079" s="98"/>
    </row>
    <row r="6080" spans="2:2" x14ac:dyDescent="0.2">
      <c r="B6080" s="98"/>
    </row>
    <row r="6081" spans="2:2" x14ac:dyDescent="0.2">
      <c r="B6081" s="98"/>
    </row>
    <row r="6082" spans="2:2" x14ac:dyDescent="0.2">
      <c r="B6082" s="98"/>
    </row>
    <row r="6083" spans="2:2" x14ac:dyDescent="0.2">
      <c r="B6083" s="98"/>
    </row>
    <row r="6084" spans="2:2" x14ac:dyDescent="0.2">
      <c r="B6084" s="98"/>
    </row>
    <row r="6085" spans="2:2" x14ac:dyDescent="0.2">
      <c r="B6085" s="98"/>
    </row>
    <row r="6086" spans="2:2" x14ac:dyDescent="0.2">
      <c r="B6086" s="98"/>
    </row>
    <row r="6087" spans="2:2" x14ac:dyDescent="0.2">
      <c r="B6087" s="98"/>
    </row>
    <row r="6088" spans="2:2" x14ac:dyDescent="0.2">
      <c r="B6088" s="98"/>
    </row>
    <row r="6089" spans="2:2" x14ac:dyDescent="0.2">
      <c r="B6089" s="98"/>
    </row>
    <row r="6090" spans="2:2" x14ac:dyDescent="0.2">
      <c r="B6090" s="98"/>
    </row>
    <row r="6091" spans="2:2" x14ac:dyDescent="0.2">
      <c r="B6091" s="98"/>
    </row>
    <row r="6092" spans="2:2" x14ac:dyDescent="0.2">
      <c r="B6092" s="98"/>
    </row>
    <row r="6093" spans="2:2" x14ac:dyDescent="0.2">
      <c r="B6093" s="98"/>
    </row>
    <row r="6094" spans="2:2" x14ac:dyDescent="0.2">
      <c r="B6094" s="98"/>
    </row>
    <row r="6095" spans="2:2" x14ac:dyDescent="0.2">
      <c r="B6095" s="98"/>
    </row>
    <row r="6096" spans="2:2" x14ac:dyDescent="0.2">
      <c r="B6096" s="98"/>
    </row>
    <row r="6097" spans="2:2" x14ac:dyDescent="0.2">
      <c r="B6097" s="98"/>
    </row>
    <row r="6098" spans="2:2" x14ac:dyDescent="0.2">
      <c r="B6098" s="98"/>
    </row>
    <row r="6099" spans="2:2" x14ac:dyDescent="0.2">
      <c r="B6099" s="98"/>
    </row>
    <row r="6100" spans="2:2" x14ac:dyDescent="0.2">
      <c r="B6100" s="98"/>
    </row>
    <row r="6101" spans="2:2" x14ac:dyDescent="0.2">
      <c r="B6101" s="98"/>
    </row>
    <row r="6102" spans="2:2" x14ac:dyDescent="0.2">
      <c r="B6102" s="98"/>
    </row>
    <row r="6103" spans="2:2" x14ac:dyDescent="0.2">
      <c r="B6103" s="98"/>
    </row>
    <row r="6104" spans="2:2" x14ac:dyDescent="0.2">
      <c r="B6104" s="98"/>
    </row>
    <row r="6105" spans="2:2" x14ac:dyDescent="0.2">
      <c r="B6105" s="98"/>
    </row>
    <row r="6106" spans="2:2" x14ac:dyDescent="0.2">
      <c r="B6106" s="98"/>
    </row>
    <row r="6107" spans="2:2" x14ac:dyDescent="0.2">
      <c r="B6107" s="98"/>
    </row>
    <row r="6108" spans="2:2" x14ac:dyDescent="0.2">
      <c r="B6108" s="98"/>
    </row>
    <row r="6109" spans="2:2" x14ac:dyDescent="0.2">
      <c r="B6109" s="98"/>
    </row>
    <row r="6110" spans="2:2" x14ac:dyDescent="0.2">
      <c r="B6110" s="98"/>
    </row>
    <row r="6111" spans="2:2" x14ac:dyDescent="0.2">
      <c r="B6111" s="98"/>
    </row>
    <row r="6112" spans="2:2" x14ac:dyDescent="0.2">
      <c r="B6112" s="98"/>
    </row>
    <row r="6113" spans="2:2" x14ac:dyDescent="0.2">
      <c r="B6113" s="98"/>
    </row>
    <row r="6114" spans="2:2" x14ac:dyDescent="0.2">
      <c r="B6114" s="98"/>
    </row>
    <row r="6115" spans="2:2" x14ac:dyDescent="0.2">
      <c r="B6115" s="98"/>
    </row>
    <row r="6116" spans="2:2" x14ac:dyDescent="0.2">
      <c r="B6116" s="98"/>
    </row>
    <row r="6117" spans="2:2" x14ac:dyDescent="0.2">
      <c r="B6117" s="98"/>
    </row>
    <row r="6118" spans="2:2" x14ac:dyDescent="0.2">
      <c r="B6118" s="98"/>
    </row>
    <row r="6119" spans="2:2" x14ac:dyDescent="0.2">
      <c r="B6119" s="98"/>
    </row>
    <row r="6120" spans="2:2" x14ac:dyDescent="0.2">
      <c r="B6120" s="98"/>
    </row>
    <row r="6121" spans="2:2" x14ac:dyDescent="0.2">
      <c r="B6121" s="98"/>
    </row>
    <row r="6122" spans="2:2" x14ac:dyDescent="0.2">
      <c r="B6122" s="98"/>
    </row>
    <row r="6123" spans="2:2" x14ac:dyDescent="0.2">
      <c r="B6123" s="98"/>
    </row>
    <row r="6124" spans="2:2" x14ac:dyDescent="0.2">
      <c r="B6124" s="98"/>
    </row>
    <row r="6125" spans="2:2" x14ac:dyDescent="0.2">
      <c r="B6125" s="98"/>
    </row>
    <row r="6126" spans="2:2" x14ac:dyDescent="0.2">
      <c r="B6126" s="98"/>
    </row>
    <row r="6127" spans="2:2" x14ac:dyDescent="0.2">
      <c r="B6127" s="98"/>
    </row>
    <row r="6128" spans="2:2" x14ac:dyDescent="0.2">
      <c r="B6128" s="98"/>
    </row>
    <row r="6129" spans="2:2" x14ac:dyDescent="0.2">
      <c r="B6129" s="98"/>
    </row>
    <row r="6130" spans="2:2" x14ac:dyDescent="0.2">
      <c r="B6130" s="98"/>
    </row>
    <row r="6131" spans="2:2" x14ac:dyDescent="0.2">
      <c r="B6131" s="98"/>
    </row>
    <row r="6132" spans="2:2" x14ac:dyDescent="0.2">
      <c r="B6132" s="98"/>
    </row>
    <row r="6133" spans="2:2" x14ac:dyDescent="0.2">
      <c r="B6133" s="98"/>
    </row>
    <row r="6134" spans="2:2" x14ac:dyDescent="0.2">
      <c r="B6134" s="98"/>
    </row>
    <row r="6135" spans="2:2" x14ac:dyDescent="0.2">
      <c r="B6135" s="98"/>
    </row>
    <row r="6136" spans="2:2" x14ac:dyDescent="0.2">
      <c r="B6136" s="98"/>
    </row>
    <row r="6137" spans="2:2" x14ac:dyDescent="0.2">
      <c r="B6137" s="98"/>
    </row>
    <row r="6138" spans="2:2" x14ac:dyDescent="0.2">
      <c r="B6138" s="98"/>
    </row>
    <row r="6139" spans="2:2" x14ac:dyDescent="0.2">
      <c r="B6139" s="98"/>
    </row>
    <row r="6140" spans="2:2" x14ac:dyDescent="0.2">
      <c r="B6140" s="98"/>
    </row>
    <row r="6141" spans="2:2" x14ac:dyDescent="0.2">
      <c r="B6141" s="98"/>
    </row>
    <row r="6142" spans="2:2" x14ac:dyDescent="0.2">
      <c r="B6142" s="98"/>
    </row>
    <row r="6143" spans="2:2" x14ac:dyDescent="0.2">
      <c r="B6143" s="98"/>
    </row>
    <row r="6144" spans="2:2" x14ac:dyDescent="0.2">
      <c r="B6144" s="98"/>
    </row>
    <row r="6145" spans="2:2" x14ac:dyDescent="0.2">
      <c r="B6145" s="98"/>
    </row>
    <row r="6146" spans="2:2" x14ac:dyDescent="0.2">
      <c r="B6146" s="98"/>
    </row>
    <row r="6147" spans="2:2" x14ac:dyDescent="0.2">
      <c r="B6147" s="98"/>
    </row>
    <row r="6148" spans="2:2" x14ac:dyDescent="0.2">
      <c r="B6148" s="98"/>
    </row>
    <row r="6149" spans="2:2" x14ac:dyDescent="0.2">
      <c r="B6149" s="98"/>
    </row>
    <row r="6150" spans="2:2" x14ac:dyDescent="0.2">
      <c r="B6150" s="98"/>
    </row>
    <row r="6151" spans="2:2" x14ac:dyDescent="0.2">
      <c r="B6151" s="98"/>
    </row>
    <row r="6152" spans="2:2" x14ac:dyDescent="0.2">
      <c r="B6152" s="98"/>
    </row>
    <row r="6153" spans="2:2" x14ac:dyDescent="0.2">
      <c r="B6153" s="98"/>
    </row>
    <row r="6154" spans="2:2" x14ac:dyDescent="0.2">
      <c r="B6154" s="98"/>
    </row>
    <row r="6155" spans="2:2" x14ac:dyDescent="0.2">
      <c r="B6155" s="98"/>
    </row>
    <row r="6156" spans="2:2" x14ac:dyDescent="0.2">
      <c r="B6156" s="98"/>
    </row>
    <row r="6157" spans="2:2" x14ac:dyDescent="0.2">
      <c r="B6157" s="98"/>
    </row>
    <row r="6158" spans="2:2" x14ac:dyDescent="0.2">
      <c r="B6158" s="98"/>
    </row>
    <row r="6159" spans="2:2" x14ac:dyDescent="0.2">
      <c r="B6159" s="98"/>
    </row>
    <row r="6160" spans="2:2" x14ac:dyDescent="0.2">
      <c r="B6160" s="98"/>
    </row>
    <row r="6161" spans="2:2" x14ac:dyDescent="0.2">
      <c r="B6161" s="98"/>
    </row>
    <row r="6162" spans="2:2" x14ac:dyDescent="0.2">
      <c r="B6162" s="98"/>
    </row>
    <row r="6163" spans="2:2" x14ac:dyDescent="0.2">
      <c r="B6163" s="98"/>
    </row>
    <row r="6164" spans="2:2" x14ac:dyDescent="0.2">
      <c r="B6164" s="98"/>
    </row>
    <row r="6165" spans="2:2" x14ac:dyDescent="0.2">
      <c r="B6165" s="98"/>
    </row>
    <row r="6166" spans="2:2" x14ac:dyDescent="0.2">
      <c r="B6166" s="98"/>
    </row>
    <row r="6167" spans="2:2" x14ac:dyDescent="0.2">
      <c r="B6167" s="98"/>
    </row>
    <row r="6168" spans="2:2" x14ac:dyDescent="0.2">
      <c r="B6168" s="98"/>
    </row>
    <row r="6169" spans="2:2" x14ac:dyDescent="0.2">
      <c r="B6169" s="98"/>
    </row>
    <row r="6170" spans="2:2" x14ac:dyDescent="0.2">
      <c r="B6170" s="98"/>
    </row>
    <row r="6171" spans="2:2" x14ac:dyDescent="0.2">
      <c r="B6171" s="98"/>
    </row>
    <row r="6172" spans="2:2" x14ac:dyDescent="0.2">
      <c r="B6172" s="98"/>
    </row>
    <row r="6173" spans="2:2" x14ac:dyDescent="0.2">
      <c r="B6173" s="98"/>
    </row>
    <row r="6174" spans="2:2" x14ac:dyDescent="0.2">
      <c r="B6174" s="98"/>
    </row>
    <row r="6175" spans="2:2" x14ac:dyDescent="0.2">
      <c r="B6175" s="98"/>
    </row>
    <row r="6176" spans="2:2" x14ac:dyDescent="0.2">
      <c r="B6176" s="98"/>
    </row>
    <row r="6177" spans="2:2" x14ac:dyDescent="0.2">
      <c r="B6177" s="98"/>
    </row>
    <row r="6178" spans="2:2" x14ac:dyDescent="0.2">
      <c r="B6178" s="98"/>
    </row>
    <row r="6179" spans="2:2" x14ac:dyDescent="0.2">
      <c r="B6179" s="98"/>
    </row>
    <row r="6180" spans="2:2" x14ac:dyDescent="0.2">
      <c r="B6180" s="98"/>
    </row>
    <row r="6181" spans="2:2" x14ac:dyDescent="0.2">
      <c r="B6181" s="98"/>
    </row>
    <row r="6182" spans="2:2" x14ac:dyDescent="0.2">
      <c r="B6182" s="98"/>
    </row>
    <row r="6183" spans="2:2" x14ac:dyDescent="0.2">
      <c r="B6183" s="98"/>
    </row>
    <row r="6184" spans="2:2" x14ac:dyDescent="0.2">
      <c r="B6184" s="98"/>
    </row>
    <row r="6185" spans="2:2" x14ac:dyDescent="0.2">
      <c r="B6185" s="98"/>
    </row>
    <row r="6186" spans="2:2" x14ac:dyDescent="0.2">
      <c r="B6186" s="98"/>
    </row>
    <row r="6187" spans="2:2" x14ac:dyDescent="0.2">
      <c r="B6187" s="98"/>
    </row>
    <row r="6188" spans="2:2" x14ac:dyDescent="0.2">
      <c r="B6188" s="98"/>
    </row>
    <row r="6189" spans="2:2" x14ac:dyDescent="0.2">
      <c r="B6189" s="98"/>
    </row>
    <row r="6190" spans="2:2" x14ac:dyDescent="0.2">
      <c r="B6190" s="98"/>
    </row>
    <row r="6191" spans="2:2" x14ac:dyDescent="0.2">
      <c r="B6191" s="98"/>
    </row>
    <row r="6192" spans="2:2" x14ac:dyDescent="0.2">
      <c r="B6192" s="98"/>
    </row>
    <row r="6193" spans="2:2" x14ac:dyDescent="0.2">
      <c r="B6193" s="98"/>
    </row>
    <row r="6194" spans="2:2" x14ac:dyDescent="0.2">
      <c r="B6194" s="98"/>
    </row>
    <row r="6195" spans="2:2" x14ac:dyDescent="0.2">
      <c r="B6195" s="98"/>
    </row>
    <row r="6196" spans="2:2" x14ac:dyDescent="0.2">
      <c r="B6196" s="98"/>
    </row>
    <row r="6197" spans="2:2" x14ac:dyDescent="0.2">
      <c r="B6197" s="98"/>
    </row>
    <row r="6198" spans="2:2" x14ac:dyDescent="0.2">
      <c r="B6198" s="98"/>
    </row>
    <row r="6199" spans="2:2" x14ac:dyDescent="0.2">
      <c r="B6199" s="98"/>
    </row>
    <row r="6200" spans="2:2" x14ac:dyDescent="0.2">
      <c r="B6200" s="98"/>
    </row>
    <row r="6201" spans="2:2" x14ac:dyDescent="0.2">
      <c r="B6201" s="98"/>
    </row>
    <row r="6202" spans="2:2" x14ac:dyDescent="0.2">
      <c r="B6202" s="98"/>
    </row>
    <row r="6203" spans="2:2" x14ac:dyDescent="0.2">
      <c r="B6203" s="98"/>
    </row>
    <row r="6204" spans="2:2" x14ac:dyDescent="0.2">
      <c r="B6204" s="98"/>
    </row>
    <row r="6205" spans="2:2" x14ac:dyDescent="0.2">
      <c r="B6205" s="98"/>
    </row>
    <row r="6206" spans="2:2" x14ac:dyDescent="0.2">
      <c r="B6206" s="98"/>
    </row>
    <row r="6207" spans="2:2" x14ac:dyDescent="0.2">
      <c r="B6207" s="98"/>
    </row>
    <row r="6208" spans="2:2" x14ac:dyDescent="0.2">
      <c r="B6208" s="98"/>
    </row>
    <row r="6209" spans="2:2" x14ac:dyDescent="0.2">
      <c r="B6209" s="98"/>
    </row>
    <row r="6210" spans="2:2" x14ac:dyDescent="0.2">
      <c r="B6210" s="98"/>
    </row>
    <row r="6211" spans="2:2" x14ac:dyDescent="0.2">
      <c r="B6211" s="98"/>
    </row>
    <row r="6212" spans="2:2" x14ac:dyDescent="0.2">
      <c r="B6212" s="98"/>
    </row>
    <row r="6213" spans="2:2" x14ac:dyDescent="0.2">
      <c r="B6213" s="98"/>
    </row>
    <row r="6214" spans="2:2" x14ac:dyDescent="0.2">
      <c r="B6214" s="98"/>
    </row>
    <row r="6215" spans="2:2" x14ac:dyDescent="0.2">
      <c r="B6215" s="98"/>
    </row>
    <row r="6216" spans="2:2" x14ac:dyDescent="0.2">
      <c r="B6216" s="98"/>
    </row>
    <row r="6217" spans="2:2" x14ac:dyDescent="0.2">
      <c r="B6217" s="98"/>
    </row>
    <row r="6218" spans="2:2" x14ac:dyDescent="0.2">
      <c r="B6218" s="98"/>
    </row>
    <row r="6219" spans="2:2" x14ac:dyDescent="0.2">
      <c r="B6219" s="98"/>
    </row>
    <row r="6220" spans="2:2" x14ac:dyDescent="0.2">
      <c r="B6220" s="98"/>
    </row>
    <row r="6221" spans="2:2" x14ac:dyDescent="0.2">
      <c r="B6221" s="98"/>
    </row>
    <row r="6222" spans="2:2" x14ac:dyDescent="0.2">
      <c r="B6222" s="98"/>
    </row>
    <row r="6223" spans="2:2" x14ac:dyDescent="0.2">
      <c r="B6223" s="98"/>
    </row>
    <row r="6224" spans="2:2" x14ac:dyDescent="0.2">
      <c r="B6224" s="98"/>
    </row>
    <row r="6225" spans="2:2" x14ac:dyDescent="0.2">
      <c r="B6225" s="98"/>
    </row>
    <row r="6226" spans="2:2" x14ac:dyDescent="0.2">
      <c r="B6226" s="98"/>
    </row>
    <row r="6227" spans="2:2" x14ac:dyDescent="0.2">
      <c r="B6227" s="98"/>
    </row>
    <row r="6228" spans="2:2" x14ac:dyDescent="0.2">
      <c r="B6228" s="98"/>
    </row>
    <row r="6229" spans="2:2" x14ac:dyDescent="0.2">
      <c r="B6229" s="98"/>
    </row>
    <row r="6230" spans="2:2" x14ac:dyDescent="0.2">
      <c r="B6230" s="98"/>
    </row>
    <row r="6231" spans="2:2" x14ac:dyDescent="0.2">
      <c r="B6231" s="98"/>
    </row>
    <row r="6232" spans="2:2" x14ac:dyDescent="0.2">
      <c r="B6232" s="98"/>
    </row>
    <row r="6233" spans="2:2" x14ac:dyDescent="0.2">
      <c r="B6233" s="98"/>
    </row>
    <row r="6234" spans="2:2" x14ac:dyDescent="0.2">
      <c r="B6234" s="98"/>
    </row>
    <row r="6235" spans="2:2" x14ac:dyDescent="0.2">
      <c r="B6235" s="98"/>
    </row>
    <row r="6236" spans="2:2" x14ac:dyDescent="0.2">
      <c r="B6236" s="98"/>
    </row>
    <row r="6237" spans="2:2" x14ac:dyDescent="0.2">
      <c r="B6237" s="98"/>
    </row>
    <row r="6238" spans="2:2" x14ac:dyDescent="0.2">
      <c r="B6238" s="98"/>
    </row>
    <row r="6239" spans="2:2" x14ac:dyDescent="0.2">
      <c r="B6239" s="98"/>
    </row>
    <row r="6240" spans="2:2" x14ac:dyDescent="0.2">
      <c r="B6240" s="98"/>
    </row>
    <row r="6241" spans="2:2" x14ac:dyDescent="0.2">
      <c r="B6241" s="98"/>
    </row>
    <row r="6242" spans="2:2" x14ac:dyDescent="0.2">
      <c r="B6242" s="98"/>
    </row>
    <row r="6243" spans="2:2" x14ac:dyDescent="0.2">
      <c r="B6243" s="98"/>
    </row>
    <row r="6244" spans="2:2" x14ac:dyDescent="0.2">
      <c r="B6244" s="98"/>
    </row>
    <row r="6245" spans="2:2" x14ac:dyDescent="0.2">
      <c r="B6245" s="98"/>
    </row>
    <row r="6246" spans="2:2" x14ac:dyDescent="0.2">
      <c r="B6246" s="98"/>
    </row>
    <row r="6247" spans="2:2" x14ac:dyDescent="0.2">
      <c r="B6247" s="98"/>
    </row>
    <row r="6248" spans="2:2" x14ac:dyDescent="0.2">
      <c r="B6248" s="98"/>
    </row>
    <row r="6249" spans="2:2" x14ac:dyDescent="0.2">
      <c r="B6249" s="98"/>
    </row>
    <row r="6250" spans="2:2" x14ac:dyDescent="0.2">
      <c r="B6250" s="98"/>
    </row>
    <row r="6251" spans="2:2" x14ac:dyDescent="0.2">
      <c r="B6251" s="98"/>
    </row>
    <row r="6252" spans="2:2" x14ac:dyDescent="0.2">
      <c r="B6252" s="98"/>
    </row>
    <row r="6253" spans="2:2" x14ac:dyDescent="0.2">
      <c r="B6253" s="98"/>
    </row>
    <row r="6254" spans="2:2" x14ac:dyDescent="0.2">
      <c r="B6254" s="98"/>
    </row>
    <row r="6255" spans="2:2" x14ac:dyDescent="0.2">
      <c r="B6255" s="98"/>
    </row>
    <row r="6256" spans="2:2" x14ac:dyDescent="0.2">
      <c r="B6256" s="98"/>
    </row>
    <row r="6257" spans="2:2" x14ac:dyDescent="0.2">
      <c r="B6257" s="98"/>
    </row>
    <row r="6258" spans="2:2" x14ac:dyDescent="0.2">
      <c r="B6258" s="98"/>
    </row>
    <row r="6259" spans="2:2" x14ac:dyDescent="0.2">
      <c r="B6259" s="98"/>
    </row>
    <row r="6260" spans="2:2" x14ac:dyDescent="0.2">
      <c r="B6260" s="98"/>
    </row>
    <row r="6261" spans="2:2" x14ac:dyDescent="0.2">
      <c r="B6261" s="98"/>
    </row>
    <row r="6262" spans="2:2" x14ac:dyDescent="0.2">
      <c r="B6262" s="98"/>
    </row>
    <row r="6263" spans="2:2" x14ac:dyDescent="0.2">
      <c r="B6263" s="98"/>
    </row>
    <row r="6264" spans="2:2" x14ac:dyDescent="0.2">
      <c r="B6264" s="98"/>
    </row>
    <row r="6265" spans="2:2" x14ac:dyDescent="0.2">
      <c r="B6265" s="98"/>
    </row>
    <row r="6266" spans="2:2" x14ac:dyDescent="0.2">
      <c r="B6266" s="98"/>
    </row>
    <row r="6267" spans="2:2" x14ac:dyDescent="0.2">
      <c r="B6267" s="98"/>
    </row>
    <row r="6268" spans="2:2" x14ac:dyDescent="0.2">
      <c r="B6268" s="98"/>
    </row>
    <row r="6269" spans="2:2" x14ac:dyDescent="0.2">
      <c r="B6269" s="98"/>
    </row>
    <row r="6270" spans="2:2" x14ac:dyDescent="0.2">
      <c r="B6270" s="98"/>
    </row>
    <row r="6271" spans="2:2" x14ac:dyDescent="0.2">
      <c r="B6271" s="98"/>
    </row>
    <row r="6272" spans="2:2" x14ac:dyDescent="0.2">
      <c r="B6272" s="98"/>
    </row>
    <row r="6273" spans="2:2" x14ac:dyDescent="0.2">
      <c r="B6273" s="98"/>
    </row>
    <row r="6274" spans="2:2" x14ac:dyDescent="0.2">
      <c r="B6274" s="98"/>
    </row>
    <row r="6275" spans="2:2" x14ac:dyDescent="0.2">
      <c r="B6275" s="98"/>
    </row>
    <row r="6276" spans="2:2" x14ac:dyDescent="0.2">
      <c r="B6276" s="98"/>
    </row>
    <row r="6277" spans="2:2" x14ac:dyDescent="0.2">
      <c r="B6277" s="98"/>
    </row>
    <row r="6278" spans="2:2" x14ac:dyDescent="0.2">
      <c r="B6278" s="98"/>
    </row>
    <row r="6279" spans="2:2" x14ac:dyDescent="0.2">
      <c r="B6279" s="98"/>
    </row>
    <row r="6280" spans="2:2" x14ac:dyDescent="0.2">
      <c r="B6280" s="98"/>
    </row>
    <row r="6281" spans="2:2" x14ac:dyDescent="0.2">
      <c r="B6281" s="98"/>
    </row>
    <row r="6282" spans="2:2" x14ac:dyDescent="0.2">
      <c r="B6282" s="98"/>
    </row>
    <row r="6283" spans="2:2" x14ac:dyDescent="0.2">
      <c r="B6283" s="98"/>
    </row>
    <row r="6284" spans="2:2" x14ac:dyDescent="0.2">
      <c r="B6284" s="98"/>
    </row>
    <row r="6285" spans="2:2" x14ac:dyDescent="0.2">
      <c r="B6285" s="98"/>
    </row>
    <row r="6286" spans="2:2" x14ac:dyDescent="0.2">
      <c r="B6286" s="98"/>
    </row>
    <row r="6287" spans="2:2" x14ac:dyDescent="0.2">
      <c r="B6287" s="98"/>
    </row>
    <row r="6288" spans="2:2" x14ac:dyDescent="0.2">
      <c r="B6288" s="98"/>
    </row>
    <row r="6289" spans="2:2" x14ac:dyDescent="0.2">
      <c r="B6289" s="98"/>
    </row>
    <row r="6290" spans="2:2" x14ac:dyDescent="0.2">
      <c r="B6290" s="98"/>
    </row>
    <row r="6291" spans="2:2" x14ac:dyDescent="0.2">
      <c r="B6291" s="98"/>
    </row>
    <row r="6292" spans="2:2" x14ac:dyDescent="0.2">
      <c r="B6292" s="98"/>
    </row>
    <row r="6293" spans="2:2" x14ac:dyDescent="0.2">
      <c r="B6293" s="98"/>
    </row>
    <row r="6294" spans="2:2" x14ac:dyDescent="0.2">
      <c r="B6294" s="98"/>
    </row>
    <row r="6295" spans="2:2" x14ac:dyDescent="0.2">
      <c r="B6295" s="98"/>
    </row>
    <row r="6296" spans="2:2" x14ac:dyDescent="0.2">
      <c r="B6296" s="98"/>
    </row>
    <row r="6297" spans="2:2" x14ac:dyDescent="0.2">
      <c r="B6297" s="98"/>
    </row>
    <row r="6298" spans="2:2" x14ac:dyDescent="0.2">
      <c r="B6298" s="98"/>
    </row>
    <row r="6299" spans="2:2" x14ac:dyDescent="0.2">
      <c r="B6299" s="98"/>
    </row>
    <row r="6300" spans="2:2" x14ac:dyDescent="0.2">
      <c r="B6300" s="98"/>
    </row>
    <row r="6301" spans="2:2" x14ac:dyDescent="0.2">
      <c r="B6301" s="98"/>
    </row>
    <row r="6302" spans="2:2" x14ac:dyDescent="0.2">
      <c r="B6302" s="98"/>
    </row>
    <row r="6303" spans="2:2" x14ac:dyDescent="0.2">
      <c r="B6303" s="98"/>
    </row>
    <row r="6304" spans="2:2" x14ac:dyDescent="0.2">
      <c r="B6304" s="98"/>
    </row>
    <row r="6305" spans="2:2" x14ac:dyDescent="0.2">
      <c r="B6305" s="98"/>
    </row>
    <row r="6306" spans="2:2" x14ac:dyDescent="0.2">
      <c r="B6306" s="98"/>
    </row>
    <row r="6307" spans="2:2" x14ac:dyDescent="0.2">
      <c r="B6307" s="98"/>
    </row>
    <row r="6308" spans="2:2" x14ac:dyDescent="0.2">
      <c r="B6308" s="98"/>
    </row>
    <row r="6309" spans="2:2" x14ac:dyDescent="0.2">
      <c r="B6309" s="98"/>
    </row>
    <row r="6310" spans="2:2" x14ac:dyDescent="0.2">
      <c r="B6310" s="98"/>
    </row>
    <row r="6311" spans="2:2" x14ac:dyDescent="0.2">
      <c r="B6311" s="98"/>
    </row>
    <row r="6312" spans="2:2" x14ac:dyDescent="0.2">
      <c r="B6312" s="98"/>
    </row>
    <row r="6313" spans="2:2" x14ac:dyDescent="0.2">
      <c r="B6313" s="98"/>
    </row>
  </sheetData>
  <autoFilter ref="B9:F258"/>
  <mergeCells count="250">
    <mergeCell ref="B4:E4"/>
    <mergeCell ref="B6:E6"/>
    <mergeCell ref="F13:G13"/>
    <mergeCell ref="F14:G14"/>
    <mergeCell ref="F15:G15"/>
    <mergeCell ref="F16:G16"/>
    <mergeCell ref="F17:G17"/>
    <mergeCell ref="F18:G18"/>
    <mergeCell ref="F19:G19"/>
    <mergeCell ref="F12:G12"/>
    <mergeCell ref="F11:G11"/>
    <mergeCell ref="F10:G10"/>
    <mergeCell ref="F9:G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50:G150"/>
    <mergeCell ref="F151:G151"/>
    <mergeCell ref="F152:G152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53:G153"/>
    <mergeCell ref="F154:G154"/>
    <mergeCell ref="F159:G159"/>
    <mergeCell ref="F160:G160"/>
    <mergeCell ref="F161:G161"/>
    <mergeCell ref="F155:G155"/>
    <mergeCell ref="F156:G156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9:G179"/>
    <mergeCell ref="F180:G180"/>
    <mergeCell ref="F181:G181"/>
    <mergeCell ref="F189:G189"/>
    <mergeCell ref="F190:G190"/>
    <mergeCell ref="F191:G191"/>
    <mergeCell ref="F192:G192"/>
    <mergeCell ref="F193:G193"/>
    <mergeCell ref="F194:G194"/>
    <mergeCell ref="F185:G185"/>
    <mergeCell ref="F186:G186"/>
    <mergeCell ref="F187:G187"/>
    <mergeCell ref="F188:G188"/>
    <mergeCell ref="F182:G182"/>
    <mergeCell ref="F183:G183"/>
    <mergeCell ref="F184:G184"/>
    <mergeCell ref="F195:G195"/>
    <mergeCell ref="F196:G196"/>
    <mergeCell ref="F197:G197"/>
    <mergeCell ref="F207:G207"/>
    <mergeCell ref="F210:G210"/>
    <mergeCell ref="F211:G211"/>
    <mergeCell ref="F212:G212"/>
    <mergeCell ref="F213:G213"/>
    <mergeCell ref="F214:G214"/>
    <mergeCell ref="F221:G221"/>
    <mergeCell ref="F222:G222"/>
    <mergeCell ref="F223:G223"/>
    <mergeCell ref="F224:G224"/>
    <mergeCell ref="F215:G215"/>
    <mergeCell ref="F208:G209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54:G254"/>
    <mergeCell ref="F255:G255"/>
    <mergeCell ref="F256:G256"/>
    <mergeCell ref="F258:G258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7:G257"/>
    <mergeCell ref="F157:G157"/>
    <mergeCell ref="F158:G158"/>
    <mergeCell ref="F234:G234"/>
    <mergeCell ref="F235:G235"/>
    <mergeCell ref="F236:G236"/>
    <mergeCell ref="F237:G237"/>
    <mergeCell ref="F240:G240"/>
    <mergeCell ref="F241:G241"/>
    <mergeCell ref="F242:G242"/>
    <mergeCell ref="F238:G239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16:G216"/>
    <mergeCell ref="F217:G217"/>
    <mergeCell ref="F218:G218"/>
    <mergeCell ref="F219:G219"/>
    <mergeCell ref="F220:G220"/>
  </mergeCells>
  <phoneticPr fontId="2" type="noConversion"/>
  <conditionalFormatting sqref="C544:C65494 D547:D65494 C1:D8">
    <cfRule type="cellIs" dxfId="24" priority="10" stopIfTrue="1" operator="equal">
      <formula>3</formula>
    </cfRule>
    <cfRule type="cellIs" dxfId="23" priority="11" stopIfTrue="1" operator="equal">
      <formula>1</formula>
    </cfRule>
    <cfRule type="cellIs" dxfId="22" priority="12" stopIfTrue="1" operator="equal">
      <formula>8</formula>
    </cfRule>
  </conditionalFormatting>
  <conditionalFormatting sqref="E272:F546 D259:D546 C259:C543 C9:D9">
    <cfRule type="cellIs" dxfId="21" priority="13" stopIfTrue="1" operator="equal">
      <formula>7</formula>
    </cfRule>
    <cfRule type="cellIs" dxfId="20" priority="14" stopIfTrue="1" operator="equal">
      <formula>1</formula>
    </cfRule>
    <cfRule type="cellIs" dxfId="19" priority="15" stopIfTrue="1" operator="equal">
      <formula>8</formula>
    </cfRule>
  </conditionalFormatting>
  <conditionalFormatting sqref="H271:J271">
    <cfRule type="cellIs" dxfId="18" priority="16" stopIfTrue="1" operator="equal">
      <formula>1</formula>
    </cfRule>
  </conditionalFormatting>
  <conditionalFormatting sqref="G272:J274 B266:B274 K259:X274 E259:J263 G127:G128 Q53:W55 J48:P56 J57:W100 F102:F144 G94:G95 Q42:W50 J42:P46 G4:G41 I10:X41 F10:F100 J102:W258 H42:I258 F172:F180 F210:F238 F240:F258 E10:E137 E139:E258 F182:F208 F146:F170 B10:B258 E257:F257">
    <cfRule type="cellIs" dxfId="17" priority="17" stopIfTrue="1" operator="equal">
      <formula>1</formula>
    </cfRule>
    <cfRule type="cellIs" dxfId="16" priority="18" stopIfTrue="1" operator="equal">
      <formula>3</formula>
    </cfRule>
    <cfRule type="cellIs" dxfId="15" priority="19" stopIfTrue="1" operator="equal">
      <formula>4</formula>
    </cfRule>
  </conditionalFormatting>
  <conditionalFormatting sqref="D10:D258">
    <cfRule type="cellIs" dxfId="14" priority="20" stopIfTrue="1" operator="equal">
      <formula>2</formula>
    </cfRule>
    <cfRule type="cellIs" dxfId="13" priority="21" stopIfTrue="1" operator="equal">
      <formula>3</formula>
    </cfRule>
    <cfRule type="cellIs" dxfId="12" priority="22" stopIfTrue="1" operator="equal">
      <formula>4</formula>
    </cfRule>
  </conditionalFormatting>
  <conditionalFormatting sqref="C10:C257">
    <cfRule type="cellIs" dxfId="11" priority="23" stopIfTrue="1" operator="equal">
      <formula>3</formula>
    </cfRule>
    <cfRule type="cellIs" dxfId="10" priority="24" stopIfTrue="1" operator="equal">
      <formula>6</formula>
    </cfRule>
    <cfRule type="cellIs" dxfId="9" priority="25" stopIfTrue="1" operator="equal">
      <formula>5</formula>
    </cfRule>
  </conditionalFormatting>
  <conditionalFormatting sqref="F145">
    <cfRule type="cellIs" dxfId="8" priority="7" stopIfTrue="1" operator="equal">
      <formula>1</formula>
    </cfRule>
    <cfRule type="cellIs" dxfId="7" priority="8" stopIfTrue="1" operator="equal">
      <formula>3</formula>
    </cfRule>
    <cfRule type="cellIs" dxfId="6" priority="9" stopIfTrue="1" operator="equal">
      <formula>4</formula>
    </cfRule>
  </conditionalFormatting>
  <conditionalFormatting sqref="F171">
    <cfRule type="cellIs" dxfId="5" priority="4" stopIfTrue="1" operator="equal">
      <formula>1</formula>
    </cfRule>
    <cfRule type="cellIs" dxfId="4" priority="5" stopIfTrue="1" operator="equal">
      <formula>3</formula>
    </cfRule>
    <cfRule type="cellIs" dxfId="3" priority="6" stopIfTrue="1" operator="equal">
      <formula>4</formula>
    </cfRule>
  </conditionalFormatting>
  <conditionalFormatting sqref="F181">
    <cfRule type="cellIs" dxfId="2" priority="1" stopIfTrue="1" operator="equal">
      <formula>1</formula>
    </cfRule>
    <cfRule type="cellIs" dxfId="1" priority="2" stopIfTrue="1" operator="equal">
      <formula>3</formula>
    </cfRule>
    <cfRule type="cellIs" dxfId="0" priority="3" stopIfTrue="1" operator="equal">
      <formula>4</formula>
    </cfRule>
  </conditionalFormatting>
  <pageMargins left="0.39370078740157483" right="0" top="0.39370078740157483" bottom="0.39370078740157483" header="0" footer="0"/>
  <pageSetup scale="79" fitToHeight="15" orientation="landscape" horizontalDpi="4294967294" vertic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4"/>
  <sheetViews>
    <sheetView showGridLines="0" view="pageBreakPreview" zoomScale="40" zoomScaleNormal="58" zoomScaleSheetLayoutView="40" zoomScalePageLayoutView="58" workbookViewId="0">
      <selection activeCell="AZ22" sqref="AZ22"/>
    </sheetView>
  </sheetViews>
  <sheetFormatPr baseColWidth="10" defaultColWidth="4.140625" defaultRowHeight="22.5" customHeight="1" x14ac:dyDescent="0.2"/>
  <cols>
    <col min="1" max="2" width="4.140625" style="4" customWidth="1"/>
    <col min="3" max="3" width="4.140625" style="28" customWidth="1"/>
    <col min="4" max="16384" width="4.140625" style="4"/>
  </cols>
  <sheetData>
    <row r="1" spans="1:42" ht="22.5" customHeight="1" x14ac:dyDescent="0.2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s="29" customFormat="1" ht="22.5" customHeight="1" thickBot="1" x14ac:dyDescent="0.25">
      <c r="A2" s="27"/>
      <c r="B2" s="4"/>
      <c r="C2" s="2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29" customFormat="1" ht="22.5" customHeight="1" thickTop="1" x14ac:dyDescent="0.2">
      <c r="A3" s="27"/>
      <c r="B3" s="4"/>
      <c r="C3" s="204" t="s">
        <v>9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6"/>
      <c r="AP3" s="112"/>
    </row>
    <row r="4" spans="1:42" s="29" customFormat="1" ht="22.5" customHeight="1" x14ac:dyDescent="0.2">
      <c r="A4" s="27"/>
      <c r="B4" s="4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9"/>
      <c r="AP4" s="112"/>
    </row>
    <row r="5" spans="1:42" s="29" customFormat="1" ht="22.5" customHeight="1" x14ac:dyDescent="0.2">
      <c r="A5" s="27"/>
      <c r="B5" s="4"/>
      <c r="C5" s="207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112"/>
    </row>
    <row r="6" spans="1:42" s="29" customFormat="1" ht="22.5" customHeight="1" thickBot="1" x14ac:dyDescent="0.25">
      <c r="A6" s="27"/>
      <c r="B6" s="4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2"/>
      <c r="AP6" s="112"/>
    </row>
    <row r="7" spans="1:42" s="29" customFormat="1" ht="22.5" customHeight="1" thickTop="1" x14ac:dyDescent="0.2">
      <c r="A7" s="27"/>
      <c r="B7" s="4"/>
      <c r="C7" s="30"/>
      <c r="D7" s="9"/>
      <c r="E7" s="31"/>
      <c r="F7" s="31"/>
      <c r="G7" s="3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31"/>
      <c r="AM7" s="9"/>
      <c r="AN7" s="9"/>
      <c r="AO7" s="32"/>
      <c r="AP7" s="4"/>
    </row>
    <row r="8" spans="1:42" s="29" customFormat="1" ht="22.5" customHeight="1" x14ac:dyDescent="0.2">
      <c r="A8" s="27"/>
      <c r="B8" s="4"/>
      <c r="C8" s="33"/>
      <c r="D8" s="4"/>
      <c r="E8" s="4"/>
      <c r="F8" s="4"/>
      <c r="G8" s="34"/>
      <c r="H8" s="35"/>
      <c r="I8" s="36"/>
      <c r="J8" s="26"/>
      <c r="K8" s="37"/>
      <c r="L8" s="37"/>
      <c r="M8" s="37"/>
      <c r="N8" s="36"/>
      <c r="O8" s="38"/>
      <c r="P8" s="38"/>
      <c r="Q8" s="38"/>
      <c r="R8" s="36"/>
      <c r="S8" s="39"/>
      <c r="T8" s="40"/>
      <c r="U8" s="41"/>
      <c r="V8" s="42"/>
      <c r="W8" s="39"/>
      <c r="X8" s="40"/>
      <c r="Y8" s="41"/>
      <c r="Z8" s="42"/>
      <c r="AA8" s="43"/>
      <c r="AB8" s="44"/>
      <c r="AC8" s="45"/>
      <c r="AD8" s="42"/>
      <c r="AE8" s="46"/>
      <c r="AF8" s="47"/>
      <c r="AG8" s="48"/>
      <c r="AH8" s="42"/>
      <c r="AI8" s="49"/>
      <c r="AJ8" s="50"/>
      <c r="AK8" s="51"/>
      <c r="AL8" s="52"/>
      <c r="AM8" s="4"/>
      <c r="AN8" s="4"/>
      <c r="AO8" s="12"/>
      <c r="AP8" s="4"/>
    </row>
    <row r="9" spans="1:42" s="29" customFormat="1" ht="22.5" customHeight="1" x14ac:dyDescent="0.2">
      <c r="A9" s="27"/>
      <c r="B9" s="4"/>
      <c r="C9" s="33"/>
      <c r="D9" s="4"/>
      <c r="E9" s="4"/>
      <c r="F9" s="4"/>
      <c r="G9" s="34"/>
      <c r="H9" s="35"/>
      <c r="I9" s="36"/>
      <c r="J9" s="26"/>
      <c r="K9" s="37"/>
      <c r="L9" s="37"/>
      <c r="M9" s="37"/>
      <c r="N9" s="36"/>
      <c r="O9" s="38"/>
      <c r="P9" s="38"/>
      <c r="Q9" s="38"/>
      <c r="R9" s="36"/>
      <c r="S9" s="40"/>
      <c r="T9" s="40"/>
      <c r="U9" s="41"/>
      <c r="V9" s="42"/>
      <c r="W9" s="40"/>
      <c r="X9" s="40"/>
      <c r="Y9" s="41"/>
      <c r="Z9" s="42"/>
      <c r="AA9" s="44"/>
      <c r="AB9" s="44"/>
      <c r="AC9" s="45"/>
      <c r="AD9" s="42"/>
      <c r="AE9" s="47"/>
      <c r="AF9" s="47"/>
      <c r="AG9" s="48"/>
      <c r="AH9" s="42"/>
      <c r="AI9" s="50"/>
      <c r="AJ9" s="50"/>
      <c r="AK9" s="51"/>
      <c r="AL9" s="52"/>
      <c r="AM9" s="4"/>
      <c r="AN9" s="4"/>
      <c r="AO9" s="12"/>
      <c r="AP9" s="4"/>
    </row>
    <row r="10" spans="1:42" s="29" customFormat="1" ht="22.5" customHeight="1" x14ac:dyDescent="0.2">
      <c r="A10" s="27"/>
      <c r="B10" s="4"/>
      <c r="C10" s="33"/>
      <c r="D10" s="4"/>
      <c r="E10" s="4"/>
      <c r="F10" s="4"/>
      <c r="G10" s="34"/>
      <c r="H10" s="35"/>
      <c r="I10" s="36"/>
      <c r="J10" s="26"/>
      <c r="K10" s="37"/>
      <c r="L10" s="37"/>
      <c r="M10" s="37"/>
      <c r="N10" s="36"/>
      <c r="O10" s="38"/>
      <c r="P10" s="38"/>
      <c r="Q10" s="38"/>
      <c r="R10" s="36"/>
      <c r="S10" s="39"/>
      <c r="T10" s="40"/>
      <c r="U10" s="41"/>
      <c r="V10" s="42"/>
      <c r="W10" s="39"/>
      <c r="X10" s="40"/>
      <c r="Y10" s="41"/>
      <c r="Z10" s="42"/>
      <c r="AA10" s="43"/>
      <c r="AB10" s="44"/>
      <c r="AC10" s="45"/>
      <c r="AD10" s="42"/>
      <c r="AE10" s="46"/>
      <c r="AF10" s="47"/>
      <c r="AG10" s="48"/>
      <c r="AH10" s="42"/>
      <c r="AI10" s="53"/>
      <c r="AJ10" s="50"/>
      <c r="AK10" s="51"/>
      <c r="AL10" s="52"/>
      <c r="AM10" s="4"/>
      <c r="AN10" s="4"/>
      <c r="AO10" s="12"/>
      <c r="AP10" s="4"/>
    </row>
    <row r="11" spans="1:42" s="29" customFormat="1" ht="22.5" customHeight="1" x14ac:dyDescent="0.2">
      <c r="A11" s="27"/>
      <c r="B11" s="4"/>
      <c r="C11" s="33"/>
      <c r="D11" s="4"/>
      <c r="E11" s="4"/>
      <c r="F11" s="4"/>
      <c r="G11" s="4"/>
      <c r="H11" s="54"/>
      <c r="I11" s="26"/>
      <c r="J11" s="26"/>
      <c r="K11" s="26"/>
      <c r="L11" s="26"/>
      <c r="M11" s="54"/>
      <c r="N11" s="26"/>
      <c r="O11" s="26"/>
      <c r="P11" s="26"/>
      <c r="Q11" s="26"/>
      <c r="R11" s="26"/>
      <c r="S11" s="54"/>
      <c r="T11" s="26"/>
      <c r="U11" s="26"/>
      <c r="V11" s="26"/>
      <c r="W11" s="54"/>
      <c r="X11" s="26"/>
      <c r="Y11" s="26"/>
      <c r="Z11" s="26"/>
      <c r="AA11" s="26"/>
      <c r="AB11" s="54"/>
      <c r="AC11" s="55"/>
      <c r="AD11" s="55"/>
      <c r="AE11" s="55"/>
      <c r="AF11" s="26"/>
      <c r="AG11" s="54"/>
      <c r="AH11" s="4"/>
      <c r="AI11" s="4"/>
      <c r="AJ11" s="4"/>
      <c r="AK11" s="4"/>
      <c r="AL11" s="4"/>
      <c r="AM11" s="4"/>
      <c r="AN11" s="4"/>
      <c r="AO11" s="12"/>
      <c r="AP11" s="4"/>
    </row>
    <row r="12" spans="1:42" s="29" customFormat="1" ht="22.5" customHeight="1" x14ac:dyDescent="0.2">
      <c r="A12" s="27"/>
      <c r="B12" s="4"/>
      <c r="C12" s="56"/>
      <c r="D12" s="4"/>
      <c r="E12" s="137"/>
      <c r="F12" s="138" t="s">
        <v>93</v>
      </c>
      <c r="G12" s="102"/>
      <c r="H12" s="102"/>
      <c r="I12" s="103"/>
      <c r="J12" s="102"/>
      <c r="K12" s="102"/>
      <c r="L12" s="101" t="s">
        <v>0</v>
      </c>
      <c r="M12" s="102"/>
      <c r="N12" s="102"/>
      <c r="O12" s="103"/>
      <c r="P12" s="102"/>
      <c r="Q12" s="101"/>
      <c r="R12" s="101" t="s">
        <v>10</v>
      </c>
      <c r="S12" s="102"/>
      <c r="T12" s="103"/>
      <c r="U12" s="101"/>
      <c r="V12" s="102"/>
      <c r="W12" s="103"/>
      <c r="X12" s="103"/>
      <c r="Y12" s="28" t="s">
        <v>28</v>
      </c>
      <c r="Z12" s="102"/>
      <c r="AA12" s="102"/>
      <c r="AB12" s="101"/>
      <c r="AC12" s="102"/>
      <c r="AD12" s="102"/>
      <c r="AE12" s="102"/>
      <c r="AF12" s="101" t="s">
        <v>21</v>
      </c>
      <c r="AG12" s="101"/>
      <c r="AH12" s="102"/>
      <c r="AI12" s="102"/>
      <c r="AJ12" s="102"/>
      <c r="AK12" s="102"/>
      <c r="AL12" s="101" t="s">
        <v>24</v>
      </c>
      <c r="AN12" s="102"/>
      <c r="AO12" s="12"/>
      <c r="AP12" s="4"/>
    </row>
    <row r="13" spans="1:42" s="29" customFormat="1" ht="22.5" customHeight="1" x14ac:dyDescent="0.2">
      <c r="A13" s="27"/>
      <c r="B13" s="4"/>
      <c r="C13" s="33"/>
      <c r="D13" s="4"/>
      <c r="E13" s="103"/>
      <c r="F13" s="102"/>
      <c r="G13" s="102"/>
      <c r="H13" s="102"/>
      <c r="I13" s="103"/>
      <c r="J13" s="102"/>
      <c r="K13" s="102"/>
      <c r="L13" s="103"/>
      <c r="M13" s="102"/>
      <c r="N13" s="102"/>
      <c r="O13" s="103"/>
      <c r="P13" s="102"/>
      <c r="Q13" s="102"/>
      <c r="R13" s="101" t="s">
        <v>11</v>
      </c>
      <c r="S13" s="102"/>
      <c r="T13" s="102"/>
      <c r="U13" s="101"/>
      <c r="V13" s="102"/>
      <c r="W13" s="101"/>
      <c r="X13" s="103"/>
      <c r="Y13" s="101"/>
      <c r="Z13" s="101"/>
      <c r="AA13" s="102"/>
      <c r="AB13" s="101"/>
      <c r="AC13" s="102"/>
      <c r="AD13" s="102"/>
      <c r="AE13" s="102"/>
      <c r="AF13" s="101"/>
      <c r="AG13" s="101"/>
      <c r="AH13" s="102"/>
      <c r="AI13" s="101"/>
      <c r="AJ13" s="102"/>
      <c r="AK13" s="101"/>
      <c r="AL13" s="101" t="s">
        <v>12</v>
      </c>
      <c r="AN13" s="102"/>
      <c r="AO13" s="12"/>
      <c r="AP13" s="4"/>
    </row>
    <row r="14" spans="1:42" s="29" customFormat="1" ht="22.5" customHeight="1" x14ac:dyDescent="0.2">
      <c r="A14" s="27"/>
      <c r="B14" s="4"/>
      <c r="C14" s="33"/>
      <c r="D14" s="4"/>
      <c r="E14" s="101"/>
      <c r="F14" s="121"/>
      <c r="G14" s="122"/>
      <c r="H14" s="102"/>
      <c r="I14" s="101"/>
      <c r="J14" s="101"/>
      <c r="K14" s="101"/>
      <c r="L14" s="101"/>
      <c r="M14" s="101"/>
      <c r="N14" s="102"/>
      <c r="O14" s="101"/>
      <c r="P14" s="101"/>
      <c r="Q14" s="102"/>
      <c r="R14" s="101"/>
      <c r="S14" s="101"/>
      <c r="T14" s="101"/>
      <c r="U14" s="101"/>
      <c r="V14" s="102"/>
      <c r="W14" s="102"/>
      <c r="X14" s="101"/>
      <c r="Y14" s="102"/>
      <c r="Z14" s="102"/>
      <c r="AA14" s="101"/>
      <c r="AB14" s="101"/>
      <c r="AC14" s="101"/>
      <c r="AD14" s="101"/>
      <c r="AE14" s="101"/>
      <c r="AF14" s="101"/>
      <c r="AG14" s="101"/>
      <c r="AH14" s="102"/>
      <c r="AI14" s="101"/>
      <c r="AJ14" s="102"/>
      <c r="AK14" s="101"/>
      <c r="AL14" s="101"/>
      <c r="AM14" s="57"/>
      <c r="AN14" s="28"/>
      <c r="AO14" s="12"/>
      <c r="AP14" s="4"/>
    </row>
    <row r="15" spans="1:42" s="29" customFormat="1" ht="22.5" customHeight="1" x14ac:dyDescent="0.2">
      <c r="A15" s="27"/>
      <c r="B15" s="4"/>
      <c r="C15" s="33"/>
      <c r="D15" s="4"/>
      <c r="E15" s="101"/>
      <c r="F15" s="121"/>
      <c r="G15" s="122"/>
      <c r="H15" s="102"/>
      <c r="I15" s="101"/>
      <c r="J15" s="101"/>
      <c r="K15" s="101"/>
      <c r="L15" s="101"/>
      <c r="M15" s="101"/>
      <c r="N15" s="102"/>
      <c r="O15" s="101"/>
      <c r="P15" s="101"/>
      <c r="Q15" s="102"/>
      <c r="R15" s="101"/>
      <c r="S15" s="101"/>
      <c r="T15" s="101"/>
      <c r="U15" s="101"/>
      <c r="V15" s="102"/>
      <c r="W15" s="102"/>
      <c r="X15" s="101"/>
      <c r="Y15" s="102"/>
      <c r="Z15" s="102"/>
      <c r="AA15" s="101"/>
      <c r="AB15" s="101"/>
      <c r="AC15" s="101"/>
      <c r="AD15" s="101"/>
      <c r="AE15" s="101"/>
      <c r="AF15" s="101"/>
      <c r="AG15" s="101"/>
      <c r="AH15" s="102"/>
      <c r="AI15" s="101"/>
      <c r="AJ15" s="102"/>
      <c r="AK15" s="101"/>
      <c r="AL15" s="101"/>
      <c r="AM15" s="57"/>
      <c r="AN15" s="28"/>
      <c r="AO15" s="12"/>
      <c r="AP15" s="4"/>
    </row>
    <row r="16" spans="1:42" s="29" customFormat="1" ht="22.5" customHeight="1" x14ac:dyDescent="0.2">
      <c r="A16" s="27"/>
      <c r="B16" s="4"/>
      <c r="C16" s="33"/>
      <c r="D16" s="4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23"/>
      <c r="AL16" s="123"/>
      <c r="AM16" s="52"/>
      <c r="AN16" s="28"/>
      <c r="AO16" s="12"/>
      <c r="AP16" s="4"/>
    </row>
    <row r="17" spans="1:42" s="29" customFormat="1" ht="22.5" customHeight="1" x14ac:dyDescent="0.2">
      <c r="A17" s="27"/>
      <c r="B17" s="4"/>
      <c r="C17" s="3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52"/>
      <c r="AL17" s="52"/>
      <c r="AM17" s="52"/>
      <c r="AN17" s="28"/>
      <c r="AO17" s="12"/>
      <c r="AP17" s="4"/>
    </row>
    <row r="18" spans="1:42" s="29" customFormat="1" ht="22.5" customHeight="1" x14ac:dyDescent="0.2">
      <c r="A18" s="27"/>
      <c r="B18" s="4"/>
      <c r="C18" s="3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52"/>
      <c r="AL18" s="52"/>
      <c r="AM18" s="52"/>
      <c r="AN18" s="28"/>
      <c r="AO18" s="12"/>
      <c r="AP18" s="4"/>
    </row>
    <row r="19" spans="1:42" s="29" customFormat="1" ht="22.5" customHeight="1" x14ac:dyDescent="0.2">
      <c r="A19" s="27"/>
      <c r="B19" s="4"/>
      <c r="C19" s="3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52"/>
      <c r="AL19" s="52"/>
      <c r="AM19" s="52"/>
      <c r="AN19" s="28"/>
      <c r="AO19" s="12"/>
      <c r="AP19" s="4"/>
    </row>
    <row r="20" spans="1:42" s="29" customFormat="1" ht="22.5" customHeight="1" x14ac:dyDescent="0.2">
      <c r="A20" s="27"/>
      <c r="B20" s="4"/>
      <c r="C20" s="3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52"/>
      <c r="AL20" s="52"/>
      <c r="AM20" s="52"/>
      <c r="AN20" s="28"/>
      <c r="AO20" s="12"/>
      <c r="AP20" s="4"/>
    </row>
    <row r="21" spans="1:42" s="29" customFormat="1" ht="22.5" customHeight="1" x14ac:dyDescent="0.2">
      <c r="A21" s="27"/>
      <c r="B21" s="4"/>
      <c r="C21" s="3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1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2"/>
      <c r="AP21" s="4"/>
    </row>
    <row r="22" spans="1:42" s="29" customFormat="1" ht="22.5" customHeight="1" x14ac:dyDescent="0.2">
      <c r="A22" s="27"/>
      <c r="B22" s="4"/>
      <c r="C22" s="3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2"/>
      <c r="AP22" s="4"/>
    </row>
    <row r="23" spans="1:42" s="29" customFormat="1" ht="22.5" customHeight="1" x14ac:dyDescent="0.2">
      <c r="A23" s="27"/>
      <c r="B23" s="4"/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1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2"/>
      <c r="AP23" s="4"/>
    </row>
    <row r="24" spans="1:42" s="29" customFormat="1" ht="22.5" customHeight="1" x14ac:dyDescent="0.2">
      <c r="A24" s="27"/>
      <c r="B24" s="4"/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1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2"/>
      <c r="AP24" s="4"/>
    </row>
    <row r="25" spans="1:42" s="29" customFormat="1" ht="22.5" customHeight="1" x14ac:dyDescent="0.2">
      <c r="A25" s="27"/>
      <c r="B25" s="4"/>
      <c r="C25" s="3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1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2"/>
      <c r="AP25" s="4"/>
    </row>
    <row r="26" spans="1:42" s="29" customFormat="1" ht="22.5" customHeight="1" x14ac:dyDescent="0.2">
      <c r="A26" s="27"/>
      <c r="B26" s="4"/>
      <c r="C26" s="33"/>
      <c r="D26" s="4"/>
      <c r="E26" s="22"/>
      <c r="F26" s="22"/>
      <c r="G26" s="22"/>
      <c r="H26" s="4"/>
      <c r="I26" s="62"/>
      <c r="J26" s="62"/>
      <c r="K26" s="62"/>
      <c r="L26" s="62"/>
      <c r="M26" s="62"/>
      <c r="N26" s="62"/>
      <c r="O26" s="62"/>
      <c r="P26" s="62"/>
      <c r="Q26" s="5"/>
      <c r="R26" s="5"/>
      <c r="S26" s="5"/>
      <c r="T26" s="5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4"/>
      <c r="AO26" s="12"/>
      <c r="AP26" s="4"/>
    </row>
    <row r="27" spans="1:42" s="29" customFormat="1" ht="22.5" customHeight="1" x14ac:dyDescent="0.2">
      <c r="A27" s="27"/>
      <c r="B27" s="4"/>
      <c r="C27" s="3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2"/>
      <c r="AP27" s="4"/>
    </row>
    <row r="28" spans="1:42" s="29" customFormat="1" ht="22.5" customHeight="1" x14ac:dyDescent="0.2">
      <c r="A28" s="27"/>
      <c r="B28" s="4"/>
      <c r="C28" s="3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12"/>
      <c r="AP28" s="4"/>
    </row>
    <row r="29" spans="1:42" s="29" customFormat="1" ht="22.5" customHeight="1" x14ac:dyDescent="0.2">
      <c r="A29" s="27"/>
      <c r="B29" s="4"/>
      <c r="C29" s="3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12"/>
      <c r="AP29" s="4"/>
    </row>
    <row r="30" spans="1:42" s="29" customFormat="1" ht="22.5" customHeight="1" x14ac:dyDescent="0.2">
      <c r="A30" s="27"/>
      <c r="B30" s="4"/>
      <c r="C30" s="3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2"/>
      <c r="AP30" s="4"/>
    </row>
    <row r="31" spans="1:42" s="29" customFormat="1" ht="22.5" customHeight="1" x14ac:dyDescent="0.2">
      <c r="A31" s="27"/>
      <c r="B31" s="4"/>
      <c r="C31" s="3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12"/>
      <c r="AP31" s="4"/>
    </row>
    <row r="32" spans="1:42" s="29" customFormat="1" ht="22.5" customHeight="1" x14ac:dyDescent="0.2">
      <c r="A32" s="27"/>
      <c r="B32" s="4"/>
      <c r="C32" s="33"/>
      <c r="D32" s="2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12"/>
      <c r="AP32" s="4"/>
    </row>
    <row r="33" spans="1:42" s="29" customFormat="1" ht="22.5" customHeight="1" x14ac:dyDescent="0.2">
      <c r="A33" s="27"/>
      <c r="B33" s="4"/>
      <c r="C33" s="3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52"/>
      <c r="AL33" s="52"/>
      <c r="AM33" s="52"/>
      <c r="AN33" s="28"/>
      <c r="AO33" s="12"/>
      <c r="AP33" s="4"/>
    </row>
    <row r="34" spans="1:42" s="29" customFormat="1" ht="22.5" customHeight="1" thickBot="1" x14ac:dyDescent="0.25">
      <c r="A34" s="27"/>
      <c r="B34" s="4"/>
      <c r="C34" s="6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4"/>
    </row>
    <row r="35" spans="1:42" s="29" customFormat="1" ht="22.5" customHeight="1" thickTop="1" x14ac:dyDescent="0.2">
      <c r="A35" s="27"/>
      <c r="B35" s="4"/>
      <c r="C35" s="2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9" customFormat="1" ht="22.5" customHeight="1" x14ac:dyDescent="0.2">
      <c r="A36" s="27"/>
      <c r="B36" s="4"/>
      <c r="C36" s="2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9" customFormat="1" ht="22.5" customHeight="1" thickBot="1" x14ac:dyDescent="0.25">
      <c r="A37" s="27"/>
      <c r="B37" s="4"/>
      <c r="C37" s="2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112"/>
    </row>
    <row r="38" spans="1:42" s="29" customFormat="1" ht="22.5" customHeight="1" thickTop="1" x14ac:dyDescent="0.2">
      <c r="A38" s="27"/>
      <c r="B38" s="4"/>
      <c r="C38" s="204" t="s">
        <v>13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6"/>
      <c r="AP38" s="112"/>
    </row>
    <row r="39" spans="1:42" s="29" customFormat="1" ht="22.5" customHeight="1" x14ac:dyDescent="0.2">
      <c r="A39" s="27"/>
      <c r="B39" s="4"/>
      <c r="C39" s="207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9"/>
      <c r="AP39" s="112"/>
    </row>
    <row r="40" spans="1:42" s="29" customFormat="1" ht="22.5" customHeight="1" x14ac:dyDescent="0.2">
      <c r="A40" s="27"/>
      <c r="B40" s="4"/>
      <c r="C40" s="207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9"/>
      <c r="AP40" s="112"/>
    </row>
    <row r="41" spans="1:42" s="29" customFormat="1" ht="22.5" customHeight="1" thickBot="1" x14ac:dyDescent="0.25">
      <c r="A41" s="27"/>
      <c r="B41" s="4"/>
      <c r="C41" s="210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2"/>
      <c r="AP41" s="4"/>
    </row>
    <row r="42" spans="1:42" s="29" customFormat="1" ht="22.5" customHeight="1" thickTop="1" x14ac:dyDescent="0.2">
      <c r="A42" s="27"/>
      <c r="B42" s="4"/>
      <c r="C42" s="30"/>
      <c r="D42" s="9"/>
      <c r="E42" s="31"/>
      <c r="F42" s="31"/>
      <c r="G42" s="31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31"/>
      <c r="AM42" s="9"/>
      <c r="AN42" s="9"/>
      <c r="AO42" s="32"/>
      <c r="AP42" s="4"/>
    </row>
    <row r="43" spans="1:42" s="29" customFormat="1" ht="22.5" customHeight="1" x14ac:dyDescent="0.2">
      <c r="A43" s="27"/>
      <c r="B43" s="4"/>
      <c r="C43" s="33"/>
      <c r="D43" s="4"/>
      <c r="E43" s="4"/>
      <c r="F43" s="4"/>
      <c r="G43" s="34"/>
      <c r="H43" s="35"/>
      <c r="I43" s="36"/>
      <c r="J43" s="26"/>
      <c r="K43" s="37"/>
      <c r="L43" s="37"/>
      <c r="M43" s="37"/>
      <c r="N43" s="36"/>
      <c r="O43" s="38"/>
      <c r="P43" s="38"/>
      <c r="Q43" s="38"/>
      <c r="R43" s="36"/>
      <c r="S43" s="39"/>
      <c r="T43" s="40"/>
      <c r="U43" s="41"/>
      <c r="V43" s="42"/>
      <c r="W43" s="39"/>
      <c r="X43" s="40"/>
      <c r="Y43" s="41"/>
      <c r="Z43" s="42"/>
      <c r="AA43" s="43"/>
      <c r="AB43" s="44"/>
      <c r="AC43" s="45"/>
      <c r="AD43" s="42"/>
      <c r="AE43" s="46"/>
      <c r="AF43" s="47"/>
      <c r="AG43" s="48"/>
      <c r="AH43" s="42"/>
      <c r="AI43" s="49"/>
      <c r="AJ43" s="50"/>
      <c r="AK43" s="51"/>
      <c r="AL43" s="52"/>
      <c r="AM43" s="4"/>
      <c r="AN43" s="4"/>
      <c r="AO43" s="12"/>
      <c r="AP43" s="4"/>
    </row>
    <row r="44" spans="1:42" s="29" customFormat="1" ht="22.5" customHeight="1" x14ac:dyDescent="0.2">
      <c r="A44" s="27"/>
      <c r="B44" s="4"/>
      <c r="C44" s="33"/>
      <c r="D44" s="4"/>
      <c r="E44" s="4"/>
      <c r="F44" s="4"/>
      <c r="G44" s="34"/>
      <c r="H44" s="35"/>
      <c r="I44" s="36"/>
      <c r="J44" s="26"/>
      <c r="K44" s="37"/>
      <c r="L44" s="37"/>
      <c r="M44" s="37"/>
      <c r="N44" s="36"/>
      <c r="O44" s="38"/>
      <c r="P44" s="38"/>
      <c r="Q44" s="38"/>
      <c r="R44" s="36"/>
      <c r="S44" s="40"/>
      <c r="T44" s="40"/>
      <c r="U44" s="41"/>
      <c r="V44" s="42"/>
      <c r="W44" s="40"/>
      <c r="X44" s="40"/>
      <c r="Y44" s="41"/>
      <c r="Z44" s="42"/>
      <c r="AA44" s="44"/>
      <c r="AB44" s="44"/>
      <c r="AC44" s="45"/>
      <c r="AD44" s="42"/>
      <c r="AE44" s="47"/>
      <c r="AF44" s="47"/>
      <c r="AG44" s="48"/>
      <c r="AH44" s="42"/>
      <c r="AI44" s="50"/>
      <c r="AJ44" s="50"/>
      <c r="AK44" s="51"/>
      <c r="AL44" s="52"/>
      <c r="AM44" s="4"/>
      <c r="AN44" s="4"/>
      <c r="AO44" s="12"/>
      <c r="AP44" s="4"/>
    </row>
    <row r="45" spans="1:42" s="29" customFormat="1" ht="22.5" customHeight="1" x14ac:dyDescent="0.2">
      <c r="A45" s="27"/>
      <c r="B45" s="4"/>
      <c r="C45" s="33"/>
      <c r="D45" s="4"/>
      <c r="E45" s="4"/>
      <c r="F45" s="4"/>
      <c r="G45" s="34"/>
      <c r="H45" s="35"/>
      <c r="I45" s="36"/>
      <c r="J45" s="26"/>
      <c r="K45" s="37"/>
      <c r="L45" s="37"/>
      <c r="M45" s="37"/>
      <c r="N45" s="36"/>
      <c r="O45" s="38"/>
      <c r="P45" s="38"/>
      <c r="Q45" s="38"/>
      <c r="R45" s="36"/>
      <c r="S45" s="39"/>
      <c r="T45" s="40"/>
      <c r="U45" s="41"/>
      <c r="V45" s="42"/>
      <c r="W45" s="39"/>
      <c r="X45" s="40"/>
      <c r="Y45" s="41"/>
      <c r="Z45" s="42"/>
      <c r="AA45" s="43"/>
      <c r="AB45" s="44"/>
      <c r="AC45" s="45"/>
      <c r="AD45" s="42"/>
      <c r="AE45" s="46"/>
      <c r="AF45" s="47"/>
      <c r="AG45" s="48"/>
      <c r="AH45" s="42"/>
      <c r="AI45" s="53"/>
      <c r="AJ45" s="50"/>
      <c r="AK45" s="51"/>
      <c r="AL45" s="52"/>
      <c r="AM45" s="4"/>
      <c r="AN45" s="4"/>
      <c r="AO45" s="12"/>
      <c r="AP45" s="4"/>
    </row>
    <row r="46" spans="1:42" s="29" customFormat="1" ht="22.5" customHeight="1" x14ac:dyDescent="0.2">
      <c r="A46" s="27"/>
      <c r="B46" s="4"/>
      <c r="C46" s="33"/>
      <c r="D46" s="4"/>
      <c r="E46" s="4"/>
      <c r="F46" s="4"/>
      <c r="G46" s="4"/>
      <c r="H46" s="54"/>
      <c r="I46" s="26"/>
      <c r="J46" s="26"/>
      <c r="K46" s="26"/>
      <c r="L46" s="26"/>
      <c r="M46" s="54"/>
      <c r="N46" s="26"/>
      <c r="O46" s="26"/>
      <c r="P46" s="26"/>
      <c r="Q46" s="26"/>
      <c r="R46" s="26"/>
      <c r="S46" s="54"/>
      <c r="T46" s="26"/>
      <c r="U46" s="26"/>
      <c r="V46" s="26"/>
      <c r="W46" s="54"/>
      <c r="X46" s="26"/>
      <c r="Y46" s="26"/>
      <c r="Z46" s="26"/>
      <c r="AA46" s="26"/>
      <c r="AB46" s="54"/>
      <c r="AC46" s="55"/>
      <c r="AD46" s="55"/>
      <c r="AE46" s="55"/>
      <c r="AF46" s="26"/>
      <c r="AG46" s="54"/>
      <c r="AH46" s="4"/>
      <c r="AI46" s="4"/>
      <c r="AJ46" s="4"/>
      <c r="AK46" s="4"/>
      <c r="AL46" s="4"/>
      <c r="AM46" s="4"/>
      <c r="AN46" s="4"/>
      <c r="AO46" s="12"/>
      <c r="AP46" s="4"/>
    </row>
    <row r="47" spans="1:42" s="29" customFormat="1" ht="22.5" customHeight="1" x14ac:dyDescent="0.2">
      <c r="A47" s="27"/>
      <c r="B47" s="4"/>
      <c r="C47" s="56"/>
      <c r="D47" s="4"/>
      <c r="E47" s="137"/>
      <c r="F47" s="138" t="s">
        <v>27</v>
      </c>
      <c r="G47" s="102"/>
      <c r="H47" s="102"/>
      <c r="I47" s="103"/>
      <c r="J47" s="102"/>
      <c r="K47" s="102"/>
      <c r="L47" s="101" t="s">
        <v>0</v>
      </c>
      <c r="M47" s="102"/>
      <c r="N47" s="102"/>
      <c r="O47" s="103"/>
      <c r="P47" s="102"/>
      <c r="Q47" s="101"/>
      <c r="R47" s="101" t="s">
        <v>10</v>
      </c>
      <c r="S47" s="102"/>
      <c r="T47" s="103"/>
      <c r="U47" s="101"/>
      <c r="V47" s="102"/>
      <c r="W47" s="103"/>
      <c r="X47" s="103"/>
      <c r="Y47" s="28" t="s">
        <v>28</v>
      </c>
      <c r="Z47" s="102"/>
      <c r="AA47" s="102"/>
      <c r="AB47" s="101"/>
      <c r="AC47" s="102"/>
      <c r="AD47" s="102"/>
      <c r="AE47" s="102"/>
      <c r="AF47" s="101" t="s">
        <v>21</v>
      </c>
      <c r="AG47" s="101"/>
      <c r="AH47" s="102"/>
      <c r="AI47" s="102"/>
      <c r="AJ47" s="102"/>
      <c r="AK47" s="102"/>
      <c r="AL47" s="101" t="s">
        <v>24</v>
      </c>
      <c r="AN47" s="102"/>
      <c r="AO47" s="12"/>
      <c r="AP47" s="4"/>
    </row>
    <row r="48" spans="1:42" s="29" customFormat="1" ht="22.5" customHeight="1" x14ac:dyDescent="0.2">
      <c r="A48" s="27"/>
      <c r="B48" s="4"/>
      <c r="C48" s="33"/>
      <c r="D48" s="4"/>
      <c r="E48" s="103"/>
      <c r="F48" s="102"/>
      <c r="G48" s="102"/>
      <c r="H48" s="102"/>
      <c r="I48" s="103"/>
      <c r="J48" s="102"/>
      <c r="K48" s="102"/>
      <c r="L48" s="103"/>
      <c r="M48" s="102"/>
      <c r="N48" s="102"/>
      <c r="O48" s="103"/>
      <c r="P48" s="102"/>
      <c r="Q48" s="102"/>
      <c r="R48" s="101" t="s">
        <v>11</v>
      </c>
      <c r="S48" s="102"/>
      <c r="T48" s="102"/>
      <c r="U48" s="101"/>
      <c r="V48" s="102"/>
      <c r="W48" s="101"/>
      <c r="X48" s="103"/>
      <c r="Y48" s="101"/>
      <c r="Z48" s="101"/>
      <c r="AA48" s="102"/>
      <c r="AB48" s="101"/>
      <c r="AC48" s="102"/>
      <c r="AD48" s="102"/>
      <c r="AE48" s="102"/>
      <c r="AF48" s="101"/>
      <c r="AG48" s="101"/>
      <c r="AH48" s="102"/>
      <c r="AI48" s="101"/>
      <c r="AJ48" s="102"/>
      <c r="AK48" s="101"/>
      <c r="AL48" s="101" t="s">
        <v>12</v>
      </c>
      <c r="AN48" s="102"/>
      <c r="AO48" s="12"/>
      <c r="AP48" s="4"/>
    </row>
    <row r="49" spans="1:42" s="29" customFormat="1" ht="22.5" customHeight="1" x14ac:dyDescent="0.2">
      <c r="A49" s="27"/>
      <c r="B49" s="4"/>
      <c r="C49" s="33"/>
      <c r="D49" s="4"/>
      <c r="E49" s="101"/>
      <c r="F49" s="121"/>
      <c r="G49" s="122"/>
      <c r="H49" s="102"/>
      <c r="I49" s="101"/>
      <c r="J49" s="101"/>
      <c r="K49" s="101"/>
      <c r="L49" s="101"/>
      <c r="M49" s="101"/>
      <c r="N49" s="102"/>
      <c r="O49" s="101"/>
      <c r="P49" s="101"/>
      <c r="Q49" s="102"/>
      <c r="R49" s="101"/>
      <c r="S49" s="101"/>
      <c r="T49" s="101"/>
      <c r="U49" s="101"/>
      <c r="V49" s="102"/>
      <c r="W49" s="102"/>
      <c r="X49" s="101"/>
      <c r="Y49" s="102"/>
      <c r="Z49" s="102"/>
      <c r="AA49" s="101"/>
      <c r="AB49" s="101"/>
      <c r="AC49" s="101"/>
      <c r="AD49" s="101"/>
      <c r="AE49" s="101"/>
      <c r="AF49" s="101"/>
      <c r="AG49" s="101"/>
      <c r="AH49" s="102"/>
      <c r="AI49" s="101"/>
      <c r="AJ49" s="102"/>
      <c r="AK49" s="101"/>
      <c r="AL49" s="101"/>
      <c r="AM49" s="57"/>
      <c r="AN49" s="28"/>
      <c r="AO49" s="12"/>
      <c r="AP49" s="4"/>
    </row>
    <row r="50" spans="1:42" s="29" customFormat="1" ht="22.5" customHeight="1" x14ac:dyDescent="0.2">
      <c r="A50" s="27"/>
      <c r="B50" s="4"/>
      <c r="C50" s="33"/>
      <c r="D50" s="4"/>
      <c r="E50" s="101"/>
      <c r="F50" s="121"/>
      <c r="G50" s="122"/>
      <c r="H50" s="102"/>
      <c r="I50" s="101"/>
      <c r="J50" s="101"/>
      <c r="K50" s="101"/>
      <c r="L50" s="101"/>
      <c r="M50" s="101"/>
      <c r="N50" s="102"/>
      <c r="O50" s="101"/>
      <c r="P50" s="101"/>
      <c r="Q50" s="102"/>
      <c r="R50" s="101"/>
      <c r="S50" s="101"/>
      <c r="T50" s="101"/>
      <c r="U50" s="101"/>
      <c r="V50" s="102"/>
      <c r="W50" s="102"/>
      <c r="X50" s="101"/>
      <c r="Y50" s="102"/>
      <c r="Z50" s="102"/>
      <c r="AA50" s="101"/>
      <c r="AB50" s="101"/>
      <c r="AC50" s="101"/>
      <c r="AD50" s="101"/>
      <c r="AE50" s="101"/>
      <c r="AF50" s="101"/>
      <c r="AG50" s="101"/>
      <c r="AH50" s="102"/>
      <c r="AI50" s="101"/>
      <c r="AJ50" s="102"/>
      <c r="AK50" s="101"/>
      <c r="AL50" s="101"/>
      <c r="AM50" s="57"/>
      <c r="AN50" s="28"/>
      <c r="AO50" s="12"/>
      <c r="AP50" s="4"/>
    </row>
    <row r="51" spans="1:42" s="29" customFormat="1" ht="22.5" customHeight="1" x14ac:dyDescent="0.2">
      <c r="A51" s="27"/>
      <c r="B51" s="4"/>
      <c r="C51" s="33"/>
      <c r="D51" s="4"/>
      <c r="E51" s="4"/>
      <c r="F51" s="4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59"/>
      <c r="AL51" s="52"/>
      <c r="AM51" s="52"/>
      <c r="AN51" s="28"/>
      <c r="AO51" s="12"/>
      <c r="AP51" s="4"/>
    </row>
    <row r="52" spans="1:42" s="29" customFormat="1" ht="22.5" customHeight="1" x14ac:dyDescent="0.2">
      <c r="A52" s="27"/>
      <c r="B52" s="4"/>
      <c r="C52" s="3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52"/>
      <c r="AL52" s="52"/>
      <c r="AM52" s="52"/>
      <c r="AN52" s="28"/>
      <c r="AO52" s="12"/>
      <c r="AP52" s="4"/>
    </row>
    <row r="53" spans="1:42" s="29" customFormat="1" ht="22.5" customHeight="1" x14ac:dyDescent="0.2">
      <c r="A53" s="27"/>
      <c r="B53" s="4"/>
      <c r="C53" s="3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52"/>
      <c r="AL53" s="52"/>
      <c r="AM53" s="52"/>
      <c r="AN53" s="28"/>
      <c r="AO53" s="12"/>
      <c r="AP53" s="4"/>
    </row>
    <row r="54" spans="1:42" s="29" customFormat="1" ht="22.5" customHeight="1" x14ac:dyDescent="0.2">
      <c r="A54" s="27"/>
      <c r="B54" s="4"/>
      <c r="C54" s="3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52"/>
      <c r="AL54" s="52"/>
      <c r="AM54" s="52"/>
      <c r="AN54" s="28"/>
      <c r="AO54" s="12"/>
      <c r="AP54" s="4"/>
    </row>
    <row r="55" spans="1:42" s="29" customFormat="1" ht="22.5" customHeight="1" x14ac:dyDescent="0.2">
      <c r="A55" s="27"/>
      <c r="B55" s="4"/>
      <c r="C55" s="3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52"/>
      <c r="AL55" s="52"/>
      <c r="AM55" s="52"/>
      <c r="AN55" s="28"/>
      <c r="AO55" s="12"/>
      <c r="AP55" s="4"/>
    </row>
    <row r="56" spans="1:42" s="29" customFormat="1" ht="22.5" customHeight="1" x14ac:dyDescent="0.2">
      <c r="A56" s="27"/>
      <c r="B56" s="4"/>
      <c r="C56" s="3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61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2"/>
      <c r="AP56" s="4"/>
    </row>
    <row r="57" spans="1:42" s="29" customFormat="1" ht="22.5" customHeight="1" x14ac:dyDescent="0.2">
      <c r="A57" s="27"/>
      <c r="B57" s="4"/>
      <c r="C57" s="3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12"/>
      <c r="AP57" s="4"/>
    </row>
    <row r="58" spans="1:42" s="29" customFormat="1" ht="22.5" customHeight="1" x14ac:dyDescent="0.2">
      <c r="A58" s="27"/>
      <c r="B58" s="4"/>
      <c r="C58" s="3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61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12"/>
      <c r="AP58" s="4"/>
    </row>
    <row r="59" spans="1:42" s="29" customFormat="1" ht="22.5" customHeight="1" x14ac:dyDescent="0.2">
      <c r="A59" s="27"/>
      <c r="B59" s="4"/>
      <c r="C59" s="3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61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12"/>
      <c r="AP59" s="4"/>
    </row>
    <row r="60" spans="1:42" s="29" customFormat="1" ht="22.5" customHeight="1" x14ac:dyDescent="0.2">
      <c r="A60" s="27"/>
      <c r="B60" s="4"/>
      <c r="C60" s="3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61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12"/>
      <c r="AP60" s="4"/>
    </row>
    <row r="61" spans="1:42" s="29" customFormat="1" ht="22.5" customHeight="1" x14ac:dyDescent="0.2">
      <c r="A61" s="27"/>
      <c r="B61" s="4"/>
      <c r="C61" s="33"/>
      <c r="D61" s="4"/>
      <c r="E61" s="22"/>
      <c r="F61" s="22"/>
      <c r="G61" s="22"/>
      <c r="H61" s="4"/>
      <c r="I61" s="62"/>
      <c r="J61" s="62"/>
      <c r="K61" s="62"/>
      <c r="L61" s="62"/>
      <c r="M61" s="62"/>
      <c r="N61" s="62"/>
      <c r="O61" s="62"/>
      <c r="P61" s="62"/>
      <c r="Q61" s="5"/>
      <c r="R61" s="5"/>
      <c r="S61" s="5"/>
      <c r="T61" s="5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4"/>
      <c r="AO61" s="12"/>
      <c r="AP61" s="4"/>
    </row>
    <row r="62" spans="1:42" s="29" customFormat="1" ht="22.5" customHeight="1" x14ac:dyDescent="0.2">
      <c r="A62" s="27"/>
      <c r="B62" s="4"/>
      <c r="C62" s="3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12"/>
      <c r="AP62" s="4"/>
    </row>
    <row r="63" spans="1:42" s="29" customFormat="1" ht="22.5" customHeight="1" x14ac:dyDescent="0.2">
      <c r="A63" s="27"/>
      <c r="B63" s="4"/>
      <c r="C63" s="3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12"/>
      <c r="AP63" s="4"/>
    </row>
    <row r="64" spans="1:42" s="29" customFormat="1" ht="22.5" customHeight="1" x14ac:dyDescent="0.2">
      <c r="A64" s="27"/>
      <c r="B64" s="4"/>
      <c r="C64" s="3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12"/>
      <c r="AP64" s="4"/>
    </row>
    <row r="65" spans="1:42" s="29" customFormat="1" ht="22.5" customHeight="1" x14ac:dyDescent="0.2">
      <c r="A65" s="27"/>
      <c r="B65" s="4"/>
      <c r="C65" s="3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12"/>
      <c r="AP65" s="4"/>
    </row>
    <row r="66" spans="1:42" s="29" customFormat="1" ht="22.5" customHeight="1" x14ac:dyDescent="0.2">
      <c r="A66" s="27"/>
      <c r="B66" s="4"/>
      <c r="C66" s="3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12"/>
      <c r="AP66" s="4"/>
    </row>
    <row r="67" spans="1:42" s="29" customFormat="1" ht="22.5" customHeight="1" x14ac:dyDescent="0.2">
      <c r="A67" s="27"/>
      <c r="B67" s="4"/>
      <c r="C67" s="33"/>
      <c r="D67" s="2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12"/>
      <c r="AP67" s="4"/>
    </row>
    <row r="68" spans="1:42" s="29" customFormat="1" ht="20.25" customHeight="1" x14ac:dyDescent="0.2">
      <c r="A68" s="27"/>
      <c r="B68" s="4"/>
      <c r="C68" s="3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52"/>
      <c r="AL68" s="52"/>
      <c r="AM68" s="52"/>
      <c r="AN68" s="28"/>
      <c r="AO68" s="12"/>
      <c r="AP68" s="4"/>
    </row>
    <row r="69" spans="1:42" s="29" customFormat="1" ht="20.25" customHeight="1" thickBot="1" x14ac:dyDescent="0.25">
      <c r="A69" s="27"/>
      <c r="B69" s="4"/>
      <c r="C69" s="6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  <c r="AP69" s="4"/>
    </row>
    <row r="70" spans="1:42" s="29" customFormat="1" ht="22.5" customHeight="1" thickTop="1" x14ac:dyDescent="0.2">
      <c r="A70" s="27"/>
    </row>
    <row r="71" spans="1:42" s="29" customFormat="1" ht="22.5" customHeight="1" x14ac:dyDescent="0.2">
      <c r="A71" s="27"/>
    </row>
    <row r="72" spans="1:42" s="29" customFormat="1" ht="22.5" customHeight="1" x14ac:dyDescent="0.2">
      <c r="A72" s="27"/>
    </row>
    <row r="73" spans="1:42" s="29" customFormat="1" ht="22.5" customHeight="1" x14ac:dyDescent="0.2">
      <c r="A73" s="27"/>
    </row>
    <row r="74" spans="1:42" s="29" customFormat="1" ht="22.5" customHeight="1" x14ac:dyDescent="0.2">
      <c r="A74" s="27"/>
    </row>
    <row r="75" spans="1:42" ht="22.5" customHeight="1" x14ac:dyDescent="0.2">
      <c r="C75" s="4"/>
    </row>
    <row r="76" spans="1:42" ht="22.5" customHeight="1" x14ac:dyDescent="0.2">
      <c r="C76" s="4"/>
    </row>
    <row r="77" spans="1:42" ht="22.5" customHeight="1" x14ac:dyDescent="0.2">
      <c r="C77" s="4"/>
    </row>
    <row r="78" spans="1:42" ht="22.5" customHeight="1" x14ac:dyDescent="0.2">
      <c r="C78" s="4"/>
    </row>
    <row r="79" spans="1:42" ht="22.5" customHeight="1" x14ac:dyDescent="0.2">
      <c r="C79" s="4"/>
    </row>
    <row r="80" spans="1:42" ht="22.5" customHeight="1" x14ac:dyDescent="0.2">
      <c r="C80" s="4"/>
    </row>
    <row r="81" spans="3:3" ht="22.5" customHeight="1" x14ac:dyDescent="0.2">
      <c r="C81" s="4"/>
    </row>
    <row r="82" spans="3:3" ht="22.5" customHeight="1" x14ac:dyDescent="0.2">
      <c r="C82" s="4"/>
    </row>
    <row r="83" spans="3:3" ht="22.5" customHeight="1" x14ac:dyDescent="0.2">
      <c r="C83" s="4"/>
    </row>
    <row r="84" spans="3:3" ht="22.5" customHeight="1" x14ac:dyDescent="0.2">
      <c r="C84" s="4"/>
    </row>
    <row r="85" spans="3:3" ht="22.5" customHeight="1" x14ac:dyDescent="0.2">
      <c r="C85" s="4"/>
    </row>
    <row r="86" spans="3:3" ht="22.5" customHeight="1" x14ac:dyDescent="0.2">
      <c r="C86" s="4"/>
    </row>
    <row r="87" spans="3:3" ht="22.5" customHeight="1" x14ac:dyDescent="0.2">
      <c r="C87" s="4"/>
    </row>
    <row r="88" spans="3:3" ht="22.5" customHeight="1" x14ac:dyDescent="0.2">
      <c r="C88" s="4"/>
    </row>
    <row r="89" spans="3:3" ht="22.5" customHeight="1" x14ac:dyDescent="0.2">
      <c r="C89" s="4"/>
    </row>
    <row r="90" spans="3:3" ht="22.5" customHeight="1" x14ac:dyDescent="0.2">
      <c r="C90" s="4"/>
    </row>
    <row r="91" spans="3:3" ht="22.5" customHeight="1" x14ac:dyDescent="0.2">
      <c r="C91" s="4"/>
    </row>
    <row r="92" spans="3:3" ht="22.5" customHeight="1" x14ac:dyDescent="0.2">
      <c r="C92" s="4"/>
    </row>
    <row r="93" spans="3:3" ht="22.5" customHeight="1" x14ac:dyDescent="0.2">
      <c r="C93" s="4"/>
    </row>
    <row r="94" spans="3:3" ht="22.5" customHeight="1" x14ac:dyDescent="0.2">
      <c r="C94" s="4"/>
    </row>
    <row r="95" spans="3:3" ht="22.5" customHeight="1" x14ac:dyDescent="0.2">
      <c r="C95" s="4"/>
    </row>
    <row r="96" spans="3:3" ht="22.5" customHeight="1" x14ac:dyDescent="0.2">
      <c r="C96" s="4"/>
    </row>
    <row r="97" spans="3:3" ht="22.5" customHeight="1" x14ac:dyDescent="0.2">
      <c r="C97" s="4"/>
    </row>
    <row r="98" spans="3:3" ht="22.5" customHeight="1" x14ac:dyDescent="0.2">
      <c r="C98" s="4"/>
    </row>
    <row r="99" spans="3:3" ht="22.5" customHeight="1" x14ac:dyDescent="0.2">
      <c r="C99" s="4"/>
    </row>
    <row r="100" spans="3:3" ht="22.5" customHeight="1" x14ac:dyDescent="0.2">
      <c r="C100" s="4"/>
    </row>
    <row r="101" spans="3:3" ht="22.5" customHeight="1" x14ac:dyDescent="0.2">
      <c r="C101" s="4"/>
    </row>
    <row r="102" spans="3:3" ht="22.5" customHeight="1" x14ac:dyDescent="0.2">
      <c r="C102" s="4"/>
    </row>
    <row r="103" spans="3:3" ht="22.5" customHeight="1" x14ac:dyDescent="0.2">
      <c r="C103" s="4"/>
    </row>
    <row r="104" spans="3:3" ht="22.5" customHeight="1" x14ac:dyDescent="0.2">
      <c r="C104" s="4"/>
    </row>
  </sheetData>
  <mergeCells count="2">
    <mergeCell ref="C38:AO41"/>
    <mergeCell ref="C3:AO6"/>
  </mergeCells>
  <phoneticPr fontId="2" type="noConversion"/>
  <printOptions horizontalCentered="1" verticalCentered="1"/>
  <pageMargins left="0.19685039370078741" right="0" top="0" bottom="0" header="0" footer="0"/>
  <pageSetup paperSize="9" scale="75" fitToHeight="15" orientation="landscape" horizontalDpi="4294967295" verticalDpi="4294967295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I1"/>
  <sheetViews>
    <sheetView workbookViewId="0">
      <selection activeCell="D25" sqref="D25"/>
    </sheetView>
  </sheetViews>
  <sheetFormatPr baseColWidth="10" defaultRowHeight="12.75" x14ac:dyDescent="0.2"/>
  <cols>
    <col min="8" max="9" width="11.42578125" style="128" customWidth="1"/>
  </cols>
  <sheetData/>
  <phoneticPr fontId="2" type="noConversion"/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ESTUDIO</vt:lpstr>
      <vt:lpstr>Gráficos E.I.</vt:lpstr>
      <vt:lpstr>EI Sup. Campo</vt:lpstr>
      <vt:lpstr>ESTUDIO!Área_de_impresión</vt:lpstr>
      <vt:lpstr>'Gráficos E.I.'!Área_de_impresión</vt:lpstr>
    </vt:vector>
  </TitlesOfParts>
  <Company>NICOLAS RESTREPO 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Procesos1</dc:creator>
  <cp:lastModifiedBy>Chacmool Chacmool</cp:lastModifiedBy>
  <cp:lastPrinted>2014-06-03T23:30:23Z</cp:lastPrinted>
  <dcterms:created xsi:type="dcterms:W3CDTF">2005-06-24T14:26:44Z</dcterms:created>
  <dcterms:modified xsi:type="dcterms:W3CDTF">2014-06-11T18:10:07Z</dcterms:modified>
</cp:coreProperties>
</file>