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CAT_PROGRAM" sheetId="1" r:id="rId1"/>
  </sheet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<sst xmlns="http://schemas.openxmlformats.org/spreadsheetml/2006/main" count="30" uniqueCount="30">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</sst>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90" zoomScaleNormal="90" zoomScaleSheetLayoutView="100" workbookViewId="0">
      <selection activeCell="B8" sqref="B8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6" width="17.42578125" style="2" bestFit="1" customWidth="1"/>
    <col min="7" max="7" width="17" style="2" customWidth="1"/>
    <col min="8" max="8" width="20.140625" style="2" customWidth="1"/>
    <col min="9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627736996802</v>
      </c>
      <c r="G9" s="10">
        <f>H9-F9</f>
        <v>12691502482</v>
      </c>
      <c r="H9" s="10">
        <f>H10+H13+H17</f>
        <v>640428499284</v>
      </c>
      <c r="I9" s="10">
        <f>I10+I13+I17</f>
        <v>658717990845.90894</v>
      </c>
      <c r="J9" s="10">
        <f>J10+J13+J17</f>
        <v>644110038816.20996</v>
      </c>
      <c r="K9" s="10">
        <f>H9-I9</f>
        <v>-18289491561.908936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197159766177</v>
      </c>
      <c r="G10" s="10">
        <f t="shared" ref="G10:G19" si="0">H10-F10</f>
        <v>16792857328</v>
      </c>
      <c r="H10" s="10">
        <f>H11+H12</f>
        <v>213952623505</v>
      </c>
      <c r="I10" s="10">
        <f>I11+I12</f>
        <v>220963176723.70911</v>
      </c>
      <c r="J10" s="10">
        <f>J11+J12</f>
        <v>223003864052.60022</v>
      </c>
      <c r="K10" s="10">
        <f t="shared" ref="K10:K19" si="1">H10-I10</f>
        <v>-7010553218.7091064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190351488969</v>
      </c>
      <c r="G11" s="12">
        <f t="shared" si="0"/>
        <v>22131701522</v>
      </c>
      <c r="H11" s="12">
        <v>212483190491</v>
      </c>
      <c r="I11" s="12">
        <v>219406752321.70911</v>
      </c>
      <c r="J11" s="12">
        <v>221535858916.08023</v>
      </c>
      <c r="K11" s="12">
        <f t="shared" si="1"/>
        <v>-6923561830.7091064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6808277208</v>
      </c>
      <c r="G12" s="12">
        <f t="shared" si="0"/>
        <v>-5338844194</v>
      </c>
      <c r="H12" s="12">
        <v>1469433014</v>
      </c>
      <c r="I12" s="12">
        <v>1556424402</v>
      </c>
      <c r="J12" s="12">
        <v>1468005136.52</v>
      </c>
      <c r="K12" s="12">
        <f t="shared" si="1"/>
        <v>-86991388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35081231948</v>
      </c>
      <c r="G13" s="10">
        <f t="shared" si="0"/>
        <v>348567903</v>
      </c>
      <c r="H13" s="10">
        <f>H14+H15+H16</f>
        <v>35429799851</v>
      </c>
      <c r="I13" s="10">
        <f>I14+I15+I16</f>
        <v>33942037506.929852</v>
      </c>
      <c r="J13" s="10">
        <f>J14+J15+J16</f>
        <v>24172280466.459808</v>
      </c>
      <c r="K13" s="10">
        <f t="shared" si="1"/>
        <v>1487762344.0701485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40934142957</v>
      </c>
      <c r="G14" s="12">
        <f t="shared" si="0"/>
        <v>343838395</v>
      </c>
      <c r="H14" s="12">
        <v>41277981352</v>
      </c>
      <c r="I14" s="12">
        <v>33706913639.159851</v>
      </c>
      <c r="J14" s="12">
        <v>32961970699.859806</v>
      </c>
      <c r="K14" s="12">
        <f t="shared" si="1"/>
        <v>7571067712.8401489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230935089</v>
      </c>
      <c r="G15" s="12">
        <f t="shared" si="0"/>
        <v>4729508</v>
      </c>
      <c r="H15" s="12">
        <v>235664597</v>
      </c>
      <c r="I15" s="12">
        <v>235123867.76999989</v>
      </c>
      <c r="J15" s="12">
        <v>235123867.76999989</v>
      </c>
      <c r="K15" s="12">
        <f t="shared" si="1"/>
        <v>540729.23000010848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-6083846098</v>
      </c>
      <c r="G16" s="12">
        <f t="shared" si="0"/>
        <v>0</v>
      </c>
      <c r="H16" s="12">
        <v>-6083846098</v>
      </c>
      <c r="I16" s="12">
        <v>0</v>
      </c>
      <c r="J16" s="12">
        <v>-9024814101.1700001</v>
      </c>
      <c r="K16" s="12">
        <f t="shared" si="1"/>
        <v>-6083846098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395495998677</v>
      </c>
      <c r="G17" s="10">
        <f t="shared" si="0"/>
        <v>-4449922749</v>
      </c>
      <c r="H17" s="10">
        <f>H18</f>
        <v>391046075928</v>
      </c>
      <c r="I17" s="10">
        <f>I18</f>
        <v>403812776615.27002</v>
      </c>
      <c r="J17" s="10">
        <f>J18</f>
        <v>396933894297.1499</v>
      </c>
      <c r="K17" s="10">
        <f t="shared" si="1"/>
        <v>-12766700687.27002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395495998677</v>
      </c>
      <c r="G18" s="12">
        <f t="shared" si="0"/>
        <v>-4449922749</v>
      </c>
      <c r="H18" s="12">
        <v>391046075928</v>
      </c>
      <c r="I18" s="12">
        <v>403812776615.27002</v>
      </c>
      <c r="J18" s="12">
        <v>396933894297.1499</v>
      </c>
      <c r="K18" s="12">
        <f t="shared" si="1"/>
        <v>-12766700687.27002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627736996802</v>
      </c>
      <c r="G19" s="16">
        <f t="shared" si="0"/>
        <v>12691502482</v>
      </c>
      <c r="H19" s="16">
        <f>H9</f>
        <v>640428499284</v>
      </c>
      <c r="I19" s="16">
        <f>I9</f>
        <v>658717990845.90894</v>
      </c>
      <c r="J19" s="16">
        <f>J9</f>
        <v>644110038816.20996</v>
      </c>
      <c r="K19" s="16">
        <f t="shared" si="1"/>
        <v>-18289491561.908936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2020-02-27T16:52:25Z</cp:lastPrinted>
  <dcterms:created xsi:type="dcterms:W3CDTF">2019-12-03T00:31:53Z</dcterms:created>
  <dcterms:modified xsi:type="dcterms:W3CDTF">2021-10-14T21:43:13Z</dcterms:modified>
</cp:coreProperties>
</file>