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CAT_PROGRAM" sheetId="1" r:id="rId1"/>
  </sheet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F17" i="1"/>
  <c r="K16" i="1"/>
  <c r="G16" i="1"/>
  <c r="K15" i="1"/>
  <c r="G15" i="1"/>
  <c r="K14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<sst xmlns="http://schemas.openxmlformats.org/spreadsheetml/2006/main" count="30" uniqueCount="30">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</sst>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0" fontId="2" fillId="2" borderId="22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zoomScale="85" zoomScaleNormal="85" zoomScaleSheetLayoutView="100" workbookViewId="0"/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8.140625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  <c r="L2" s="1"/>
    </row>
    <row r="3" spans="1:12" ht="12" customHeight="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  <c r="L3" s="1"/>
    </row>
    <row r="4" spans="1:12" ht="12" customHeight="1" x14ac:dyDescent="0.3">
      <c r="A4" s="1"/>
      <c r="B4" s="22" t="s">
        <v>29</v>
      </c>
      <c r="C4" s="23"/>
      <c r="D4" s="23"/>
      <c r="E4" s="23"/>
      <c r="F4" s="23"/>
      <c r="G4" s="23"/>
      <c r="H4" s="23"/>
      <c r="I4" s="23"/>
      <c r="J4" s="23"/>
      <c r="K4" s="24"/>
      <c r="L4" s="1"/>
    </row>
    <row r="5" spans="1:12" ht="12" customHeight="1" thickBot="1" x14ac:dyDescent="0.35">
      <c r="A5" s="1"/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 x14ac:dyDescent="0.3">
      <c r="A7" s="1"/>
      <c r="B7" s="28" t="s">
        <v>2</v>
      </c>
      <c r="C7" s="28"/>
      <c r="D7" s="28"/>
      <c r="E7" s="28"/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"/>
    </row>
    <row r="8" spans="1:12" ht="15" customHeight="1" x14ac:dyDescent="0.3">
      <c r="A8" s="1"/>
      <c r="B8" s="5"/>
      <c r="C8" s="6"/>
      <c r="D8" s="6"/>
      <c r="E8" s="7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1"/>
    </row>
    <row r="9" spans="1:12" ht="17.100000000000001" customHeight="1" x14ac:dyDescent="0.3">
      <c r="A9" s="1"/>
      <c r="B9" s="9"/>
      <c r="C9" s="29" t="s">
        <v>15</v>
      </c>
      <c r="D9" s="29"/>
      <c r="E9" s="30"/>
      <c r="F9" s="10">
        <f>F10+F13+F17</f>
        <v>574608841785</v>
      </c>
      <c r="G9" s="10">
        <f>H9-F9</f>
        <v>13068673012</v>
      </c>
      <c r="H9" s="10">
        <f>H10+H13+H17</f>
        <v>587677514797</v>
      </c>
      <c r="I9" s="10">
        <f>I10+I13+I17</f>
        <v>583657869060.02014</v>
      </c>
      <c r="J9" s="10">
        <f>J10+J13+J17</f>
        <v>562188212398.58923</v>
      </c>
      <c r="K9" s="10">
        <f>H9-I9</f>
        <v>4019645736.9798584</v>
      </c>
      <c r="L9" s="1"/>
    </row>
    <row r="10" spans="1:12" ht="17.100000000000001" customHeight="1" x14ac:dyDescent="0.3">
      <c r="A10" s="1"/>
      <c r="B10" s="9"/>
      <c r="C10" s="1"/>
      <c r="D10" s="29" t="s">
        <v>16</v>
      </c>
      <c r="E10" s="30"/>
      <c r="F10" s="10">
        <f>F11+F12</f>
        <v>188381709573</v>
      </c>
      <c r="G10" s="10">
        <f t="shared" ref="G10:G19" si="0">H10-F10</f>
        <v>11805671746</v>
      </c>
      <c r="H10" s="10">
        <f>H11+H12</f>
        <v>200187381319</v>
      </c>
      <c r="I10" s="10">
        <f>I11+I12</f>
        <v>201127890913.23068</v>
      </c>
      <c r="J10" s="10">
        <f>J11+J12</f>
        <v>188300716976.00983</v>
      </c>
      <c r="K10" s="10">
        <f t="shared" ref="K10:K19" si="1">H10-I10</f>
        <v>-940509594.23068237</v>
      </c>
      <c r="L10" s="1"/>
    </row>
    <row r="11" spans="1:12" ht="17.100000000000001" customHeight="1" x14ac:dyDescent="0.3">
      <c r="A11" s="1"/>
      <c r="B11" s="9"/>
      <c r="C11" s="1"/>
      <c r="D11" s="1"/>
      <c r="E11" s="11" t="s">
        <v>17</v>
      </c>
      <c r="F11" s="12">
        <v>177181031910</v>
      </c>
      <c r="G11" s="12">
        <f t="shared" si="0"/>
        <v>18177691223</v>
      </c>
      <c r="H11" s="12">
        <v>195358723133</v>
      </c>
      <c r="I11" s="12">
        <v>197342910098.23068</v>
      </c>
      <c r="J11" s="12">
        <v>183445860053.52982</v>
      </c>
      <c r="K11" s="12">
        <f t="shared" si="1"/>
        <v>-1984186965.2306824</v>
      </c>
      <c r="L11" s="1"/>
    </row>
    <row r="12" spans="1:12" ht="17.100000000000001" customHeight="1" x14ac:dyDescent="0.3">
      <c r="A12" s="1"/>
      <c r="B12" s="9"/>
      <c r="C12" s="1"/>
      <c r="D12" s="1"/>
      <c r="E12" s="11" t="s">
        <v>18</v>
      </c>
      <c r="F12" s="12">
        <v>11200677663</v>
      </c>
      <c r="G12" s="12">
        <f t="shared" si="0"/>
        <v>-6372019477</v>
      </c>
      <c r="H12" s="12">
        <v>4828658186</v>
      </c>
      <c r="I12" s="12">
        <v>3784980815</v>
      </c>
      <c r="J12" s="12">
        <v>4854856922.4799986</v>
      </c>
      <c r="K12" s="12">
        <f t="shared" si="1"/>
        <v>1043677371</v>
      </c>
      <c r="L12" s="1"/>
    </row>
    <row r="13" spans="1:12" ht="17.100000000000001" customHeight="1" x14ac:dyDescent="0.3">
      <c r="A13" s="1"/>
      <c r="B13" s="9"/>
      <c r="C13" s="1"/>
      <c r="D13" s="29" t="s">
        <v>19</v>
      </c>
      <c r="E13" s="30"/>
      <c r="F13" s="10">
        <f>F14+F15+F16</f>
        <v>33022952600</v>
      </c>
      <c r="G13" s="10">
        <f t="shared" si="0"/>
        <v>-1616390553</v>
      </c>
      <c r="H13" s="10">
        <f>H14+H15+H16</f>
        <v>31406562047</v>
      </c>
      <c r="I13" s="10">
        <f>I14+I15+I16</f>
        <v>32037549484.309917</v>
      </c>
      <c r="J13" s="10">
        <f>J14+J15+J16</f>
        <v>22704280343.37994</v>
      </c>
      <c r="K13" s="10">
        <f t="shared" si="1"/>
        <v>-630987437.30991745</v>
      </c>
      <c r="L13" s="1"/>
    </row>
    <row r="14" spans="1:12" ht="30" x14ac:dyDescent="0.3">
      <c r="A14" s="1"/>
      <c r="B14" s="9"/>
      <c r="C14" s="1"/>
      <c r="D14" s="1"/>
      <c r="E14" s="11" t="s">
        <v>20</v>
      </c>
      <c r="F14" s="12">
        <v>39172563139</v>
      </c>
      <c r="G14" s="12">
        <f t="shared" si="0"/>
        <v>-1613979016</v>
      </c>
      <c r="H14" s="12">
        <v>37558584123</v>
      </c>
      <c r="I14" s="12">
        <v>31810320987.199917</v>
      </c>
      <c r="J14" s="12">
        <v>32751555683.12994</v>
      </c>
      <c r="K14" s="12">
        <f t="shared" si="1"/>
        <v>5748263135.8000832</v>
      </c>
      <c r="L14" s="1"/>
    </row>
    <row r="15" spans="1:12" ht="30" x14ac:dyDescent="0.3">
      <c r="A15" s="1"/>
      <c r="B15" s="9"/>
      <c r="C15" s="1"/>
      <c r="D15" s="1"/>
      <c r="E15" s="11" t="s">
        <v>21</v>
      </c>
      <c r="F15" s="12">
        <v>224775779</v>
      </c>
      <c r="G15" s="12">
        <f t="shared" si="0"/>
        <v>-2411537</v>
      </c>
      <c r="H15" s="12">
        <v>222364242</v>
      </c>
      <c r="I15" s="12">
        <v>227228497.10999992</v>
      </c>
      <c r="J15" s="12">
        <v>227228497.10999995</v>
      </c>
      <c r="K15" s="12">
        <f t="shared" si="1"/>
        <v>-4864255.1099999249</v>
      </c>
      <c r="L15" s="1"/>
    </row>
    <row r="16" spans="1:12" ht="17.100000000000001" customHeight="1" x14ac:dyDescent="0.3">
      <c r="A16" s="1"/>
      <c r="B16" s="9"/>
      <c r="C16" s="1"/>
      <c r="D16" s="1"/>
      <c r="E16" s="11" t="s">
        <v>22</v>
      </c>
      <c r="F16" s="12">
        <v>-6374386318</v>
      </c>
      <c r="G16" s="12">
        <f t="shared" si="0"/>
        <v>0</v>
      </c>
      <c r="H16" s="12">
        <v>-6374386318</v>
      </c>
      <c r="I16" s="12">
        <v>0</v>
      </c>
      <c r="J16" s="12">
        <v>-10274503836.860001</v>
      </c>
      <c r="K16" s="12">
        <f t="shared" si="1"/>
        <v>-6374386318</v>
      </c>
      <c r="L16" s="1"/>
    </row>
    <row r="17" spans="1:12" ht="17.100000000000001" customHeight="1" x14ac:dyDescent="0.3">
      <c r="A17" s="1"/>
      <c r="B17" s="9"/>
      <c r="C17" s="1"/>
      <c r="D17" s="29" t="s">
        <v>23</v>
      </c>
      <c r="E17" s="30"/>
      <c r="F17" s="10">
        <f>F18</f>
        <v>353204179612</v>
      </c>
      <c r="G17" s="10">
        <f t="shared" si="0"/>
        <v>2879391819</v>
      </c>
      <c r="H17" s="10">
        <f>H18</f>
        <v>356083571431</v>
      </c>
      <c r="I17" s="10">
        <f>I18</f>
        <v>350492428662.47955</v>
      </c>
      <c r="J17" s="10">
        <f>J18</f>
        <v>351183215079.19946</v>
      </c>
      <c r="K17" s="10">
        <f t="shared" si="1"/>
        <v>5591142768.5204468</v>
      </c>
      <c r="L17" s="1"/>
    </row>
    <row r="18" spans="1:12" ht="17.100000000000001" customHeight="1" x14ac:dyDescent="0.3">
      <c r="A18" s="1"/>
      <c r="B18" s="13"/>
      <c r="C18" s="14"/>
      <c r="D18" s="14"/>
      <c r="E18" s="15" t="s">
        <v>24</v>
      </c>
      <c r="F18" s="12">
        <v>353204179612</v>
      </c>
      <c r="G18" s="12">
        <f t="shared" si="0"/>
        <v>2879391819</v>
      </c>
      <c r="H18" s="12">
        <v>356083571431</v>
      </c>
      <c r="I18" s="12">
        <v>350492428662.47955</v>
      </c>
      <c r="J18" s="12">
        <v>351183215079.19946</v>
      </c>
      <c r="K18" s="12">
        <f t="shared" si="1"/>
        <v>5591142768.5204468</v>
      </c>
      <c r="L18" s="1"/>
    </row>
    <row r="19" spans="1:12" ht="21.95" customHeight="1" thickBot="1" x14ac:dyDescent="0.35">
      <c r="A19" s="1"/>
      <c r="B19" s="31" t="s">
        <v>25</v>
      </c>
      <c r="C19" s="31"/>
      <c r="D19" s="31"/>
      <c r="E19" s="31"/>
      <c r="F19" s="16">
        <f>F9</f>
        <v>574608841785</v>
      </c>
      <c r="G19" s="16">
        <f t="shared" si="0"/>
        <v>13068673012</v>
      </c>
      <c r="H19" s="16">
        <f>H9</f>
        <v>587677514797</v>
      </c>
      <c r="I19" s="16">
        <f>I9</f>
        <v>583657869060.02014</v>
      </c>
      <c r="J19" s="16">
        <f>J9</f>
        <v>562188212398.58923</v>
      </c>
      <c r="K19" s="16">
        <f t="shared" si="1"/>
        <v>4019645736.9798584</v>
      </c>
      <c r="L19" s="1"/>
    </row>
    <row r="20" spans="1:12" x14ac:dyDescent="0.3">
      <c r="A20" s="1"/>
      <c r="B20" s="32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1"/>
    </row>
    <row r="21" spans="1:12" x14ac:dyDescent="0.3">
      <c r="A21" s="1"/>
      <c r="B21" s="1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F23" s="17"/>
      <c r="H23" s="17"/>
      <c r="I23" s="17"/>
      <c r="J23" s="17"/>
      <c r="K23" s="17"/>
    </row>
    <row r="24" spans="1:12" x14ac:dyDescent="0.3">
      <c r="F24" s="17"/>
      <c r="H24" s="17"/>
      <c r="I24" s="17"/>
      <c r="J24" s="17"/>
      <c r="K24" s="17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7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cp:lastPrinted>2020-10-13T17:48:37Z</cp:lastPrinted>
  <dcterms:created xsi:type="dcterms:W3CDTF">2019-12-03T00:31:53Z</dcterms:created>
  <dcterms:modified xsi:type="dcterms:W3CDTF">2020-10-13T17:48:58Z</dcterms:modified>
</cp:coreProperties>
</file>