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irc\Documents\_AIP\09_Septiembre\3er_trimestre\Presupuestal\"/>
    </mc:Choice>
  </mc:AlternateContent>
  <xr:revisionPtr revIDLastSave="0" documentId="13_ncr:1_{E5502625-D878-407D-AF42-678ED8BFE98C}" xr6:coauthVersionLast="47" xr6:coauthVersionMax="47" xr10:uidLastSave="{00000000-0000-0000-0000-000000000000}"/>
  <bookViews>
    <workbookView xWindow="-108" yWindow="-108" windowWidth="23256" windowHeight="12456" xr2:uid="{31CE589E-E603-466C-8A1A-5743386A8461}"/>
  </bookViews>
  <sheets>
    <sheet name="EAEP_FUNC" sheetId="1" r:id="rId1"/>
  </sheets>
  <definedNames>
    <definedName name="_xlnm.Print_Area" localSheetId="0">EAEP_FUNC!$B$2:$J$44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  <c r="F24" i="1"/>
  <c r="F40" i="1" l="1"/>
  <c r="F39" i="1"/>
  <c r="F38" i="1"/>
  <c r="F37" i="1"/>
  <c r="F35" i="1"/>
  <c r="F33" i="1"/>
  <c r="F32" i="1"/>
  <c r="F31" i="1"/>
  <c r="F30" i="1"/>
  <c r="F29" i="1"/>
  <c r="F28" i="1"/>
  <c r="F27" i="1"/>
  <c r="F36" i="1"/>
  <c r="J40" i="1"/>
  <c r="J39" i="1"/>
  <c r="J38" i="1"/>
  <c r="J37" i="1"/>
  <c r="J36" i="1"/>
  <c r="J35" i="1"/>
  <c r="J33" i="1"/>
  <c r="J32" i="1"/>
  <c r="J31" i="1"/>
  <c r="J30" i="1"/>
  <c r="J29" i="1"/>
  <c r="J28" i="1"/>
  <c r="J27" i="1"/>
  <c r="J25" i="1"/>
  <c r="J24" i="1"/>
  <c r="J23" i="1"/>
  <c r="J22" i="1"/>
  <c r="J21" i="1"/>
  <c r="J20" i="1"/>
  <c r="J19" i="1"/>
  <c r="F23" i="1"/>
  <c r="F22" i="1"/>
  <c r="F21" i="1"/>
  <c r="F20" i="1"/>
  <c r="F19" i="1"/>
  <c r="F17" i="1"/>
  <c r="F16" i="1"/>
  <c r="F15" i="1"/>
  <c r="F14" i="1"/>
  <c r="F13" i="1"/>
  <c r="F12" i="1"/>
  <c r="J34" i="1"/>
  <c r="I26" i="1"/>
  <c r="H26" i="1"/>
  <c r="G26" i="1"/>
  <c r="E26" i="1"/>
  <c r="I18" i="1"/>
  <c r="H18" i="1"/>
  <c r="G18" i="1"/>
  <c r="E18" i="1"/>
  <c r="J12" i="1"/>
  <c r="I9" i="1"/>
  <c r="H9" i="1"/>
  <c r="G9" i="1"/>
  <c r="E9" i="1"/>
  <c r="J26" i="1" l="1"/>
  <c r="F26" i="1"/>
  <c r="F9" i="1"/>
  <c r="E41" i="1"/>
  <c r="H41" i="1"/>
  <c r="J18" i="1"/>
  <c r="I41" i="1"/>
  <c r="F18" i="1"/>
  <c r="J9" i="1"/>
  <c r="G41" i="1"/>
  <c r="J41" i="1" l="1"/>
  <c r="F41" i="1"/>
</calcChain>
</file>

<file path=xl/sharedStrings.xml><?xml version="1.0" encoding="utf-8"?>
<sst xmlns="http://schemas.openxmlformats.org/spreadsheetml/2006/main" count="52" uniqueCount="52">
  <si>
    <t>Instituto Mexicano Del Seguro Social</t>
  </si>
  <si>
    <t>Estado Analítico del Ejercicio del Presupuesto de Egresos
Clasificación Funcional (Finalidad y Función) 1/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</si>
  <si>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</si>
  <si>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</si>
  <si>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</si>
  <si>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</si>
  <si>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</si>
  <si>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</si>
  <si>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</si>
  <si>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1</t>
  </si>
  <si>
    <t>2 = (3-1)</t>
  </si>
  <si>
    <t>3</t>
  </si>
  <si>
    <t>4</t>
  </si>
  <si>
    <t>5</t>
  </si>
  <si>
    <t>6 = (3-4)</t>
  </si>
  <si>
    <t>Gobierno</t>
  </si>
  <si>
    <t>Coordinación de la Política de Gobierno</t>
  </si>
  <si>
    <t>Desarrollo Social</t>
  </si>
  <si>
    <t>Salud</t>
  </si>
  <si>
    <t>Protección Social</t>
  </si>
  <si>
    <t>Desarrollo Económico</t>
  </si>
  <si>
    <t>Ciencia, Tecnología e Innovación</t>
  </si>
  <si>
    <t>Total del Gasto</t>
  </si>
  <si>
    <t>“Bajo protesta de decir verdad declaramos que los Estados Financieros y sus notas, son razonablemente correctos y son responsabilidad del emisor”</t>
  </si>
  <si>
    <t>1/ Las sumas parciales y total pueden no coincidir debido al redondeo.</t>
  </si>
  <si>
    <t>(Cifras en pesos)</t>
  </si>
  <si>
    <t>Legislación</t>
  </si>
  <si>
    <t>Justicia</t>
  </si>
  <si>
    <t xml:space="preserve">Relaciones Exteriores </t>
  </si>
  <si>
    <t xml:space="preserve">Asuntos Financieros y Hacendarios </t>
  </si>
  <si>
    <t>Seguridad Nacional</t>
  </si>
  <si>
    <t>Otros Servicios Generales</t>
  </si>
  <si>
    <t xml:space="preserve">Protección Ambiental </t>
  </si>
  <si>
    <t xml:space="preserve">Vivienda y Servicios a la Comunidad </t>
  </si>
  <si>
    <t xml:space="preserve">Educación </t>
  </si>
  <si>
    <t>Otras Industrias y Otros Asuntos Económicos</t>
  </si>
  <si>
    <t xml:space="preserve">Asuntos Económicos, Comerciales y Laborales 
en General 
 </t>
  </si>
  <si>
    <t xml:space="preserve">Agropecuaria, Silvicultura, Pesca y Caza       </t>
  </si>
  <si>
    <t xml:space="preserve">Combustibles y Energía       </t>
  </si>
  <si>
    <t xml:space="preserve">Minería, Manufacturas y Construcción       </t>
  </si>
  <si>
    <t xml:space="preserve">Transporte       </t>
  </si>
  <si>
    <t xml:space="preserve">Comunicaciones       </t>
  </si>
  <si>
    <t xml:space="preserve">Turismo </t>
  </si>
  <si>
    <t>Otras no Clasificadas en Funciones Anteriores</t>
  </si>
  <si>
    <t xml:space="preserve">Transacciones de la Deuda Publica / Costo Financiero de la Deuda </t>
  </si>
  <si>
    <t xml:space="preserve">Transferencias, Participaciones y Aportaciones entre diferentes Niveles y Ordenes de Gobierno </t>
  </si>
  <si>
    <t xml:space="preserve">Saneamiento del Sistema Financiero </t>
  </si>
  <si>
    <t>Adeudos de Ejercicios Fiscales Anteriores</t>
  </si>
  <si>
    <t xml:space="preserve">Asuntos de Orden Público y de Seguridad Interior </t>
  </si>
  <si>
    <t>Del 1 de enero al 30 de septiembre de 2026</t>
  </si>
  <si>
    <t xml:space="preserve">Recreación, Cultura y Otras Manifestaciones Sociales </t>
  </si>
  <si>
    <t>Otros Asuntos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</si>
</sst>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Noto Sans"/>
      <family val="2"/>
    </font>
    <font>
      <sz val="10"/>
      <name val="Noto Sans"/>
      <family val="2"/>
    </font>
    <font>
      <b/>
      <sz val="10"/>
      <color indexed="8"/>
      <name val="Noto Sans"/>
      <family val="2"/>
    </font>
    <font>
      <b/>
      <sz val="10"/>
      <name val="Noto Sans"/>
      <family val="2"/>
    </font>
    <font>
      <sz val="10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3">
    <xf numFmtId="0" fontId="0" fillId="0" borderId="0" xfId="0"/>
    <xf numFmtId="0" fontId="3" fillId="2" borderId="0" xfId="1" applyFont="1" applyFill="1" applyAlignment="1">
      <alignment horizontal="left" vertical="top" wrapText="1"/>
    </xf>
    <xf numFmtId="0" fontId="4" fillId="0" borderId="0" xfId="1" applyFont="1"/>
    <xf numFmtId="0" fontId="5" fillId="2" borderId="0" xfId="1" applyFont="1" applyFill="1" applyAlignment="1">
      <alignment horizontal="center" vertical="center" wrapText="1"/>
    </xf>
    <xf numFmtId="0" fontId="4" fillId="0" borderId="0" xfId="1" applyFont="1" applyAlignment="1">
      <alignment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3" fillId="2" borderId="8" xfId="1" applyFont="1" applyFill="1" applyBorder="1" applyAlignment="1">
      <alignment horizontal="left" vertical="top" wrapText="1"/>
    </xf>
    <xf numFmtId="0" fontId="5" fillId="2" borderId="0" xfId="1" applyFont="1" applyFill="1" applyAlignment="1">
      <alignment horizontal="left" vertical="center" wrapText="1"/>
    </xf>
    <xf numFmtId="0" fontId="3" fillId="2" borderId="10" xfId="1" applyFont="1" applyFill="1" applyBorder="1" applyAlignment="1">
      <alignment horizontal="left" vertical="center" wrapText="1"/>
    </xf>
    <xf numFmtId="0" fontId="7" fillId="0" borderId="0" xfId="0" applyFont="1"/>
    <xf numFmtId="0" fontId="3" fillId="0" borderId="8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3" fillId="0" borderId="10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3" fontId="3" fillId="2" borderId="9" xfId="3" applyNumberFormat="1" applyFont="1" applyFill="1" applyBorder="1" applyAlignment="1">
      <alignment horizontal="right" vertical="center" wrapText="1"/>
    </xf>
    <xf numFmtId="3" fontId="3" fillId="0" borderId="9" xfId="3" applyNumberFormat="1" applyFont="1" applyFill="1" applyBorder="1" applyAlignment="1">
      <alignment horizontal="right" vertical="center" wrapText="1"/>
    </xf>
    <xf numFmtId="3" fontId="3" fillId="0" borderId="9" xfId="2" applyNumberFormat="1" applyFont="1" applyFill="1" applyBorder="1" applyAlignment="1">
      <alignment horizontal="right" vertical="center" wrapText="1"/>
    </xf>
    <xf numFmtId="3" fontId="5" fillId="0" borderId="9" xfId="3" applyNumberFormat="1" applyFont="1" applyFill="1" applyBorder="1" applyAlignment="1">
      <alignment horizontal="right" vertical="center" wrapText="1"/>
    </xf>
    <xf numFmtId="0" fontId="5" fillId="2" borderId="14" xfId="1" applyFont="1" applyFill="1" applyBorder="1" applyAlignment="1">
      <alignment horizontal="center" vertical="center" wrapText="1"/>
    </xf>
    <xf numFmtId="3" fontId="5" fillId="2" borderId="9" xfId="2" applyNumberFormat="1" applyFont="1" applyFill="1" applyBorder="1" applyAlignment="1">
      <alignment horizontal="right" vertical="center" wrapText="1"/>
    </xf>
    <xf numFmtId="3" fontId="5" fillId="0" borderId="9" xfId="2" applyNumberFormat="1" applyFont="1" applyFill="1" applyBorder="1" applyAlignment="1">
      <alignment horizontal="right" vertical="center" wrapText="1"/>
    </xf>
    <xf numFmtId="3" fontId="5" fillId="2" borderId="11" xfId="2" applyNumberFormat="1" applyFont="1" applyFill="1" applyBorder="1" applyAlignment="1">
      <alignment horizontal="right" vertical="center" wrapText="1"/>
    </xf>
    <xf numFmtId="3" fontId="5" fillId="2" borderId="23" xfId="2" applyNumberFormat="1" applyFont="1" applyFill="1" applyBorder="1" applyAlignment="1">
      <alignment horizontal="right" vertical="center" wrapText="1"/>
    </xf>
    <xf numFmtId="3" fontId="3" fillId="2" borderId="23" xfId="3" applyNumberFormat="1" applyFont="1" applyFill="1" applyBorder="1" applyAlignment="1">
      <alignment horizontal="right" vertical="center" wrapText="1"/>
    </xf>
    <xf numFmtId="3" fontId="3" fillId="0" borderId="23" xfId="2" applyNumberFormat="1" applyFont="1" applyFill="1" applyBorder="1" applyAlignment="1">
      <alignment horizontal="right" vertical="center" wrapText="1"/>
    </xf>
    <xf numFmtId="3" fontId="3" fillId="0" borderId="23" xfId="3" applyNumberFormat="1" applyFont="1" applyFill="1" applyBorder="1" applyAlignment="1">
      <alignment horizontal="right" vertical="center" wrapText="1"/>
    </xf>
    <xf numFmtId="3" fontId="5" fillId="0" borderId="23" xfId="2" applyNumberFormat="1" applyFont="1" applyFill="1" applyBorder="1" applyAlignment="1">
      <alignment horizontal="right" vertical="center" wrapText="1"/>
    </xf>
    <xf numFmtId="3" fontId="5" fillId="0" borderId="23" xfId="3" applyNumberFormat="1" applyFont="1" applyFill="1" applyBorder="1" applyAlignment="1">
      <alignment horizontal="right" vertical="center" wrapText="1"/>
    </xf>
    <xf numFmtId="3" fontId="5" fillId="2" borderId="24" xfId="2" applyNumberFormat="1" applyFont="1" applyFill="1" applyBorder="1" applyAlignment="1">
      <alignment horizontal="right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3" fillId="2" borderId="12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5" fillId="2" borderId="0" xfId="1" applyFont="1" applyFill="1" applyAlignment="1">
      <alignment horizontal="left" vertical="center" wrapText="1"/>
    </xf>
    <xf numFmtId="0" fontId="5" fillId="2" borderId="10" xfId="1" applyFont="1" applyFill="1" applyBorder="1" applyAlignment="1">
      <alignment horizontal="left" vertical="center" wrapText="1"/>
    </xf>
  </cellXfs>
  <cellStyles count="4">
    <cellStyle name="Millares" xfId="2" builtinId="3"/>
    <cellStyle name="Moneda" xfId="3" builtinId="4"/>
    <cellStyle name="Normal" xfId="0" builtinId="0"/>
    <cellStyle name="Normal 2" xfId="1" xr:uid="{4A1E1AA3-591D-431A-BE93-E89A5574A5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108585</xdr:colOff>
      <xdr:row>1</xdr:row>
      <xdr:rowOff>19051</xdr:rowOff>
    </xdr:from>
    <xdr:to>
      <xdr:col>3</xdr:col>
      <xdr:colOff>817245</xdr:colOff>
      <xdr:row>4</xdr:row>
      <xdr:rowOff>123825</xdr:rowOff>
    </xdr:to>
    <xdr:pic>
      <xdr:nvPicPr>
        <xdr:cNvPr id="1031" name="0 Imagen">
          <a:extLst>
            <a:ext uri="{FF2B5EF4-FFF2-40B4-BE49-F238E27FC236}">
              <a16:creationId xmlns:a16="http://schemas.microsoft.com/office/drawing/2014/main" id="{F8F0609D-1738-4D7B-102F-B0292FF86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" y="457201"/>
          <a:ext cx="708660" cy="771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27F4F-F79A-423D-B083-EDDB69A7ECD9}">
  <sheetPr>
    <pageSetUpPr fitToPage="1"/>
  </sheetPr>
  <dimension ref="A1:L44"/>
  <sheetViews>
    <sheetView showGridLines="0" tabSelected="1" view="pageBreakPreview" zoomScaleNormal="100" zoomScaleSheetLayoutView="100" workbookViewId="0">
      <selection activeCell="B3" sqref="B3:J3"/>
    </sheetView>
  </sheetViews>
  <sheetFormatPr baseColWidth="10" defaultColWidth="9.109375" defaultRowHeight="15" x14ac:dyDescent="0.35"/>
  <cols>
    <col min="1" max="1" width="4.109375" style="2" customWidth="1"/>
    <col min="2" max="3" width="2.5546875" style="2" customWidth="1"/>
    <col min="4" max="4" width="50.6640625" style="2" customWidth="1"/>
    <col min="5" max="5" width="21.5546875" style="2" bestFit="1" customWidth="1"/>
    <col min="6" max="6" width="19.88671875" style="2" bestFit="1" customWidth="1"/>
    <col min="7" max="7" width="20.44140625" style="2" bestFit="1" customWidth="1"/>
    <col min="8" max="8" width="21" style="2" bestFit="1" customWidth="1"/>
    <col min="9" max="9" width="20.5546875" style="2" bestFit="1" customWidth="1"/>
    <col min="10" max="10" width="19" style="2" bestFit="1" customWidth="1"/>
    <col min="11" max="11" width="4.109375" style="2" customWidth="1"/>
    <col min="12" max="16384" width="9.109375" style="2"/>
  </cols>
  <sheetData>
    <row r="1" spans="1:12" ht="35.1" customHeight="1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2" customHeight="1" x14ac:dyDescent="0.35">
      <c r="A2" s="1"/>
      <c r="B2" s="35" t="s">
        <v>0</v>
      </c>
      <c r="C2" s="36"/>
      <c r="D2" s="36"/>
      <c r="E2" s="36"/>
      <c r="F2" s="36"/>
      <c r="G2" s="36"/>
      <c r="H2" s="36"/>
      <c r="I2" s="36"/>
      <c r="J2" s="37"/>
      <c r="K2" s="1"/>
    </row>
    <row r="3" spans="1:12" ht="28.5" customHeight="1" x14ac:dyDescent="0.35">
      <c r="A3" s="1"/>
      <c r="B3" s="38" t="s">
        <v>1</v>
      </c>
      <c r="C3" s="39"/>
      <c r="D3" s="39"/>
      <c r="E3" s="39"/>
      <c r="F3" s="39"/>
      <c r="G3" s="39"/>
      <c r="H3" s="39"/>
      <c r="I3" s="39"/>
      <c r="J3" s="40"/>
      <c r="K3" s="1"/>
      <c r="L3" s="4"/>
    </row>
    <row r="4" spans="1:12" ht="12" customHeight="1" x14ac:dyDescent="0.35">
      <c r="A4" s="1"/>
      <c r="B4" s="38" t="s">
        <v>49</v>
      </c>
      <c r="C4" s="39"/>
      <c r="D4" s="39"/>
      <c r="E4" s="39"/>
      <c r="F4" s="39"/>
      <c r="G4" s="39"/>
      <c r="H4" s="39"/>
      <c r="I4" s="39"/>
      <c r="J4" s="40"/>
      <c r="K4" s="1"/>
    </row>
    <row r="5" spans="1:12" ht="12" customHeight="1" thickBot="1" x14ac:dyDescent="0.4">
      <c r="A5" s="1"/>
      <c r="B5" s="41" t="s">
        <v>25</v>
      </c>
      <c r="C5" s="42"/>
      <c r="D5" s="42"/>
      <c r="E5" s="42"/>
      <c r="F5" s="42"/>
      <c r="G5" s="42"/>
      <c r="H5" s="42"/>
      <c r="I5" s="42"/>
      <c r="J5" s="43"/>
      <c r="K5" s="1"/>
    </row>
    <row r="6" spans="1:12" ht="12" customHeight="1" thickBot="1" x14ac:dyDescent="0.4">
      <c r="A6" s="1"/>
      <c r="B6" s="3"/>
      <c r="C6" s="3"/>
      <c r="D6" s="3"/>
      <c r="E6" s="3"/>
      <c r="F6" s="3"/>
      <c r="G6" s="3"/>
      <c r="H6" s="3"/>
      <c r="I6" s="3"/>
      <c r="J6" s="24"/>
      <c r="K6" s="1"/>
    </row>
    <row r="7" spans="1:12" ht="39.9" customHeight="1" x14ac:dyDescent="0.35">
      <c r="A7" s="1"/>
      <c r="B7" s="44" t="s">
        <v>2</v>
      </c>
      <c r="C7" s="45"/>
      <c r="D7" s="45"/>
      <c r="E7" s="5" t="s">
        <v>3</v>
      </c>
      <c r="F7" s="5" t="s">
        <v>4</v>
      </c>
      <c r="G7" s="5" t="s">
        <v>5</v>
      </c>
      <c r="H7" s="5" t="s">
        <v>6</v>
      </c>
      <c r="I7" s="5" t="s">
        <v>7</v>
      </c>
      <c r="J7" s="6" t="s">
        <v>8</v>
      </c>
      <c r="K7" s="1"/>
    </row>
    <row r="8" spans="1:12" ht="15" customHeight="1" thickBot="1" x14ac:dyDescent="0.4">
      <c r="A8" s="1"/>
      <c r="B8" s="7"/>
      <c r="C8" s="8"/>
      <c r="D8" s="9"/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1" t="s">
        <v>14</v>
      </c>
      <c r="K8" s="1"/>
    </row>
    <row r="9" spans="1:12" ht="17.100000000000001" customHeight="1" x14ac:dyDescent="0.35">
      <c r="A9" s="1"/>
      <c r="B9" s="12"/>
      <c r="C9" s="51" t="s">
        <v>15</v>
      </c>
      <c r="D9" s="52"/>
      <c r="E9" s="25">
        <f>E12</f>
        <v>241505790</v>
      </c>
      <c r="F9" s="25">
        <f>G9-E9</f>
        <v>-146603</v>
      </c>
      <c r="G9" s="25">
        <f>G12</f>
        <v>241359187</v>
      </c>
      <c r="H9" s="25">
        <f>H12</f>
        <v>256752505.72999999</v>
      </c>
      <c r="I9" s="25">
        <f>I12</f>
        <v>255320777.90000004</v>
      </c>
      <c r="J9" s="28">
        <f>G9-H9</f>
        <v>-15393318.729999989</v>
      </c>
      <c r="K9" s="1"/>
    </row>
    <row r="10" spans="1:12" ht="17.100000000000001" customHeight="1" x14ac:dyDescent="0.35">
      <c r="A10" s="1"/>
      <c r="B10" s="12"/>
      <c r="C10" s="13"/>
      <c r="D10" s="15" t="s">
        <v>26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  <c r="K10" s="1"/>
    </row>
    <row r="11" spans="1:12" ht="17.100000000000001" customHeight="1" x14ac:dyDescent="0.35">
      <c r="A11" s="1"/>
      <c r="B11" s="12"/>
      <c r="C11" s="13"/>
      <c r="D11" s="14" t="s">
        <v>27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9">
        <v>0</v>
      </c>
      <c r="K11" s="1"/>
    </row>
    <row r="12" spans="1:12" ht="17.100000000000001" customHeight="1" x14ac:dyDescent="0.35">
      <c r="A12" s="1"/>
      <c r="B12" s="16"/>
      <c r="C12" s="17"/>
      <c r="D12" s="18" t="s">
        <v>16</v>
      </c>
      <c r="E12" s="22">
        <v>241505790</v>
      </c>
      <c r="F12" s="22">
        <f t="shared" ref="F12:F41" si="0">G12-E12</f>
        <v>-146603</v>
      </c>
      <c r="G12" s="22">
        <v>241359187</v>
      </c>
      <c r="H12" s="22">
        <v>256752505.72999999</v>
      </c>
      <c r="I12" s="22">
        <v>255320777.90000004</v>
      </c>
      <c r="J12" s="30">
        <f t="shared" ref="J12:J41" si="1">G12-H12</f>
        <v>-15393318.729999989</v>
      </c>
      <c r="K12" s="1"/>
    </row>
    <row r="13" spans="1:12" ht="17.100000000000001" customHeight="1" x14ac:dyDescent="0.35">
      <c r="A13" s="1"/>
      <c r="B13" s="16"/>
      <c r="C13" s="17"/>
      <c r="D13" s="18" t="s">
        <v>28</v>
      </c>
      <c r="E13" s="21">
        <v>0</v>
      </c>
      <c r="F13" s="22">
        <f t="shared" si="0"/>
        <v>0</v>
      </c>
      <c r="G13" s="21">
        <v>0</v>
      </c>
      <c r="H13" s="21">
        <v>0</v>
      </c>
      <c r="I13" s="21">
        <v>0</v>
      </c>
      <c r="J13" s="31">
        <v>0</v>
      </c>
      <c r="K13" s="1"/>
    </row>
    <row r="14" spans="1:12" ht="17.100000000000001" customHeight="1" x14ac:dyDescent="0.35">
      <c r="A14" s="1"/>
      <c r="B14" s="16"/>
      <c r="C14" s="17"/>
      <c r="D14" s="18" t="s">
        <v>29</v>
      </c>
      <c r="E14" s="21">
        <v>0</v>
      </c>
      <c r="F14" s="22">
        <f t="shared" si="0"/>
        <v>0</v>
      </c>
      <c r="G14" s="21">
        <v>0</v>
      </c>
      <c r="H14" s="21">
        <v>0</v>
      </c>
      <c r="I14" s="21">
        <v>0</v>
      </c>
      <c r="J14" s="31">
        <v>0</v>
      </c>
      <c r="K14" s="1"/>
    </row>
    <row r="15" spans="1:12" ht="17.100000000000001" customHeight="1" x14ac:dyDescent="0.35">
      <c r="A15" s="1"/>
      <c r="B15" s="16"/>
      <c r="C15" s="17"/>
      <c r="D15" s="18" t="s">
        <v>30</v>
      </c>
      <c r="E15" s="21">
        <v>0</v>
      </c>
      <c r="F15" s="22">
        <f t="shared" si="0"/>
        <v>0</v>
      </c>
      <c r="G15" s="21">
        <v>0</v>
      </c>
      <c r="H15" s="21">
        <v>0</v>
      </c>
      <c r="I15" s="21">
        <v>0</v>
      </c>
      <c r="J15" s="31">
        <v>0</v>
      </c>
      <c r="K15" s="1"/>
    </row>
    <row r="16" spans="1:12" ht="17.100000000000001" customHeight="1" x14ac:dyDescent="0.35">
      <c r="A16" s="1"/>
      <c r="B16" s="16"/>
      <c r="C16" s="17"/>
      <c r="D16" s="18" t="s">
        <v>48</v>
      </c>
      <c r="E16" s="21">
        <v>0</v>
      </c>
      <c r="F16" s="22">
        <f t="shared" si="0"/>
        <v>0</v>
      </c>
      <c r="G16" s="21">
        <v>0</v>
      </c>
      <c r="H16" s="21">
        <v>0</v>
      </c>
      <c r="I16" s="21">
        <v>0</v>
      </c>
      <c r="J16" s="31">
        <v>0</v>
      </c>
      <c r="K16" s="1"/>
    </row>
    <row r="17" spans="1:11" ht="17.100000000000001" customHeight="1" x14ac:dyDescent="0.35">
      <c r="A17" s="1"/>
      <c r="B17" s="16"/>
      <c r="C17" s="17"/>
      <c r="D17" s="18" t="s">
        <v>31</v>
      </c>
      <c r="E17" s="21">
        <v>0</v>
      </c>
      <c r="F17" s="22">
        <f t="shared" si="0"/>
        <v>0</v>
      </c>
      <c r="G17" s="21">
        <v>0</v>
      </c>
      <c r="H17" s="21">
        <v>0</v>
      </c>
      <c r="I17" s="21">
        <v>0</v>
      </c>
      <c r="J17" s="31">
        <v>0</v>
      </c>
      <c r="K17" s="1"/>
    </row>
    <row r="18" spans="1:11" ht="17.100000000000001" customHeight="1" x14ac:dyDescent="0.35">
      <c r="A18" s="1"/>
      <c r="B18" s="16"/>
      <c r="C18" s="46" t="s">
        <v>17</v>
      </c>
      <c r="D18" s="47"/>
      <c r="E18" s="26">
        <f>E21+E24</f>
        <v>1142569778948</v>
      </c>
      <c r="F18" s="26">
        <f t="shared" si="0"/>
        <v>38620837660.149902</v>
      </c>
      <c r="G18" s="26">
        <f>G21+G24</f>
        <v>1181190616608.1499</v>
      </c>
      <c r="H18" s="26">
        <f>H21+H24</f>
        <v>1189548163336.3501</v>
      </c>
      <c r="I18" s="26">
        <f>I21+I24</f>
        <v>1180947306693.1101</v>
      </c>
      <c r="J18" s="32">
        <f t="shared" si="1"/>
        <v>-8357546728.2001953</v>
      </c>
      <c r="K18" s="1"/>
    </row>
    <row r="19" spans="1:11" ht="17.100000000000001" customHeight="1" x14ac:dyDescent="0.35">
      <c r="A19" s="1"/>
      <c r="B19" s="16"/>
      <c r="C19" s="19"/>
      <c r="D19" s="18" t="s">
        <v>32</v>
      </c>
      <c r="E19" s="21">
        <v>0</v>
      </c>
      <c r="F19" s="22">
        <f t="shared" si="0"/>
        <v>0</v>
      </c>
      <c r="G19" s="21">
        <v>0</v>
      </c>
      <c r="H19" s="21">
        <v>0</v>
      </c>
      <c r="I19" s="21">
        <v>0</v>
      </c>
      <c r="J19" s="31">
        <f t="shared" si="1"/>
        <v>0</v>
      </c>
      <c r="K19" s="1"/>
    </row>
    <row r="20" spans="1:11" ht="17.100000000000001" customHeight="1" x14ac:dyDescent="0.35">
      <c r="A20" s="1"/>
      <c r="B20" s="16"/>
      <c r="C20" s="19"/>
      <c r="D20" s="18" t="s">
        <v>33</v>
      </c>
      <c r="E20" s="21">
        <v>0</v>
      </c>
      <c r="F20" s="22">
        <f t="shared" si="0"/>
        <v>0</v>
      </c>
      <c r="G20" s="21">
        <v>0</v>
      </c>
      <c r="H20" s="21">
        <v>0</v>
      </c>
      <c r="I20" s="21">
        <v>0</v>
      </c>
      <c r="J20" s="31">
        <f t="shared" si="1"/>
        <v>0</v>
      </c>
      <c r="K20" s="1"/>
    </row>
    <row r="21" spans="1:11" ht="17.100000000000001" customHeight="1" x14ac:dyDescent="0.35">
      <c r="A21" s="1"/>
      <c r="B21" s="16"/>
      <c r="C21" s="17"/>
      <c r="D21" s="18" t="s">
        <v>18</v>
      </c>
      <c r="E21" s="22">
        <v>379868454295</v>
      </c>
      <c r="F21" s="22">
        <f t="shared" si="0"/>
        <v>33958980494.150024</v>
      </c>
      <c r="G21" s="22">
        <v>413827434789.15002</v>
      </c>
      <c r="H21" s="22">
        <v>399430127583.48016</v>
      </c>
      <c r="I21" s="22">
        <v>390967430937.93903</v>
      </c>
      <c r="J21" s="30">
        <f t="shared" si="1"/>
        <v>14397307205.669861</v>
      </c>
      <c r="K21" s="1"/>
    </row>
    <row r="22" spans="1:11" ht="17.100000000000001" customHeight="1" x14ac:dyDescent="0.35">
      <c r="A22" s="1"/>
      <c r="B22" s="16"/>
      <c r="C22" s="17"/>
      <c r="D22" s="18" t="s">
        <v>50</v>
      </c>
      <c r="E22" s="21">
        <v>0</v>
      </c>
      <c r="F22" s="22">
        <f t="shared" si="0"/>
        <v>0</v>
      </c>
      <c r="G22" s="21">
        <v>0</v>
      </c>
      <c r="H22" s="21">
        <v>0</v>
      </c>
      <c r="I22" s="21">
        <v>0</v>
      </c>
      <c r="J22" s="31">
        <f t="shared" si="1"/>
        <v>0</v>
      </c>
      <c r="K22" s="1"/>
    </row>
    <row r="23" spans="1:11" ht="17.100000000000001" customHeight="1" x14ac:dyDescent="0.35">
      <c r="A23" s="1"/>
      <c r="B23" s="16"/>
      <c r="C23" s="17"/>
      <c r="D23" s="18" t="s">
        <v>34</v>
      </c>
      <c r="E23" s="21">
        <v>0</v>
      </c>
      <c r="F23" s="22">
        <f t="shared" si="0"/>
        <v>0</v>
      </c>
      <c r="G23" s="21">
        <v>0</v>
      </c>
      <c r="H23" s="21">
        <v>0</v>
      </c>
      <c r="I23" s="21">
        <v>0</v>
      </c>
      <c r="J23" s="31">
        <f t="shared" si="1"/>
        <v>0</v>
      </c>
      <c r="K23" s="1"/>
    </row>
    <row r="24" spans="1:11" ht="17.100000000000001" customHeight="1" x14ac:dyDescent="0.35">
      <c r="A24" s="1"/>
      <c r="B24" s="16"/>
      <c r="C24" s="17"/>
      <c r="D24" s="18" t="s">
        <v>19</v>
      </c>
      <c r="E24" s="22">
        <v>762701324653</v>
      </c>
      <c r="F24" s="22">
        <f t="shared" si="0"/>
        <v>4661857166</v>
      </c>
      <c r="G24" s="22">
        <v>767363181819</v>
      </c>
      <c r="H24" s="22">
        <v>790118035752.86987</v>
      </c>
      <c r="I24" s="22">
        <v>789979875755.17102</v>
      </c>
      <c r="J24" s="30">
        <f t="shared" si="1"/>
        <v>-22754853933.869873</v>
      </c>
      <c r="K24" s="1"/>
    </row>
    <row r="25" spans="1:11" ht="17.100000000000001" customHeight="1" x14ac:dyDescent="0.35">
      <c r="A25" s="1"/>
      <c r="B25" s="16"/>
      <c r="C25" s="17"/>
      <c r="D25" s="18" t="s">
        <v>51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31">
        <f t="shared" si="1"/>
        <v>0</v>
      </c>
      <c r="K25" s="1"/>
    </row>
    <row r="26" spans="1:11" ht="17.100000000000001" customHeight="1" x14ac:dyDescent="0.35">
      <c r="A26" s="1"/>
      <c r="B26" s="16"/>
      <c r="C26" s="46" t="s">
        <v>20</v>
      </c>
      <c r="D26" s="47"/>
      <c r="E26" s="26">
        <f>E34</f>
        <v>674829948</v>
      </c>
      <c r="F26" s="26">
        <f t="shared" si="0"/>
        <v>14002694</v>
      </c>
      <c r="G26" s="26">
        <f>G34</f>
        <v>688832642</v>
      </c>
      <c r="H26" s="26">
        <f>H34</f>
        <v>728753133.99999952</v>
      </c>
      <c r="I26" s="26">
        <f>I34</f>
        <v>726226948.46999955</v>
      </c>
      <c r="J26" s="32">
        <f t="shared" si="1"/>
        <v>-39920491.999999523</v>
      </c>
      <c r="K26" s="1"/>
    </row>
    <row r="27" spans="1:11" ht="29.4" customHeight="1" x14ac:dyDescent="0.35">
      <c r="A27" s="1"/>
      <c r="B27" s="16"/>
      <c r="C27" s="19"/>
      <c r="D27" s="18" t="s">
        <v>36</v>
      </c>
      <c r="E27" s="21">
        <v>0</v>
      </c>
      <c r="F27" s="21">
        <f t="shared" si="0"/>
        <v>0</v>
      </c>
      <c r="G27" s="21">
        <v>0</v>
      </c>
      <c r="H27" s="21">
        <v>0</v>
      </c>
      <c r="I27" s="21">
        <v>0</v>
      </c>
      <c r="J27" s="31">
        <f t="shared" si="1"/>
        <v>0</v>
      </c>
      <c r="K27" s="1"/>
    </row>
    <row r="28" spans="1:11" ht="17.100000000000001" customHeight="1" x14ac:dyDescent="0.35">
      <c r="A28" s="1"/>
      <c r="B28" s="16"/>
      <c r="C28" s="19"/>
      <c r="D28" s="18" t="s">
        <v>37</v>
      </c>
      <c r="E28" s="21">
        <v>0</v>
      </c>
      <c r="F28" s="21">
        <f t="shared" si="0"/>
        <v>0</v>
      </c>
      <c r="G28" s="21">
        <v>0</v>
      </c>
      <c r="H28" s="21">
        <v>0</v>
      </c>
      <c r="I28" s="21">
        <v>0</v>
      </c>
      <c r="J28" s="31">
        <f t="shared" si="1"/>
        <v>0</v>
      </c>
      <c r="K28" s="1"/>
    </row>
    <row r="29" spans="1:11" ht="17.100000000000001" customHeight="1" x14ac:dyDescent="0.35">
      <c r="A29" s="1"/>
      <c r="B29" s="16"/>
      <c r="C29" s="19"/>
      <c r="D29" s="18" t="s">
        <v>38</v>
      </c>
      <c r="E29" s="21">
        <v>0</v>
      </c>
      <c r="F29" s="21">
        <f t="shared" si="0"/>
        <v>0</v>
      </c>
      <c r="G29" s="21">
        <v>0</v>
      </c>
      <c r="H29" s="21">
        <v>0</v>
      </c>
      <c r="I29" s="21">
        <v>0</v>
      </c>
      <c r="J29" s="31">
        <f t="shared" si="1"/>
        <v>0</v>
      </c>
      <c r="K29" s="1"/>
    </row>
    <row r="30" spans="1:11" ht="17.100000000000001" customHeight="1" x14ac:dyDescent="0.35">
      <c r="A30" s="1"/>
      <c r="B30" s="16"/>
      <c r="C30" s="19"/>
      <c r="D30" s="18" t="s">
        <v>39</v>
      </c>
      <c r="E30" s="21">
        <v>0</v>
      </c>
      <c r="F30" s="21">
        <f t="shared" si="0"/>
        <v>0</v>
      </c>
      <c r="G30" s="21">
        <v>0</v>
      </c>
      <c r="H30" s="21">
        <v>0</v>
      </c>
      <c r="I30" s="21">
        <v>0</v>
      </c>
      <c r="J30" s="31">
        <f t="shared" si="1"/>
        <v>0</v>
      </c>
      <c r="K30" s="1"/>
    </row>
    <row r="31" spans="1:11" ht="17.100000000000001" customHeight="1" x14ac:dyDescent="0.35">
      <c r="A31" s="1"/>
      <c r="B31" s="16"/>
      <c r="C31" s="19"/>
      <c r="D31" s="18" t="s">
        <v>40</v>
      </c>
      <c r="E31" s="21">
        <v>0</v>
      </c>
      <c r="F31" s="21">
        <f t="shared" si="0"/>
        <v>0</v>
      </c>
      <c r="G31" s="21">
        <v>0</v>
      </c>
      <c r="H31" s="21">
        <v>0</v>
      </c>
      <c r="I31" s="21">
        <v>0</v>
      </c>
      <c r="J31" s="31">
        <f t="shared" si="1"/>
        <v>0</v>
      </c>
      <c r="K31" s="1"/>
    </row>
    <row r="32" spans="1:11" ht="17.100000000000001" customHeight="1" x14ac:dyDescent="0.35">
      <c r="A32" s="1"/>
      <c r="B32" s="16"/>
      <c r="C32" s="19"/>
      <c r="D32" s="18" t="s">
        <v>41</v>
      </c>
      <c r="E32" s="21">
        <v>0</v>
      </c>
      <c r="F32" s="21">
        <f t="shared" si="0"/>
        <v>0</v>
      </c>
      <c r="G32" s="21">
        <v>0</v>
      </c>
      <c r="H32" s="21">
        <v>0</v>
      </c>
      <c r="I32" s="21">
        <v>0</v>
      </c>
      <c r="J32" s="31">
        <f t="shared" si="1"/>
        <v>0</v>
      </c>
      <c r="K32" s="1"/>
    </row>
    <row r="33" spans="1:11" ht="17.100000000000001" customHeight="1" x14ac:dyDescent="0.35">
      <c r="A33" s="1"/>
      <c r="B33" s="16"/>
      <c r="C33" s="19"/>
      <c r="D33" s="18" t="s">
        <v>42</v>
      </c>
      <c r="E33" s="21">
        <v>0</v>
      </c>
      <c r="F33" s="21">
        <f t="shared" si="0"/>
        <v>0</v>
      </c>
      <c r="G33" s="21">
        <v>0</v>
      </c>
      <c r="H33" s="21">
        <v>0</v>
      </c>
      <c r="I33" s="21">
        <v>0</v>
      </c>
      <c r="J33" s="31">
        <f t="shared" si="1"/>
        <v>0</v>
      </c>
      <c r="K33" s="1"/>
    </row>
    <row r="34" spans="1:11" ht="17.100000000000001" customHeight="1" x14ac:dyDescent="0.35">
      <c r="A34" s="1"/>
      <c r="B34" s="16"/>
      <c r="C34" s="17"/>
      <c r="D34" s="18" t="s">
        <v>21</v>
      </c>
      <c r="E34" s="22">
        <v>674829948</v>
      </c>
      <c r="F34" s="22">
        <f>G34-E34</f>
        <v>14002694</v>
      </c>
      <c r="G34" s="22">
        <v>688832642</v>
      </c>
      <c r="H34" s="22">
        <v>728753133.99999952</v>
      </c>
      <c r="I34" s="22">
        <v>726226948.46999955</v>
      </c>
      <c r="J34" s="30">
        <f t="shared" si="1"/>
        <v>-39920491.999999523</v>
      </c>
      <c r="K34" s="1"/>
    </row>
    <row r="35" spans="1:11" ht="17.100000000000001" customHeight="1" x14ac:dyDescent="0.35">
      <c r="A35" s="1"/>
      <c r="B35" s="16"/>
      <c r="C35" s="17"/>
      <c r="D35" s="18" t="s">
        <v>35</v>
      </c>
      <c r="E35" s="21">
        <v>0</v>
      </c>
      <c r="F35" s="21">
        <f t="shared" si="0"/>
        <v>0</v>
      </c>
      <c r="G35" s="21">
        <v>0</v>
      </c>
      <c r="H35" s="21">
        <v>0</v>
      </c>
      <c r="I35" s="21">
        <v>0</v>
      </c>
      <c r="J35" s="31">
        <f t="shared" si="1"/>
        <v>0</v>
      </c>
      <c r="K35" s="1"/>
    </row>
    <row r="36" spans="1:11" ht="17.100000000000001" customHeight="1" x14ac:dyDescent="0.35">
      <c r="A36" s="1"/>
      <c r="B36" s="16"/>
      <c r="C36" s="46" t="s">
        <v>43</v>
      </c>
      <c r="D36" s="47"/>
      <c r="E36" s="23">
        <v>0</v>
      </c>
      <c r="F36" s="23">
        <f t="shared" si="0"/>
        <v>0</v>
      </c>
      <c r="G36" s="23">
        <v>0</v>
      </c>
      <c r="H36" s="23">
        <v>0</v>
      </c>
      <c r="I36" s="23">
        <v>0</v>
      </c>
      <c r="J36" s="33">
        <f t="shared" si="1"/>
        <v>0</v>
      </c>
      <c r="K36" s="1"/>
    </row>
    <row r="37" spans="1:11" ht="30" x14ac:dyDescent="0.35">
      <c r="A37" s="1"/>
      <c r="B37" s="16"/>
      <c r="C37" s="17"/>
      <c r="D37" s="18" t="s">
        <v>44</v>
      </c>
      <c r="E37" s="21">
        <v>0</v>
      </c>
      <c r="F37" s="21">
        <f t="shared" si="0"/>
        <v>0</v>
      </c>
      <c r="G37" s="21">
        <v>0</v>
      </c>
      <c r="H37" s="21">
        <v>0</v>
      </c>
      <c r="I37" s="21">
        <v>0</v>
      </c>
      <c r="J37" s="31">
        <f t="shared" si="1"/>
        <v>0</v>
      </c>
      <c r="K37" s="1"/>
    </row>
    <row r="38" spans="1:11" ht="28.5" customHeight="1" x14ac:dyDescent="0.35">
      <c r="A38" s="1"/>
      <c r="B38" s="16"/>
      <c r="C38" s="17"/>
      <c r="D38" s="18" t="s">
        <v>45</v>
      </c>
      <c r="E38" s="21">
        <v>0</v>
      </c>
      <c r="F38" s="21">
        <f t="shared" si="0"/>
        <v>0</v>
      </c>
      <c r="G38" s="21">
        <v>0</v>
      </c>
      <c r="H38" s="21">
        <v>0</v>
      </c>
      <c r="I38" s="21">
        <v>0</v>
      </c>
      <c r="J38" s="31">
        <f t="shared" si="1"/>
        <v>0</v>
      </c>
      <c r="K38" s="1"/>
    </row>
    <row r="39" spans="1:11" ht="17.100000000000001" customHeight="1" x14ac:dyDescent="0.35">
      <c r="A39" s="1"/>
      <c r="B39" s="16"/>
      <c r="C39" s="17"/>
      <c r="D39" s="18" t="s">
        <v>46</v>
      </c>
      <c r="E39" s="21">
        <v>0</v>
      </c>
      <c r="F39" s="21">
        <f t="shared" si="0"/>
        <v>0</v>
      </c>
      <c r="G39" s="21">
        <v>0</v>
      </c>
      <c r="H39" s="21">
        <v>0</v>
      </c>
      <c r="I39" s="21">
        <v>0</v>
      </c>
      <c r="J39" s="31">
        <f t="shared" si="1"/>
        <v>0</v>
      </c>
      <c r="K39" s="1"/>
    </row>
    <row r="40" spans="1:11" ht="17.100000000000001" customHeight="1" x14ac:dyDescent="0.35">
      <c r="A40" s="1"/>
      <c r="B40" s="16"/>
      <c r="C40" s="17"/>
      <c r="D40" s="18" t="s">
        <v>47</v>
      </c>
      <c r="E40" s="21">
        <v>0</v>
      </c>
      <c r="F40" s="21">
        <f t="shared" si="0"/>
        <v>0</v>
      </c>
      <c r="G40" s="21">
        <v>0</v>
      </c>
      <c r="H40" s="21">
        <v>0</v>
      </c>
      <c r="I40" s="21">
        <v>0</v>
      </c>
      <c r="J40" s="31">
        <f t="shared" si="1"/>
        <v>0</v>
      </c>
      <c r="K40" s="1"/>
    </row>
    <row r="41" spans="1:11" ht="21.9" customHeight="1" thickBot="1" x14ac:dyDescent="0.4">
      <c r="A41" s="1"/>
      <c r="B41" s="48" t="s">
        <v>22</v>
      </c>
      <c r="C41" s="48"/>
      <c r="D41" s="48"/>
      <c r="E41" s="27">
        <f>E26+E18+E9</f>
        <v>1143486114686</v>
      </c>
      <c r="F41" s="27">
        <f t="shared" si="0"/>
        <v>38634693751.149902</v>
      </c>
      <c r="G41" s="27">
        <f>G26+G18+G9</f>
        <v>1182120808437.1499</v>
      </c>
      <c r="H41" s="27">
        <f>H26+H18+H9</f>
        <v>1190533668976.0801</v>
      </c>
      <c r="I41" s="27">
        <f>I26+I18+I9</f>
        <v>1181928854419.48</v>
      </c>
      <c r="J41" s="34">
        <f t="shared" si="1"/>
        <v>-8412860538.9301758</v>
      </c>
      <c r="K41" s="1"/>
    </row>
    <row r="42" spans="1:11" x14ac:dyDescent="0.35">
      <c r="A42" s="1"/>
      <c r="B42" s="49" t="s">
        <v>23</v>
      </c>
      <c r="C42" s="49"/>
      <c r="D42" s="49"/>
      <c r="E42" s="49"/>
      <c r="F42" s="49"/>
      <c r="G42" s="49"/>
      <c r="H42" s="49"/>
      <c r="I42" s="49"/>
      <c r="J42" s="49"/>
      <c r="K42" s="1"/>
    </row>
    <row r="43" spans="1:11" x14ac:dyDescent="0.35">
      <c r="A43" s="1"/>
      <c r="B43" s="1"/>
      <c r="C43" s="50" t="s">
        <v>24</v>
      </c>
      <c r="D43" s="50"/>
      <c r="E43" s="50"/>
      <c r="F43" s="50"/>
      <c r="G43" s="50"/>
      <c r="H43" s="50"/>
      <c r="I43" s="50"/>
      <c r="J43" s="50"/>
      <c r="K43" s="1"/>
    </row>
    <row r="44" spans="1:11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mergeCells count="12">
    <mergeCell ref="C26:D26"/>
    <mergeCell ref="B41:D41"/>
    <mergeCell ref="B42:J42"/>
    <mergeCell ref="C43:J43"/>
    <mergeCell ref="C9:D9"/>
    <mergeCell ref="C18:D18"/>
    <mergeCell ref="C36:D36"/>
    <mergeCell ref="B2:J2"/>
    <mergeCell ref="B3:J3"/>
    <mergeCell ref="B4:J4"/>
    <mergeCell ref="B5:J5"/>
    <mergeCell ref="B7:D7"/>
  </mergeCells>
  <printOptions horizontalCentered="1"/>
  <pageMargins left="0.23622047244094491" right="0.23622047244094491" top="0.39370078740157483" bottom="0.39370078740157483" header="0.31496062992125984" footer="0.31496062992125984"/>
  <pageSetup scale="70" pageOrder="overThenDown" orientation="landscape" horizontalDpi="300" verticalDpi="300" r:id="rId1"/>
  <headerFooter alignWithMargins="0"/>
  <ignoredErrors>
    <ignoredError sqref="E8:J8 E13:E20 J12 E22:E23 J21 E25:E33 J24 E35:E41 J34 E9:E11 G9:J11 G13:J20 G22:J23 G25:J33 G35:J41" numberStoredAsText="1"/>
    <ignoredError sqref="F35:F41 F24 F25:F33 F21 F22:F23 F12 F13:F20 F9:F11" numberStoredAsText="1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07ad14-c522-443f-b316-83a0ee113f87">
      <Terms xmlns="http://schemas.microsoft.com/office/infopath/2007/PartnerControls"/>
    </lcf76f155ced4ddcb4097134ff3c332f>
    <TaxCatchAll xmlns="541323e7-4a37-4328-9476-1562d83fb7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F33382271C4A4AACAC215CD1BAA760" ma:contentTypeVersion="12" ma:contentTypeDescription="Crear nuevo documento." ma:contentTypeScope="" ma:versionID="057ad2fcea9f3255fa81fa7bcdaee1d1">
  <xsd:schema xmlns:xsd="http://www.w3.org/2001/XMLSchema" xmlns:xs="http://www.w3.org/2001/XMLSchema" xmlns:p="http://schemas.microsoft.com/office/2006/metadata/properties" xmlns:ns2="2407ad14-c522-443f-b316-83a0ee113f87" xmlns:ns3="541323e7-4a37-4328-9476-1562d83fb716" targetNamespace="http://schemas.microsoft.com/office/2006/metadata/properties" ma:root="true" ma:fieldsID="d831e7e3c7af507531c7a26fe38c4fd6" ns2:_="" ns3:_="">
    <xsd:import namespace="2407ad14-c522-443f-b316-83a0ee113f87"/>
    <xsd:import namespace="541323e7-4a37-4328-9476-1562d83fb7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7ad14-c522-443f-b316-83a0ee113f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b8782b1-a2df-4ce2-8eca-50ab534132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323e7-4a37-4328-9476-1562d83fb71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8e4c102-5507-4ac9-8689-ab6c81269b60}" ma:internalName="TaxCatchAll" ma:showField="CatchAllData" ma:web="541323e7-4a37-4328-9476-1562d83fb7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1DFBC3-35B4-4400-BD07-685A85D9EE18}">
  <ds:schemaRefs>
    <ds:schemaRef ds:uri="http://schemas.microsoft.com/office/2006/metadata/properties"/>
    <ds:schemaRef ds:uri="http://schemas.microsoft.com/office/infopath/2007/PartnerControls"/>
    <ds:schemaRef ds:uri="2407ad14-c522-443f-b316-83a0ee113f87"/>
    <ds:schemaRef ds:uri="541323e7-4a37-4328-9476-1562d83fb716"/>
  </ds:schemaRefs>
</ds:datastoreItem>
</file>

<file path=customXml/itemProps2.xml><?xml version="1.0" encoding="utf-8"?>
<ds:datastoreItem xmlns:ds="http://schemas.openxmlformats.org/officeDocument/2006/customXml" ds:itemID="{1B90CE9E-AC4C-4924-8CED-8694739B8E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07ad14-c522-443f-b316-83a0ee113f87"/>
    <ds:schemaRef ds:uri="541323e7-4a37-4328-9476-1562d83fb7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4DA5F2-3FC3-4692-9481-EA55C6FAFB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EAEP_FUNC</vt:lpstr>
      <vt:lpstr>EAEP_FUNC!Área_de_impresión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División Programática y Presupuestaria</dc:creator>
  <cp:lastModifiedBy>Mirna Castillo Rodas</cp:lastModifiedBy>
  <cp:lastPrinted>2026-07-16T20:15:48Z</cp:lastPrinted>
  <dcterms:created xsi:type="dcterms:W3CDTF">2019-12-03T00:30:21Z</dcterms:created>
  <dcterms:modified xsi:type="dcterms:W3CDTF">2026-10-14T02:21:09Z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0x01010042F33382271C4A4AACAC215CD1BAA760</vt:lpwstr>
  </property>
</Properties>
</file>