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_Trasparencia\2026\Publicación Ingresos 2026\2do Trimestre 2026\"/>
    </mc:Choice>
  </mc:AlternateContent>
  <xr:revisionPtr revIDLastSave="0" documentId="13_ncr:1_{460C4D26-9C37-445E-9E1D-94B98E632BED}" xr6:coauthVersionLast="47" xr6:coauthVersionMax="47" xr10:uidLastSave="{00000000-0000-0000-0000-000000000000}"/>
  <bookViews>
    <workbookView xWindow="-120" yWindow="-120" windowWidth="29040" windowHeight="15840" xr2:uid="{C41BF86E-CEB8-4449-8FD1-C25784AAF803}"/>
  </bookViews>
  <sheets>
    <sheet name="EAI_FF" sheetId="1" r:id="rId1"/>
  </sheets>
  <definedNames>
    <definedName name="_xlnm.Print_Area" localSheetId="0">EAI_FF!$A$1:$L$29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I23" i="1"/>
  <c r="G21" i="1"/>
  <c r="L21" i="1" s="1"/>
  <c r="L19" i="1"/>
  <c r="I19" i="1"/>
  <c r="L25" i="1"/>
  <c r="K25" i="1"/>
  <c r="J25" i="1"/>
  <c r="I25" i="1"/>
  <c r="H25" i="1"/>
  <c r="G25" i="1"/>
  <c r="K20" i="1"/>
  <c r="J20" i="1"/>
  <c r="H20" i="1"/>
  <c r="K11" i="1"/>
  <c r="J11" i="1"/>
  <c r="H11" i="1"/>
  <c r="I11" i="1"/>
  <c r="I21" i="1" l="1"/>
  <c r="K27" i="1"/>
  <c r="J27" i="1"/>
  <c r="I20" i="1"/>
  <c r="I27" i="1" s="1"/>
  <c r="H27" i="1"/>
  <c r="L20" i="1"/>
  <c r="G11" i="1"/>
  <c r="G20" i="1"/>
  <c r="L11" i="1"/>
  <c r="G27" i="1" l="1"/>
  <c r="L28" i="1"/>
</calcChain>
</file>

<file path=xl/sharedStrings.xml><?xml version="1.0" encoding="utf-8"?>
<sst xmlns="http://schemas.openxmlformats.org/spreadsheetml/2006/main" count="38" uniqueCount="35">
  <si>
    <t>Estado Analítico de Ingresos por Fuente de Financimiamiento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</si>
  <si>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</si>
  <si>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</si>
  <si>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</si>
  <si>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</si>
  <si>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</si>
  <si>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</si>
  <si>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</si>
  <si>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</si>
  <si>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</si>
  <si>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</si>
  <si>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</si>
  <si>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</si>
  <si>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</si>
  <si>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</si>
  <si>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</si>
  <si>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</si>
  <si>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</si>
  <si>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>Ingresos Derivados de Financiamiento</t>
  </si>
  <si>
    <t>TOTAL</t>
  </si>
  <si>
    <t/>
  </si>
  <si>
    <t>INGRESOS EXCEDENTES</t>
  </si>
  <si>
    <t>Ingresos del Poder Ejecutivo Federal o Estatal y de los Municipios</t>
  </si>
  <si>
    <t>Cuotas y Aportaciones de Seguridad Social</t>
  </si>
  <si>
    <t>Contribuciones de Mejoras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</si>
  <si>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</si>
  <si>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</si>
  <si>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</si>
  <si>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Bienes, Prestación de Servicios y Otros Ingresos</t>
  </si>
  <si>
    <t>Ingresos Derivados de Financiamientos</t>
  </si>
  <si>
    <t>50 - INSTITUTO MEXICANO DEL SEGURO SOCIAL</t>
  </si>
  <si>
    <t>GYR - INSTITUTO MEXICANO DEL SEGURO SOCIAL</t>
  </si>
  <si>
    <t>ESTADO ANALÍTICO DE INGRESOS</t>
  </si>
  <si>
    <t>(CIFRAS EN PESOS)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</si>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</sst>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6802D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3" fillId="2" borderId="3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164" fontId="5" fillId="0" borderId="0" xfId="0" applyNumberFormat="1" applyFont="1"/>
    <xf numFmtId="164" fontId="2" fillId="0" borderId="0" xfId="0" applyNumberFormat="1" applyFont="1" applyAlignment="1">
      <alignment horizontal="right" vertical="center" wrapText="1"/>
    </xf>
    <xf numFmtId="164" fontId="5" fillId="0" borderId="0" xfId="1" applyNumberFormat="1" applyFont="1" applyBorder="1"/>
    <xf numFmtId="0" fontId="5" fillId="0" borderId="0" xfId="0" applyFont="1"/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152400</xdr:rowOff>
    </xdr:from>
    <xdr:to>
      <xdr:col>4</xdr:col>
      <xdr:colOff>419099</xdr:colOff>
      <xdr:row>5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A74F75F3-A416-4A19-921C-9724672F83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342900"/>
          <a:ext cx="6572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3FE-FCF1-448D-AFE5-593D048DE2B7}">
  <sheetPr>
    <tabColor rgb="FFFF9900"/>
    <pageSetUpPr fitToPage="1"/>
  </sheetPr>
  <dimension ref="A1:M36"/>
  <sheetViews>
    <sheetView showGridLines="0" tabSelected="1" zoomScaleNormal="100" workbookViewId="0">
      <selection activeCell="L28" sqref="L28"/>
    </sheetView>
  </sheetViews>
  <sheetFormatPr baseColWidth="10" defaultColWidth="11.42578125" defaultRowHeight="15" x14ac:dyDescent="0.3"/>
  <cols>
    <col min="1" max="1" width="3.42578125" style="10" customWidth="1"/>
    <col min="2" max="4" width="1.7109375" style="3" customWidth="1"/>
    <col min="5" max="5" width="21.140625" style="3" customWidth="1"/>
    <col min="6" max="6" width="39.140625" style="3" customWidth="1"/>
    <col min="7" max="7" width="20.28515625" style="3" bestFit="1" customWidth="1"/>
    <col min="8" max="8" width="18.28515625" style="3" customWidth="1"/>
    <col min="9" max="9" width="20.5703125" style="3" bestFit="1" customWidth="1"/>
    <col min="10" max="10" width="21" style="3" bestFit="1" customWidth="1"/>
    <col min="11" max="11" width="20.28515625" style="3" bestFit="1" customWidth="1"/>
    <col min="12" max="12" width="20.5703125" style="3" customWidth="1"/>
    <col min="13" max="13" width="3.42578125" style="3" customWidth="1"/>
    <col min="14" max="14" width="24.140625" style="3" customWidth="1"/>
    <col min="15" max="15" width="21.85546875" style="3" customWidth="1"/>
    <col min="16" max="255" width="9.140625" style="3" customWidth="1"/>
    <col min="256" max="16384" width="11.42578125" style="3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52" t="s">
        <v>30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2"/>
    </row>
    <row r="3" spans="1:13" x14ac:dyDescent="0.3">
      <c r="A3" s="1"/>
      <c r="B3" s="52" t="s">
        <v>31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2"/>
    </row>
    <row r="4" spans="1:13" x14ac:dyDescent="0.3">
      <c r="A4" s="1"/>
      <c r="B4" s="52" t="s">
        <v>32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2"/>
    </row>
    <row r="5" spans="1:13" x14ac:dyDescent="0.3">
      <c r="A5" s="1"/>
      <c r="B5" s="53" t="s">
        <v>34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2"/>
    </row>
    <row r="6" spans="1:13" x14ac:dyDescent="0.3">
      <c r="A6" s="1"/>
      <c r="B6" s="53" t="s">
        <v>33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2"/>
    </row>
    <row r="7" spans="1:13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customHeight="1" x14ac:dyDescent="0.3">
      <c r="A8" s="1"/>
      <c r="B8" s="44" t="s">
        <v>0</v>
      </c>
      <c r="C8" s="45"/>
      <c r="D8" s="45"/>
      <c r="E8" s="45"/>
      <c r="F8" s="46"/>
      <c r="G8" s="47" t="s">
        <v>1</v>
      </c>
      <c r="H8" s="48"/>
      <c r="I8" s="48"/>
      <c r="J8" s="48"/>
      <c r="K8" s="49"/>
      <c r="L8" s="36" t="s">
        <v>2</v>
      </c>
      <c r="M8" s="2"/>
    </row>
    <row r="9" spans="1:13" ht="34.5" customHeight="1" x14ac:dyDescent="0.3">
      <c r="A9" s="1"/>
      <c r="B9" s="44"/>
      <c r="C9" s="45"/>
      <c r="D9" s="45"/>
      <c r="E9" s="45"/>
      <c r="F9" s="46"/>
      <c r="G9" s="33" t="s">
        <v>3</v>
      </c>
      <c r="H9" s="33" t="s">
        <v>4</v>
      </c>
      <c r="I9" s="33" t="s">
        <v>5</v>
      </c>
      <c r="J9" s="33" t="s">
        <v>6</v>
      </c>
      <c r="K9" s="33" t="s">
        <v>7</v>
      </c>
      <c r="L9" s="36"/>
      <c r="M9" s="2"/>
    </row>
    <row r="10" spans="1:13" x14ac:dyDescent="0.3">
      <c r="A10" s="1"/>
      <c r="B10" s="44"/>
      <c r="C10" s="45"/>
      <c r="D10" s="45"/>
      <c r="E10" s="45"/>
      <c r="F10" s="46"/>
      <c r="G10" s="32" t="s">
        <v>8</v>
      </c>
      <c r="H10" s="32" t="s">
        <v>9</v>
      </c>
      <c r="I10" s="32" t="s">
        <v>10</v>
      </c>
      <c r="J10" s="32" t="s">
        <v>11</v>
      </c>
      <c r="K10" s="32" t="s">
        <v>12</v>
      </c>
      <c r="L10" s="32" t="s">
        <v>13</v>
      </c>
      <c r="M10" s="2"/>
    </row>
    <row r="11" spans="1:13" ht="15.95" customHeight="1" x14ac:dyDescent="0.3">
      <c r="A11" s="1"/>
      <c r="B11" s="11"/>
      <c r="C11" s="37" t="s">
        <v>22</v>
      </c>
      <c r="D11" s="37"/>
      <c r="E11" s="37"/>
      <c r="F11" s="37"/>
      <c r="G11" s="20">
        <f t="shared" ref="G11:L11" si="0">SUM(G12:G19)</f>
        <v>458650997910</v>
      </c>
      <c r="H11" s="20">
        <f t="shared" si="0"/>
        <v>0</v>
      </c>
      <c r="I11" s="20">
        <f t="shared" si="0"/>
        <v>458650997910</v>
      </c>
      <c r="J11" s="21">
        <f t="shared" si="0"/>
        <v>463154175311</v>
      </c>
      <c r="K11" s="21">
        <f t="shared" si="0"/>
        <v>463154175311</v>
      </c>
      <c r="L11" s="22">
        <f t="shared" si="0"/>
        <v>4503177401</v>
      </c>
      <c r="M11" s="2"/>
    </row>
    <row r="12" spans="1:13" ht="15.95" customHeight="1" x14ac:dyDescent="0.3">
      <c r="A12" s="1"/>
      <c r="B12" s="12"/>
      <c r="C12" s="2"/>
      <c r="D12" s="3" t="s">
        <v>14</v>
      </c>
      <c r="G12" s="23">
        <v>0</v>
      </c>
      <c r="H12" s="23">
        <v>0</v>
      </c>
      <c r="I12" s="23">
        <v>0</v>
      </c>
      <c r="J12" s="24">
        <v>0</v>
      </c>
      <c r="K12" s="24">
        <v>0</v>
      </c>
      <c r="L12" s="25">
        <v>0</v>
      </c>
      <c r="M12" s="2"/>
    </row>
    <row r="13" spans="1:13" ht="15.95" customHeight="1" x14ac:dyDescent="0.3">
      <c r="A13" s="1"/>
      <c r="B13" s="12"/>
      <c r="C13" s="2"/>
      <c r="D13" s="3" t="s">
        <v>23</v>
      </c>
      <c r="G13" s="23">
        <v>0</v>
      </c>
      <c r="H13" s="23">
        <v>0</v>
      </c>
      <c r="I13" s="23">
        <v>0</v>
      </c>
      <c r="J13" s="24">
        <v>0</v>
      </c>
      <c r="K13" s="24">
        <v>0</v>
      </c>
      <c r="L13" s="25">
        <v>0</v>
      </c>
      <c r="M13" s="2"/>
    </row>
    <row r="14" spans="1:13" ht="15.95" customHeight="1" x14ac:dyDescent="0.3">
      <c r="A14" s="1"/>
      <c r="B14" s="12"/>
      <c r="C14" s="2"/>
      <c r="D14" s="3" t="s">
        <v>24</v>
      </c>
      <c r="G14" s="23">
        <v>0</v>
      </c>
      <c r="H14" s="23">
        <v>0</v>
      </c>
      <c r="I14" s="23">
        <v>0</v>
      </c>
      <c r="J14" s="24">
        <v>0</v>
      </c>
      <c r="K14" s="24">
        <v>0</v>
      </c>
      <c r="L14" s="25">
        <v>0</v>
      </c>
      <c r="M14" s="2"/>
    </row>
    <row r="15" spans="1:13" ht="15.95" customHeight="1" x14ac:dyDescent="0.3">
      <c r="A15" s="1"/>
      <c r="B15" s="12"/>
      <c r="C15" s="2"/>
      <c r="D15" s="3" t="s">
        <v>15</v>
      </c>
      <c r="G15" s="23">
        <v>0</v>
      </c>
      <c r="H15" s="23">
        <v>0</v>
      </c>
      <c r="I15" s="23">
        <v>0</v>
      </c>
      <c r="J15" s="24">
        <v>0</v>
      </c>
      <c r="K15" s="24">
        <v>0</v>
      </c>
      <c r="L15" s="25">
        <v>0</v>
      </c>
      <c r="M15" s="2"/>
    </row>
    <row r="16" spans="1:13" ht="15.95" customHeight="1" x14ac:dyDescent="0.3">
      <c r="A16" s="1"/>
      <c r="B16" s="12"/>
      <c r="C16" s="2"/>
      <c r="D16" s="3" t="s">
        <v>16</v>
      </c>
      <c r="G16" s="23">
        <v>0</v>
      </c>
      <c r="H16" s="23">
        <v>0</v>
      </c>
      <c r="I16" s="23">
        <v>0</v>
      </c>
      <c r="J16" s="24">
        <v>0</v>
      </c>
      <c r="K16" s="24">
        <v>0</v>
      </c>
      <c r="L16" s="25">
        <v>0</v>
      </c>
      <c r="M16" s="2"/>
    </row>
    <row r="17" spans="1:13" ht="15.95" customHeight="1" x14ac:dyDescent="0.3">
      <c r="A17" s="1"/>
      <c r="B17" s="12"/>
      <c r="C17" s="2"/>
      <c r="D17" s="3" t="s">
        <v>17</v>
      </c>
      <c r="G17" s="23">
        <v>0</v>
      </c>
      <c r="H17" s="23">
        <v>0</v>
      </c>
      <c r="I17" s="23">
        <v>0</v>
      </c>
      <c r="J17" s="24">
        <v>0</v>
      </c>
      <c r="K17" s="24">
        <v>0</v>
      </c>
      <c r="L17" s="25">
        <v>0</v>
      </c>
      <c r="M17" s="2"/>
    </row>
    <row r="18" spans="1:13" ht="30" customHeight="1" x14ac:dyDescent="0.3">
      <c r="A18" s="1"/>
      <c r="B18" s="12"/>
      <c r="C18" s="2"/>
      <c r="D18" s="43" t="s">
        <v>25</v>
      </c>
      <c r="E18" s="43"/>
      <c r="F18" s="43"/>
      <c r="G18" s="23">
        <v>0</v>
      </c>
      <c r="H18" s="23">
        <v>0</v>
      </c>
      <c r="I18" s="23">
        <v>0</v>
      </c>
      <c r="J18" s="24">
        <v>0</v>
      </c>
      <c r="K18" s="24">
        <v>0</v>
      </c>
      <c r="L18" s="25">
        <v>0</v>
      </c>
      <c r="M18" s="2"/>
    </row>
    <row r="19" spans="1:13" ht="30" customHeight="1" x14ac:dyDescent="0.3">
      <c r="A19" s="1"/>
      <c r="B19" s="12"/>
      <c r="C19" s="2"/>
      <c r="D19" s="43" t="s">
        <v>26</v>
      </c>
      <c r="E19" s="43"/>
      <c r="F19" s="43"/>
      <c r="G19" s="24">
        <v>458650997910</v>
      </c>
      <c r="H19" s="24">
        <v>0</v>
      </c>
      <c r="I19" s="24">
        <f t="shared" ref="I19" si="1">+G19+H19</f>
        <v>458650997910</v>
      </c>
      <c r="J19" s="24">
        <v>463154175311</v>
      </c>
      <c r="K19" s="24">
        <v>463154175311</v>
      </c>
      <c r="L19" s="26">
        <f>K19-G19</f>
        <v>4503177401</v>
      </c>
      <c r="M19" s="2"/>
    </row>
    <row r="20" spans="1:13" ht="45" customHeight="1" x14ac:dyDescent="0.3">
      <c r="A20" s="1"/>
      <c r="B20" s="12"/>
      <c r="C20" s="38" t="s">
        <v>27</v>
      </c>
      <c r="D20" s="38"/>
      <c r="E20" s="38"/>
      <c r="F20" s="38"/>
      <c r="G20" s="18">
        <f t="shared" ref="G20:L20" si="2">SUM(G21:G24)</f>
        <v>411184555369</v>
      </c>
      <c r="H20" s="18">
        <f t="shared" si="2"/>
        <v>365346090</v>
      </c>
      <c r="I20" s="18">
        <f t="shared" si="2"/>
        <v>411549901459</v>
      </c>
      <c r="J20" s="18">
        <f t="shared" si="2"/>
        <v>441311070034</v>
      </c>
      <c r="K20" s="18">
        <f t="shared" si="2"/>
        <v>419604087499</v>
      </c>
      <c r="L20" s="19">
        <f t="shared" si="2"/>
        <v>8419532130</v>
      </c>
      <c r="M20" s="2"/>
    </row>
    <row r="21" spans="1:13" ht="15.95" customHeight="1" x14ac:dyDescent="0.3">
      <c r="A21" s="1"/>
      <c r="B21" s="12"/>
      <c r="C21" s="2"/>
      <c r="D21" s="3" t="s">
        <v>23</v>
      </c>
      <c r="G21" s="24">
        <f>313227542926+79378399536</f>
        <v>392605942462</v>
      </c>
      <c r="H21" s="24">
        <v>0</v>
      </c>
      <c r="I21" s="24">
        <f>+G21+H21</f>
        <v>392605942462</v>
      </c>
      <c r="J21" s="24">
        <v>405494062193</v>
      </c>
      <c r="K21" s="24">
        <v>398469774830</v>
      </c>
      <c r="L21" s="26">
        <f>K21-G21</f>
        <v>5863832368</v>
      </c>
      <c r="M21" s="2"/>
    </row>
    <row r="22" spans="1:13" ht="15.95" customHeight="1" x14ac:dyDescent="0.3">
      <c r="A22" s="1"/>
      <c r="B22" s="12"/>
      <c r="C22" s="2"/>
      <c r="D22" s="3" t="s">
        <v>16</v>
      </c>
      <c r="G22" s="24">
        <v>0</v>
      </c>
      <c r="H22" s="24">
        <v>0</v>
      </c>
      <c r="I22" s="24"/>
      <c r="J22" s="24">
        <v>0</v>
      </c>
      <c r="K22" s="24">
        <v>0</v>
      </c>
      <c r="L22" s="26"/>
      <c r="M22" s="2"/>
    </row>
    <row r="23" spans="1:13" ht="15.95" customHeight="1" x14ac:dyDescent="0.3">
      <c r="A23" s="1"/>
      <c r="B23" s="12"/>
      <c r="C23" s="2"/>
      <c r="D23" s="3" t="s">
        <v>28</v>
      </c>
      <c r="G23" s="24">
        <v>18578612907</v>
      </c>
      <c r="H23" s="24">
        <v>365346090</v>
      </c>
      <c r="I23" s="24">
        <f t="shared" ref="I23" si="3">+G23+H23</f>
        <v>18943958997</v>
      </c>
      <c r="J23" s="24">
        <v>35817007841</v>
      </c>
      <c r="K23" s="24">
        <v>21134312669</v>
      </c>
      <c r="L23" s="26">
        <f>K23-G23</f>
        <v>2555699762</v>
      </c>
      <c r="M23" s="2"/>
    </row>
    <row r="24" spans="1:13" ht="30" customHeight="1" x14ac:dyDescent="0.3">
      <c r="A24" s="1"/>
      <c r="B24" s="12"/>
      <c r="C24" s="2"/>
      <c r="D24" s="43" t="s">
        <v>26</v>
      </c>
      <c r="E24" s="43"/>
      <c r="F24" s="43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v>0</v>
      </c>
      <c r="M24" s="2"/>
    </row>
    <row r="25" spans="1:13" ht="15.95" customHeight="1" x14ac:dyDescent="0.3">
      <c r="A25" s="1"/>
      <c r="B25" s="12"/>
      <c r="C25" s="38" t="s">
        <v>18</v>
      </c>
      <c r="D25" s="38"/>
      <c r="E25" s="38"/>
      <c r="F25" s="38"/>
      <c r="G25" s="27">
        <f t="shared" ref="G25:L25" si="4">SUM(G26)</f>
        <v>0</v>
      </c>
      <c r="H25" s="27">
        <f t="shared" si="4"/>
        <v>0</v>
      </c>
      <c r="I25" s="27">
        <f t="shared" si="4"/>
        <v>0</v>
      </c>
      <c r="J25" s="18">
        <f t="shared" si="4"/>
        <v>0</v>
      </c>
      <c r="K25" s="18">
        <f t="shared" si="4"/>
        <v>0</v>
      </c>
      <c r="L25" s="28">
        <f t="shared" si="4"/>
        <v>0</v>
      </c>
      <c r="M25" s="2"/>
    </row>
    <row r="26" spans="1:13" ht="15.95" customHeight="1" x14ac:dyDescent="0.3">
      <c r="A26" s="1"/>
      <c r="B26" s="13"/>
      <c r="C26" s="4"/>
      <c r="D26" s="39" t="s">
        <v>29</v>
      </c>
      <c r="E26" s="39"/>
      <c r="F26" s="39"/>
      <c r="G26" s="29">
        <v>0</v>
      </c>
      <c r="H26" s="29">
        <v>0</v>
      </c>
      <c r="I26" s="29">
        <v>0</v>
      </c>
      <c r="J26" s="30">
        <v>0</v>
      </c>
      <c r="K26" s="30">
        <v>0</v>
      </c>
      <c r="L26" s="31">
        <v>0</v>
      </c>
      <c r="M26" s="2"/>
    </row>
    <row r="27" spans="1:13" ht="15.95" customHeight="1" x14ac:dyDescent="0.3">
      <c r="A27" s="1"/>
      <c r="B27" s="40" t="s">
        <v>19</v>
      </c>
      <c r="C27" s="41"/>
      <c r="D27" s="41"/>
      <c r="E27" s="41"/>
      <c r="F27" s="42"/>
      <c r="G27" s="16">
        <f>G25+G20+G11</f>
        <v>869835553279</v>
      </c>
      <c r="H27" s="16">
        <f>H25+H20+H11</f>
        <v>365346090</v>
      </c>
      <c r="I27" s="16">
        <f>I25+I20+I11</f>
        <v>870200899369</v>
      </c>
      <c r="J27" s="17">
        <f>J25+J20+J11</f>
        <v>904465245345</v>
      </c>
      <c r="K27" s="17">
        <f>K25+K20+K11</f>
        <v>882758262810</v>
      </c>
      <c r="L27" s="15"/>
      <c r="M27" s="2"/>
    </row>
    <row r="28" spans="1:13" ht="15.95" customHeight="1" x14ac:dyDescent="0.3">
      <c r="A28" s="1"/>
      <c r="B28" s="50" t="s">
        <v>20</v>
      </c>
      <c r="C28" s="50"/>
      <c r="D28" s="50"/>
      <c r="E28" s="50"/>
      <c r="F28" s="50"/>
      <c r="G28" s="50"/>
      <c r="H28" s="50"/>
      <c r="I28" s="50"/>
      <c r="J28" s="51" t="s">
        <v>21</v>
      </c>
      <c r="K28" s="51"/>
      <c r="L28" s="14">
        <f>L25+L20+L11</f>
        <v>12922709531</v>
      </c>
      <c r="M28" s="2"/>
    </row>
    <row r="29" spans="1:13" s="7" customFormat="1" x14ac:dyDescent="0.3">
      <c r="A29" s="5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6"/>
    </row>
    <row r="30" spans="1:13" s="7" customFormat="1" x14ac:dyDescent="0.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6"/>
    </row>
    <row r="31" spans="1:13" s="7" customFormat="1" x14ac:dyDescent="0.3">
      <c r="A31" s="5"/>
      <c r="G31" s="8"/>
      <c r="I31" s="8"/>
      <c r="J31" s="8"/>
      <c r="K31" s="8"/>
    </row>
    <row r="32" spans="1:13" s="7" customFormat="1" x14ac:dyDescent="0.3"/>
    <row r="33" spans="7:11" s="7" customFormat="1" x14ac:dyDescent="0.3">
      <c r="G33" s="9"/>
      <c r="H33" s="9"/>
      <c r="I33" s="9"/>
      <c r="J33" s="9"/>
      <c r="K33" s="9"/>
    </row>
    <row r="34" spans="7:11" s="7" customFormat="1" x14ac:dyDescent="0.3"/>
    <row r="35" spans="7:11" s="7" customFormat="1" x14ac:dyDescent="0.3"/>
    <row r="36" spans="7:11" s="7" customFormat="1" x14ac:dyDescent="0.3"/>
  </sheetData>
  <mergeCells count="20">
    <mergeCell ref="B2:L2"/>
    <mergeCell ref="B3:L3"/>
    <mergeCell ref="B4:L4"/>
    <mergeCell ref="B5:L5"/>
    <mergeCell ref="B6:L6"/>
    <mergeCell ref="B29:L29"/>
    <mergeCell ref="B30:L30"/>
    <mergeCell ref="L8:L9"/>
    <mergeCell ref="C11:F11"/>
    <mergeCell ref="C20:F20"/>
    <mergeCell ref="C25:F25"/>
    <mergeCell ref="D26:F26"/>
    <mergeCell ref="B27:F27"/>
    <mergeCell ref="D18:F18"/>
    <mergeCell ref="D19:F19"/>
    <mergeCell ref="D24:F24"/>
    <mergeCell ref="B8:F10"/>
    <mergeCell ref="G8:K8"/>
    <mergeCell ref="B28:I28"/>
    <mergeCell ref="J28:K28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10:K10" numberStoredAsText="1"/>
    <ignoredError sqref="L20 I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2026-04-20T19:30:02Z</cp:lastPrinted>
  <dcterms:created xsi:type="dcterms:W3CDTF">2025-07-16T00:38:25Z</dcterms:created>
  <dcterms:modified xsi:type="dcterms:W3CDTF">2026-07-14T00:02:02Z</dcterms:modified>
</cp:coreProperties>
</file>