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760"/>
  </bookViews>
  <sheets>
    <sheet name="EAI" sheetId="1" r:id="rId1"/>
  </sheets>
  <definedNames>
    <definedName name="_xlnm.Print_Area" localSheetId="0">EAI!$A$1:$L$22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8" i="1" l="1"/>
  <c r="I18" i="1" l="1"/>
  <c r="I14" i="1"/>
  <c r="I11" i="1"/>
  <c r="L12" i="1" l="1"/>
  <c r="L13" i="1"/>
  <c r="L14" i="1"/>
  <c r="L15" i="1"/>
  <c r="L16" i="1"/>
  <c r="L17" i="1"/>
  <c r="L19" i="1"/>
  <c r="I16" i="1" l="1"/>
  <c r="L11" i="1" l="1"/>
  <c r="G20" i="1"/>
  <c r="K20" i="1"/>
  <c r="J20" i="1"/>
  <c r="L21" i="1" l="1"/>
  <c r="H20" i="1"/>
  <c r="I20" i="1"/>
</calcChain>
</file>

<file path=xl/sharedStrings.xml><?xml version="1.0" encoding="utf-8"?>
<sst xmlns="http://schemas.openxmlformats.org/spreadsheetml/2006/main" count="31" uniqueCount="31">
  <si>
    <t>Instituto Mexicano Del Seguro Social</t>
  </si>
  <si>
    <t>Estado Analítico de Ingresos</t>
  </si>
  <si>
    <t>Rubro de Ingresos</t>
  </si>
  <si>
    <t>Ingresos</t>
  </si>
  <si>
    <t>Diferencia</t>
  </si>
  <si>
    <t>Estimado</t>
  </si>
  <si>
    <t>Ampliaciones y Reducciones</t>
  </si>
  <si>
    <t>Modificado</t>
  </si>
  <si>
    <t>Devengado</t>
  </si>
  <si>
    <t>Recaudado</t>
  </si>
  <si>
    <t>(1)</t>
  </si>
  <si>
    <t>(2)</t>
  </si>
  <si>
    <t>(3 = 1 + 2)</t>
  </si>
  <si>
    <t>(4)</t>
  </si>
  <si>
    <t>(5)</t>
  </si>
  <si>
    <t>(6 = 5 - 1)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</si>
  <si>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</si>
  <si>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</si>
  <si>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</si>
  <si>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</si>
  <si>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</si>
  <si>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</si>
  <si>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ventas de bienes y servicios</t>
  </si>
  <si>
    <t>Participaciones y aportaciones</t>
  </si>
  <si>
    <t>Transferencias, asignaciones, subsidios y otras ayudas</t>
  </si>
  <si>
    <t>Ingresos derivados de financiamientos</t>
  </si>
  <si>
    <t>TOTAL</t>
  </si>
  <si>
    <t/>
  </si>
  <si>
    <t>INGRESOS EXCEDENTES</t>
  </si>
  <si>
    <t>(pesos)</t>
  </si>
  <si>
    <t>Del 1o. de abril al 30 de junio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</si>
</sst>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2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color indexed="8"/>
      <name val="Montserrat"/>
      <family val="3"/>
    </font>
    <font>
      <sz val="10"/>
      <name val="Montserrat"/>
      <family val="3"/>
    </font>
    <font>
      <b/>
      <sz val="10"/>
      <name val="Montserrat"/>
      <family val="3"/>
    </font>
    <font>
      <b/>
      <sz val="10"/>
      <color indexed="8"/>
      <name val="Montserrat"/>
      <family val="3"/>
    </font>
    <font>
      <sz val="8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0"/>
      <name val="Montserrat"/>
    </font>
    <font>
      <sz val="8"/>
      <name val="Montserrat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</borders>
  <cellStyleXfs count="6">
    <xf numFmtId="0" fontId="0" fillId="0" borderId="0"/>
    <xf numFmtId="0" fontId="1" fillId="0" borderId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</cellStyleXfs>
  <cellXfs count="53">
    <xf numFmtId="0" fontId="0" fillId="0" borderId="0" xfId="0"/>
    <xf numFmtId="0" fontId="3" fillId="0" borderId="0" xfId="0" applyFont="1"/>
    <xf numFmtId="0" fontId="2" fillId="2" borderId="2" xfId="0" applyFont="1" applyFill="1" applyBorder="1" applyAlignment="1" applyProtection="1">
      <alignment horizontal="left" vertical="top" wrapText="1"/>
    </xf>
    <xf numFmtId="0" fontId="2" fillId="2" borderId="3" xfId="0" applyFont="1" applyFill="1" applyBorder="1" applyAlignment="1" applyProtection="1">
      <alignment horizontal="left" vertical="top" wrapText="1"/>
    </xf>
    <xf numFmtId="0" fontId="2" fillId="2" borderId="4" xfId="0" applyFont="1" applyFill="1" applyBorder="1" applyAlignment="1" applyProtection="1">
      <alignment horizontal="left" vertical="top" wrapText="1"/>
    </xf>
    <xf numFmtId="0" fontId="2" fillId="2" borderId="5" xfId="0" applyFont="1" applyFill="1" applyBorder="1" applyAlignment="1" applyProtection="1">
      <alignment horizontal="left" vertical="top" wrapText="1"/>
    </xf>
    <xf numFmtId="0" fontId="2" fillId="2" borderId="6" xfId="0" applyFont="1" applyFill="1" applyBorder="1" applyAlignment="1" applyProtection="1">
      <alignment horizontal="left" vertical="top" wrapText="1"/>
    </xf>
    <xf numFmtId="0" fontId="2" fillId="2" borderId="7" xfId="0" applyFont="1" applyFill="1" applyBorder="1" applyAlignment="1" applyProtection="1">
      <alignment horizontal="left" vertical="top" wrapText="1"/>
    </xf>
    <xf numFmtId="0" fontId="2" fillId="2" borderId="8" xfId="0" applyFont="1" applyFill="1" applyBorder="1" applyAlignment="1" applyProtection="1">
      <alignment horizontal="left" vertical="top" wrapText="1"/>
    </xf>
    <xf numFmtId="0" fontId="2" fillId="2" borderId="9" xfId="0" applyFont="1" applyFill="1" applyBorder="1" applyAlignment="1" applyProtection="1">
      <alignment horizontal="left" vertical="top" wrapText="1"/>
    </xf>
    <xf numFmtId="0" fontId="3" fillId="0" borderId="14" xfId="0" applyFont="1" applyBorder="1"/>
    <xf numFmtId="3" fontId="5" fillId="2" borderId="10" xfId="0" applyNumberFormat="1" applyFont="1" applyFill="1" applyBorder="1" applyAlignment="1" applyProtection="1">
      <alignment horizontal="right" vertical="center" wrapText="1"/>
    </xf>
    <xf numFmtId="0" fontId="2" fillId="2" borderId="17" xfId="0" applyFont="1" applyFill="1" applyBorder="1" applyAlignment="1" applyProtection="1">
      <alignment horizontal="left" vertical="top" wrapText="1"/>
    </xf>
    <xf numFmtId="0" fontId="3" fillId="0" borderId="0" xfId="0" applyFont="1" applyBorder="1"/>
    <xf numFmtId="0" fontId="3" fillId="0" borderId="18" xfId="0" applyFont="1" applyBorder="1"/>
    <xf numFmtId="0" fontId="2" fillId="2" borderId="19" xfId="0" applyFont="1" applyFill="1" applyBorder="1" applyAlignment="1" applyProtection="1">
      <alignment horizontal="left" vertical="top" wrapText="1"/>
    </xf>
    <xf numFmtId="0" fontId="3" fillId="0" borderId="1" xfId="0" applyFont="1" applyBorder="1"/>
    <xf numFmtId="0" fontId="3" fillId="0" borderId="20" xfId="0" applyFont="1" applyBorder="1"/>
    <xf numFmtId="3" fontId="5" fillId="2" borderId="16" xfId="0" applyNumberFormat="1" applyFont="1" applyFill="1" applyBorder="1" applyAlignment="1" applyProtection="1">
      <alignment horizontal="right" vertical="center" wrapText="1"/>
    </xf>
    <xf numFmtId="3" fontId="2" fillId="2" borderId="14" xfId="0" applyNumberFormat="1" applyFont="1" applyFill="1" applyBorder="1" applyAlignment="1" applyProtection="1">
      <alignment horizontal="right" vertical="center" wrapText="1"/>
    </xf>
    <xf numFmtId="3" fontId="6" fillId="0" borderId="0" xfId="0" applyNumberFormat="1" applyFont="1" applyFill="1" applyBorder="1" applyAlignment="1">
      <alignment horizontal="right"/>
    </xf>
    <xf numFmtId="3" fontId="5" fillId="2" borderId="21" xfId="0" applyNumberFormat="1" applyFont="1" applyFill="1" applyBorder="1" applyAlignment="1" applyProtection="1">
      <alignment horizontal="right" vertical="center"/>
    </xf>
    <xf numFmtId="3" fontId="2" fillId="2" borderId="22" xfId="0" applyNumberFormat="1" applyFont="1" applyFill="1" applyBorder="1" applyAlignment="1" applyProtection="1">
      <alignment horizontal="right" vertical="center"/>
    </xf>
    <xf numFmtId="0" fontId="2" fillId="2" borderId="0" xfId="0" applyFont="1" applyFill="1" applyBorder="1" applyAlignment="1" applyProtection="1">
      <alignment horizontal="left" vertical="top" wrapText="1"/>
    </xf>
    <xf numFmtId="0" fontId="4" fillId="0" borderId="14" xfId="0" applyFont="1" applyFill="1" applyBorder="1" applyAlignment="1" applyProtection="1">
      <alignment horizontal="center" vertical="center" wrapText="1"/>
    </xf>
    <xf numFmtId="0" fontId="4" fillId="0" borderId="16" xfId="0" applyFont="1" applyFill="1" applyBorder="1" applyAlignment="1" applyProtection="1">
      <alignment horizontal="center" vertical="center" wrapText="1"/>
    </xf>
    <xf numFmtId="0" fontId="5" fillId="2" borderId="0" xfId="0" applyFont="1" applyFill="1" applyBorder="1" applyAlignment="1" applyProtection="1">
      <alignment horizontal="center" vertical="center" wrapText="1"/>
    </xf>
    <xf numFmtId="0" fontId="4" fillId="0" borderId="23" xfId="0" applyFont="1" applyFill="1" applyBorder="1" applyAlignment="1" applyProtection="1">
      <alignment horizontal="center" vertical="center" wrapText="1"/>
    </xf>
    <xf numFmtId="0" fontId="4" fillId="0" borderId="21" xfId="0" applyFont="1" applyFill="1" applyBorder="1" applyAlignment="1" applyProtection="1">
      <alignment horizontal="center" vertical="center" wrapText="1"/>
    </xf>
    <xf numFmtId="3" fontId="2" fillId="0" borderId="14" xfId="0" applyNumberFormat="1" applyFont="1" applyFill="1" applyBorder="1" applyAlignment="1" applyProtection="1">
      <alignment horizontal="right" vertical="center" wrapText="1"/>
    </xf>
    <xf numFmtId="3" fontId="2" fillId="0" borderId="17" xfId="0" applyNumberFormat="1" applyFont="1" applyFill="1" applyBorder="1" applyAlignment="1" applyProtection="1">
      <alignment horizontal="right" vertical="center" wrapText="1"/>
    </xf>
    <xf numFmtId="3" fontId="2" fillId="0" borderId="17" xfId="0" applyNumberFormat="1" applyFont="1" applyFill="1" applyBorder="1" applyAlignment="1" applyProtection="1">
      <alignment horizontal="right" vertical="center"/>
    </xf>
    <xf numFmtId="0" fontId="5" fillId="0" borderId="0" xfId="0" applyFont="1" applyFill="1" applyBorder="1" applyAlignment="1" applyProtection="1">
      <alignment horizontal="left" vertical="top" wrapText="1"/>
    </xf>
    <xf numFmtId="0" fontId="4" fillId="0" borderId="0" xfId="0" applyFont="1" applyFill="1"/>
    <xf numFmtId="0" fontId="10" fillId="0" borderId="0" xfId="0" applyFont="1"/>
    <xf numFmtId="43" fontId="3" fillId="0" borderId="0" xfId="3" applyFont="1"/>
    <xf numFmtId="43" fontId="3" fillId="0" borderId="0" xfId="0" applyNumberFormat="1" applyFont="1"/>
    <xf numFmtId="3" fontId="3" fillId="0" borderId="0" xfId="0" applyNumberFormat="1" applyFont="1"/>
    <xf numFmtId="4" fontId="11" fillId="0" borderId="0" xfId="0" applyNumberFormat="1" applyFont="1"/>
    <xf numFmtId="0" fontId="5" fillId="0" borderId="0" xfId="0" applyFont="1" applyFill="1" applyBorder="1" applyAlignment="1" applyProtection="1">
      <alignment horizontal="center" vertical="top" wrapText="1"/>
    </xf>
    <xf numFmtId="0" fontId="5" fillId="2" borderId="16" xfId="0" applyFont="1" applyFill="1" applyBorder="1" applyAlignment="1" applyProtection="1">
      <alignment horizontal="left" vertical="center" wrapText="1"/>
    </xf>
    <xf numFmtId="0" fontId="2" fillId="2" borderId="0" xfId="0" applyFont="1" applyFill="1" applyBorder="1" applyAlignment="1" applyProtection="1">
      <alignment horizontal="left" vertical="top" wrapText="1"/>
    </xf>
    <xf numFmtId="0" fontId="5" fillId="2" borderId="10" xfId="0" applyFont="1" applyFill="1" applyBorder="1" applyAlignment="1" applyProtection="1">
      <alignment horizontal="left" vertical="center" wrapText="1"/>
    </xf>
    <xf numFmtId="0" fontId="4" fillId="0" borderId="12" xfId="0" applyFont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 applyProtection="1">
      <alignment horizontal="center" vertical="center" wrapText="1"/>
    </xf>
    <xf numFmtId="0" fontId="5" fillId="2" borderId="3" xfId="0" applyFont="1" applyFill="1" applyBorder="1" applyAlignment="1" applyProtection="1">
      <alignment horizontal="center" vertical="center" wrapText="1"/>
    </xf>
    <xf numFmtId="0" fontId="5" fillId="2" borderId="0" xfId="0" applyFont="1" applyFill="1" applyBorder="1" applyAlignment="1" applyProtection="1">
      <alignment horizontal="center" vertical="center" wrapText="1"/>
    </xf>
    <xf numFmtId="0" fontId="5" fillId="0" borderId="8" xfId="0" applyFont="1" applyFill="1" applyBorder="1" applyAlignment="1" applyProtection="1">
      <alignment horizontal="center" vertical="center" wrapText="1"/>
    </xf>
    <xf numFmtId="0" fontId="4" fillId="0" borderId="11" xfId="0" applyFont="1" applyFill="1" applyBorder="1" applyAlignment="1" applyProtection="1">
      <alignment horizontal="center" vertical="center" wrapText="1"/>
    </xf>
    <xf numFmtId="0" fontId="4" fillId="0" borderId="13" xfId="0" applyFont="1" applyFill="1" applyBorder="1" applyAlignment="1" applyProtection="1">
      <alignment horizontal="center" vertical="center" wrapText="1"/>
    </xf>
    <xf numFmtId="0" fontId="4" fillId="0" borderId="16" xfId="0" applyFont="1" applyFill="1" applyBorder="1" applyAlignment="1" applyProtection="1">
      <alignment horizontal="center" vertical="center" wrapText="1"/>
    </xf>
    <xf numFmtId="0" fontId="4" fillId="0" borderId="10" xfId="0" applyFont="1" applyFill="1" applyBorder="1" applyAlignment="1" applyProtection="1">
      <alignment horizontal="center" vertical="center" wrapText="1"/>
    </xf>
    <xf numFmtId="0" fontId="5" fillId="3" borderId="0" xfId="0" applyFont="1" applyFill="1" applyBorder="1" applyAlignment="1" applyProtection="1">
      <alignment horizontal="center" vertical="center" wrapText="1"/>
    </xf>
  </cellXfs>
  <cellStyles count="6">
    <cellStyle name="Millares" xfId="3" builtinId="3"/>
    <cellStyle name="Millares 2" xfId="2"/>
    <cellStyle name="Millares 3" xfId="5"/>
    <cellStyle name="Normal" xfId="0" builtinId="0"/>
    <cellStyle name="Normal 2" xfId="4"/>
    <cellStyle name="Normal 9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4C19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CCFFFF"/>
      <color rgb="FF66FFFF"/>
      <color rgb="FFFFCC00"/>
      <color rgb="FF00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57150</xdr:colOff>
      <xdr:row>1</xdr:row>
      <xdr:rowOff>114300</xdr:rowOff>
    </xdr:from>
    <xdr:to>
      <xdr:col>4</xdr:col>
      <xdr:colOff>518850</xdr:colOff>
      <xdr:row>4</xdr:row>
      <xdr:rowOff>118800</xdr:rowOff>
    </xdr:to>
    <xdr:pic>
      <xdr:nvPicPr>
        <xdr:cNvPr id="2" name="0 Imagen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304800"/>
          <a:ext cx="576000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Q22"/>
  <sheetViews>
    <sheetView showGridLines="0" tabSelected="1" zoomScaleNormal="100" workbookViewId="0">
      <selection activeCell="J8" sqref="J8"/>
    </sheetView>
  </sheetViews>
  <sheetFormatPr baseColWidth="10" defaultColWidth="11.42578125" defaultRowHeight="15" x14ac:dyDescent="0.3"/>
  <cols>
    <col min="1" max="1" width="3.42578125" style="33" customWidth="1"/>
    <col min="2" max="4" width="1.7109375" style="1" customWidth="1"/>
    <col min="5" max="5" width="14.7109375" style="1" customWidth="1"/>
    <col min="6" max="6" width="35" style="1" customWidth="1"/>
    <col min="7" max="7" width="19.140625" style="1" customWidth="1"/>
    <col min="8" max="8" width="18.85546875" style="1" customWidth="1"/>
    <col min="9" max="9" width="19.7109375" style="1" customWidth="1"/>
    <col min="10" max="10" width="17.5703125" style="1" customWidth="1"/>
    <col min="11" max="11" width="17.7109375" style="1" customWidth="1"/>
    <col min="12" max="12" width="19.140625" style="1" customWidth="1"/>
    <col min="13" max="13" width="3.42578125" style="1" customWidth="1"/>
    <col min="14" max="14" width="18.5703125" style="1" customWidth="1"/>
    <col min="15" max="15" width="22" style="1" customWidth="1"/>
    <col min="16" max="16" width="21.140625" style="1" customWidth="1"/>
    <col min="17" max="17" width="8.140625" style="1" customWidth="1"/>
    <col min="18" max="255" width="9.140625" style="1" customWidth="1"/>
    <col min="256" max="16384" width="11.42578125" style="1"/>
  </cols>
  <sheetData>
    <row r="1" spans="1:17" ht="15.75" thickBot="1" x14ac:dyDescent="0.35">
      <c r="A1" s="32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spans="1:17" x14ac:dyDescent="0.3">
      <c r="A2" s="32"/>
      <c r="B2" s="2"/>
      <c r="C2" s="3"/>
      <c r="D2" s="3"/>
      <c r="E2" s="3"/>
      <c r="F2" s="45" t="s">
        <v>0</v>
      </c>
      <c r="G2" s="45"/>
      <c r="H2" s="45"/>
      <c r="I2" s="45"/>
      <c r="J2" s="45"/>
      <c r="K2" s="45"/>
      <c r="L2" s="4"/>
      <c r="M2" s="23"/>
    </row>
    <row r="3" spans="1:17" x14ac:dyDescent="0.3">
      <c r="A3" s="32"/>
      <c r="B3" s="5"/>
      <c r="C3" s="23"/>
      <c r="D3" s="23"/>
      <c r="E3" s="23"/>
      <c r="F3" s="46" t="s">
        <v>1</v>
      </c>
      <c r="G3" s="46"/>
      <c r="H3" s="46"/>
      <c r="I3" s="46"/>
      <c r="J3" s="46"/>
      <c r="K3" s="46"/>
      <c r="L3" s="6"/>
      <c r="M3" s="23"/>
    </row>
    <row r="4" spans="1:17" x14ac:dyDescent="0.3">
      <c r="A4" s="32"/>
      <c r="B4" s="5"/>
      <c r="C4" s="23"/>
      <c r="D4" s="23"/>
      <c r="E4" s="23"/>
      <c r="F4" s="52" t="s">
        <v>30</v>
      </c>
      <c r="G4" s="52"/>
      <c r="H4" s="52"/>
      <c r="I4" s="52"/>
      <c r="J4" s="52"/>
      <c r="K4" s="52"/>
      <c r="L4" s="6"/>
      <c r="M4" s="23"/>
    </row>
    <row r="5" spans="1:17" ht="15.75" thickBot="1" x14ac:dyDescent="0.35">
      <c r="A5" s="32"/>
      <c r="B5" s="7"/>
      <c r="C5" s="8"/>
      <c r="D5" s="8"/>
      <c r="E5" s="8"/>
      <c r="F5" s="47" t="s">
        <v>29</v>
      </c>
      <c r="G5" s="47"/>
      <c r="H5" s="47"/>
      <c r="I5" s="47"/>
      <c r="J5" s="47"/>
      <c r="K5" s="47"/>
      <c r="L5" s="9"/>
      <c r="M5" s="23"/>
    </row>
    <row r="6" spans="1:17" ht="15.75" thickBot="1" x14ac:dyDescent="0.35">
      <c r="A6" s="32"/>
      <c r="B6" s="23"/>
      <c r="C6" s="23"/>
      <c r="D6" s="23"/>
      <c r="E6" s="23"/>
      <c r="F6" s="26"/>
      <c r="G6" s="26"/>
      <c r="H6" s="26"/>
      <c r="I6" s="26"/>
      <c r="J6" s="26"/>
      <c r="K6" s="26"/>
      <c r="L6" s="23"/>
      <c r="M6" s="23"/>
    </row>
    <row r="7" spans="1:17" ht="15.75" thickBot="1" x14ac:dyDescent="0.35">
      <c r="A7" s="32"/>
      <c r="B7" s="48" t="s">
        <v>2</v>
      </c>
      <c r="C7" s="48"/>
      <c r="D7" s="48"/>
      <c r="E7" s="48"/>
      <c r="F7" s="48"/>
      <c r="G7" s="51" t="s">
        <v>3</v>
      </c>
      <c r="H7" s="51"/>
      <c r="I7" s="51"/>
      <c r="J7" s="51"/>
      <c r="K7" s="51"/>
      <c r="L7" s="43" t="s">
        <v>4</v>
      </c>
      <c r="M7" s="23"/>
    </row>
    <row r="8" spans="1:17" ht="30" x14ac:dyDescent="0.3">
      <c r="A8" s="32"/>
      <c r="B8" s="49"/>
      <c r="C8" s="49"/>
      <c r="D8" s="49"/>
      <c r="E8" s="49"/>
      <c r="F8" s="49"/>
      <c r="G8" s="24" t="s">
        <v>5</v>
      </c>
      <c r="H8" s="24" t="s">
        <v>6</v>
      </c>
      <c r="I8" s="24" t="s">
        <v>7</v>
      </c>
      <c r="J8" s="24" t="s">
        <v>8</v>
      </c>
      <c r="K8" s="27" t="s">
        <v>9</v>
      </c>
      <c r="L8" s="44"/>
      <c r="M8" s="23"/>
    </row>
    <row r="9" spans="1:17" ht="15.75" thickBot="1" x14ac:dyDescent="0.35">
      <c r="A9" s="32"/>
      <c r="B9" s="50"/>
      <c r="C9" s="50"/>
      <c r="D9" s="50"/>
      <c r="E9" s="50"/>
      <c r="F9" s="50"/>
      <c r="G9" s="25" t="s">
        <v>10</v>
      </c>
      <c r="H9" s="25" t="s">
        <v>11</v>
      </c>
      <c r="I9" s="25" t="s">
        <v>12</v>
      </c>
      <c r="J9" s="25" t="s">
        <v>13</v>
      </c>
      <c r="K9" s="28" t="s">
        <v>14</v>
      </c>
      <c r="L9" s="25" t="s">
        <v>15</v>
      </c>
      <c r="M9" s="23"/>
      <c r="O9" s="34"/>
    </row>
    <row r="10" spans="1:17" ht="15" customHeight="1" x14ac:dyDescent="0.3">
      <c r="A10" s="32"/>
      <c r="B10" s="12"/>
      <c r="C10" s="13" t="s">
        <v>16</v>
      </c>
      <c r="D10" s="13"/>
      <c r="E10" s="13"/>
      <c r="F10" s="14"/>
      <c r="G10" s="19"/>
      <c r="H10" s="19"/>
      <c r="I10" s="19"/>
      <c r="J10" s="19"/>
      <c r="K10" s="22"/>
      <c r="L10" s="19"/>
      <c r="M10" s="23"/>
      <c r="N10" s="20"/>
    </row>
    <row r="11" spans="1:17" ht="15" customHeight="1" x14ac:dyDescent="0.3">
      <c r="A11" s="32"/>
      <c r="B11" s="12"/>
      <c r="C11" s="13" t="s">
        <v>17</v>
      </c>
      <c r="D11" s="13"/>
      <c r="E11" s="13"/>
      <c r="F11" s="14"/>
      <c r="G11" s="29">
        <v>258408576175</v>
      </c>
      <c r="H11" s="29">
        <v>9810827155</v>
      </c>
      <c r="I11" s="29">
        <f>G11+H11</f>
        <v>268219403330</v>
      </c>
      <c r="J11" s="29">
        <v>278252532025.39001</v>
      </c>
      <c r="K11" s="30">
        <v>273600995441.92007</v>
      </c>
      <c r="L11" s="29">
        <f>K11-G11</f>
        <v>15192419266.920074</v>
      </c>
      <c r="M11" s="23"/>
      <c r="N11" s="20"/>
      <c r="O11" s="35"/>
      <c r="P11" s="36"/>
      <c r="Q11" s="38"/>
    </row>
    <row r="12" spans="1:17" ht="15" customHeight="1" x14ac:dyDescent="0.3">
      <c r="A12" s="32"/>
      <c r="B12" s="12"/>
      <c r="C12" s="13" t="s">
        <v>18</v>
      </c>
      <c r="D12" s="13"/>
      <c r="E12" s="13"/>
      <c r="F12" s="14"/>
      <c r="G12" s="29">
        <v>0</v>
      </c>
      <c r="H12" s="29">
        <v>0</v>
      </c>
      <c r="I12" s="29">
        <v>0</v>
      </c>
      <c r="J12" s="29">
        <v>0</v>
      </c>
      <c r="K12" s="30">
        <v>0</v>
      </c>
      <c r="L12" s="29">
        <f t="shared" ref="L12:L19" si="0">K12-G12</f>
        <v>0</v>
      </c>
      <c r="M12" s="23"/>
      <c r="N12" s="20"/>
      <c r="O12" s="35"/>
    </row>
    <row r="13" spans="1:17" ht="15" customHeight="1" x14ac:dyDescent="0.3">
      <c r="A13" s="32"/>
      <c r="B13" s="12"/>
      <c r="C13" s="13" t="s">
        <v>19</v>
      </c>
      <c r="D13" s="13"/>
      <c r="E13" s="13"/>
      <c r="F13" s="14"/>
      <c r="G13" s="29">
        <v>0</v>
      </c>
      <c r="H13" s="29">
        <v>0</v>
      </c>
      <c r="I13" s="29">
        <v>0</v>
      </c>
      <c r="J13" s="29">
        <v>0</v>
      </c>
      <c r="K13" s="30">
        <v>0</v>
      </c>
      <c r="L13" s="29">
        <f t="shared" si="0"/>
        <v>0</v>
      </c>
      <c r="M13" s="23"/>
      <c r="N13" s="20"/>
      <c r="O13" s="35"/>
      <c r="P13" s="36"/>
      <c r="Q13" s="38"/>
    </row>
    <row r="14" spans="1:17" ht="15" customHeight="1" x14ac:dyDescent="0.3">
      <c r="A14" s="32"/>
      <c r="B14" s="12"/>
      <c r="C14" s="13" t="s">
        <v>20</v>
      </c>
      <c r="D14" s="13"/>
      <c r="E14" s="13"/>
      <c r="F14" s="14"/>
      <c r="G14" s="29">
        <v>15582517778</v>
      </c>
      <c r="H14" s="29">
        <v>-2205439443</v>
      </c>
      <c r="I14" s="29">
        <f>G14+H14</f>
        <v>13377078335</v>
      </c>
      <c r="J14" s="29">
        <v>17288834940.32</v>
      </c>
      <c r="K14" s="30">
        <v>17583184733.955009</v>
      </c>
      <c r="L14" s="29">
        <f t="shared" si="0"/>
        <v>2000666955.9550095</v>
      </c>
      <c r="M14" s="23"/>
      <c r="N14" s="20"/>
      <c r="O14" s="35"/>
      <c r="Q14" s="37"/>
    </row>
    <row r="15" spans="1:17" ht="15" customHeight="1" x14ac:dyDescent="0.3">
      <c r="A15" s="32"/>
      <c r="B15" s="12"/>
      <c r="C15" s="13" t="s">
        <v>21</v>
      </c>
      <c r="D15" s="13"/>
      <c r="E15" s="13"/>
      <c r="F15" s="14"/>
      <c r="G15" s="29">
        <v>0</v>
      </c>
      <c r="H15" s="29">
        <v>0</v>
      </c>
      <c r="I15" s="29">
        <v>0</v>
      </c>
      <c r="J15" s="29">
        <v>0</v>
      </c>
      <c r="K15" s="30">
        <v>0</v>
      </c>
      <c r="L15" s="29">
        <f t="shared" si="0"/>
        <v>0</v>
      </c>
      <c r="M15" s="23"/>
      <c r="N15" s="20"/>
      <c r="O15" s="35"/>
      <c r="P15" s="36"/>
      <c r="Q15" s="38"/>
    </row>
    <row r="16" spans="1:17" ht="15" customHeight="1" x14ac:dyDescent="0.3">
      <c r="A16" s="32"/>
      <c r="B16" s="12"/>
      <c r="C16" s="13" t="s">
        <v>22</v>
      </c>
      <c r="D16" s="13"/>
      <c r="E16" s="13"/>
      <c r="F16" s="14"/>
      <c r="G16" s="29">
        <v>0</v>
      </c>
      <c r="H16" s="29"/>
      <c r="I16" s="29">
        <f>G16+H16</f>
        <v>0</v>
      </c>
      <c r="J16" s="29">
        <v>0</v>
      </c>
      <c r="K16" s="30">
        <v>0</v>
      </c>
      <c r="L16" s="29">
        <f t="shared" si="0"/>
        <v>0</v>
      </c>
      <c r="M16" s="23"/>
      <c r="N16" s="20"/>
      <c r="O16" s="35"/>
    </row>
    <row r="17" spans="1:14" ht="15" customHeight="1" x14ac:dyDescent="0.3">
      <c r="A17" s="32"/>
      <c r="B17" s="12"/>
      <c r="C17" s="13" t="s">
        <v>23</v>
      </c>
      <c r="D17" s="13"/>
      <c r="E17" s="13"/>
      <c r="F17" s="14"/>
      <c r="G17" s="29">
        <v>0</v>
      </c>
      <c r="H17" s="29">
        <v>0</v>
      </c>
      <c r="I17" s="29">
        <v>0</v>
      </c>
      <c r="J17" s="29">
        <v>0</v>
      </c>
      <c r="K17" s="30">
        <v>0</v>
      </c>
      <c r="L17" s="29">
        <f t="shared" si="0"/>
        <v>0</v>
      </c>
      <c r="M17" s="23"/>
      <c r="N17" s="20"/>
    </row>
    <row r="18" spans="1:14" ht="15" customHeight="1" x14ac:dyDescent="0.3">
      <c r="A18" s="32"/>
      <c r="B18" s="12"/>
      <c r="C18" s="13" t="s">
        <v>24</v>
      </c>
      <c r="D18" s="13"/>
      <c r="E18" s="14"/>
      <c r="F18" s="10"/>
      <c r="G18" s="29">
        <v>254142937261</v>
      </c>
      <c r="H18" s="29">
        <v>0</v>
      </c>
      <c r="I18" s="29">
        <f>G18+H18</f>
        <v>254142937261</v>
      </c>
      <c r="J18" s="29">
        <v>255041117809.86002</v>
      </c>
      <c r="K18" s="30">
        <v>255041117809.86002</v>
      </c>
      <c r="L18" s="29">
        <f>K18-G18</f>
        <v>898180548.86001587</v>
      </c>
      <c r="M18" s="23"/>
      <c r="N18" s="20"/>
    </row>
    <row r="19" spans="1:14" ht="15" customHeight="1" x14ac:dyDescent="0.3">
      <c r="A19" s="32"/>
      <c r="B19" s="15"/>
      <c r="C19" s="16" t="s">
        <v>25</v>
      </c>
      <c r="D19" s="16"/>
      <c r="E19" s="17"/>
      <c r="F19" s="10"/>
      <c r="G19" s="29">
        <v>0</v>
      </c>
      <c r="H19" s="29">
        <v>0</v>
      </c>
      <c r="I19" s="19">
        <v>0</v>
      </c>
      <c r="J19" s="29">
        <v>0</v>
      </c>
      <c r="K19" s="31">
        <v>0</v>
      </c>
      <c r="L19" s="19">
        <f t="shared" si="0"/>
        <v>0</v>
      </c>
      <c r="M19" s="23"/>
      <c r="N19" s="20"/>
    </row>
    <row r="20" spans="1:14" ht="15.75" thickBot="1" x14ac:dyDescent="0.35">
      <c r="A20" s="32"/>
      <c r="B20" s="40" t="s">
        <v>26</v>
      </c>
      <c r="C20" s="40"/>
      <c r="D20" s="40"/>
      <c r="E20" s="40"/>
      <c r="F20" s="40"/>
      <c r="G20" s="18">
        <f>SUM(G10:G19)</f>
        <v>528134031214</v>
      </c>
      <c r="H20" s="18">
        <f>SUM(H10:H19)</f>
        <v>7605387712</v>
      </c>
      <c r="I20" s="18">
        <f t="shared" ref="I20:K20" si="1">SUM(I10:I19)</f>
        <v>535739418926</v>
      </c>
      <c r="J20" s="18">
        <f t="shared" si="1"/>
        <v>550582484775.57007</v>
      </c>
      <c r="K20" s="21">
        <f t="shared" si="1"/>
        <v>546225297985.73511</v>
      </c>
      <c r="L20" s="18"/>
      <c r="M20" s="23"/>
      <c r="N20" s="20"/>
    </row>
    <row r="21" spans="1:14" ht="15.75" thickBot="1" x14ac:dyDescent="0.35">
      <c r="A21" s="32"/>
      <c r="B21" s="41" t="s">
        <v>27</v>
      </c>
      <c r="C21" s="41"/>
      <c r="D21" s="41"/>
      <c r="E21" s="41"/>
      <c r="F21" s="41"/>
      <c r="G21" s="41"/>
      <c r="H21" s="41"/>
      <c r="I21" s="41"/>
      <c r="J21" s="42" t="s">
        <v>28</v>
      </c>
      <c r="K21" s="42"/>
      <c r="L21" s="11">
        <f>SUM(L10:L19)</f>
        <v>18091266771.7351</v>
      </c>
      <c r="M21" s="23"/>
    </row>
    <row r="22" spans="1:14" s="33" customFormat="1" ht="15" customHeight="1" x14ac:dyDescent="0.3">
      <c r="A22" s="32"/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2"/>
    </row>
  </sheetData>
  <mergeCells count="11">
    <mergeCell ref="L7:L8"/>
    <mergeCell ref="F2:K2"/>
    <mergeCell ref="F3:K3"/>
    <mergeCell ref="F4:K4"/>
    <mergeCell ref="F5:K5"/>
    <mergeCell ref="B7:F9"/>
    <mergeCell ref="G7:K7"/>
    <mergeCell ref="B22:L22"/>
    <mergeCell ref="B20:F20"/>
    <mergeCell ref="B21:I21"/>
    <mergeCell ref="J21:K21"/>
  </mergeCells>
  <pageMargins left="0.27777777777777779" right="0.27777777777777779" top="0.27777777777777779" bottom="0.27777777777777779" header="0.5" footer="0.5"/>
  <pageSetup scale="79" pageOrder="overThenDown" orientation="landscape" horizontalDpi="300" verticalDpi="300" r:id="rId1"/>
  <headerFooter alignWithMargins="0"/>
  <ignoredErrors>
    <ignoredError sqref="G9:K9" numberStoredAsText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5BDA7A84A4A654BA9CC85398B1EB2B0" ma:contentTypeVersion="7" ma:contentTypeDescription="Crear nuevo documento." ma:contentTypeScope="" ma:versionID="459a4a21caddbb9b75a3dfae063a4e71">
  <xsd:schema xmlns:xsd="http://www.w3.org/2001/XMLSchema" xmlns:xs="http://www.w3.org/2001/XMLSchema" xmlns:p="http://schemas.microsoft.com/office/2006/metadata/properties" xmlns:ns2="b6f0f100-90b2-4392-86b8-f669ee038a6b" targetNamespace="http://schemas.microsoft.com/office/2006/metadata/properties" ma:root="true" ma:fieldsID="8ace959533167100f22ae5480eb1b20e" ns2:_="">
    <xsd:import namespace="b6f0f100-90b2-4392-86b8-f669ee038a6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f0f100-90b2-4392-86b8-f669ee038a6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6970ABC-17E3-4395-9E6D-E9D4EADA51D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8809015-CEF3-4AE4-95B3-E8A61FAB3628}">
  <ds:schemaRefs>
    <ds:schemaRef ds:uri="http://schemas.microsoft.com/office/infopath/2007/PartnerControls"/>
    <ds:schemaRef ds:uri="http://purl.org/dc/elements/1.1/"/>
    <ds:schemaRef ds:uri="http://www.w3.org/XML/1998/namespace"/>
    <ds:schemaRef ds:uri="http://schemas.microsoft.com/office/2006/documentManagement/types"/>
    <ds:schemaRef ds:uri="http://purl.org/dc/dcmitype/"/>
    <ds:schemaRef ds:uri="http://purl.org/dc/terms/"/>
    <ds:schemaRef ds:uri="http://schemas.microsoft.com/office/2006/metadata/properties"/>
    <ds:schemaRef ds:uri="http://schemas.openxmlformats.org/package/2006/metadata/core-properties"/>
    <ds:schemaRef ds:uri="b6f0f100-90b2-4392-86b8-f669ee038a6b"/>
  </ds:schemaRefs>
</ds:datastoreItem>
</file>

<file path=customXml/itemProps3.xml><?xml version="1.0" encoding="utf-8"?>
<ds:datastoreItem xmlns:ds="http://schemas.openxmlformats.org/officeDocument/2006/customXml" ds:itemID="{584108A1-616C-4DCE-AC13-805D84FC969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6f0f100-90b2-4392-86b8-f669ee038a6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EAI</vt:lpstr>
      <vt:lpstr>EAI!Área_de_impresión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Tania Vazquez Rojas</dc:creator>
  <cp:lastModifiedBy>Rocio Adriana Mendoza Torres</cp:lastModifiedBy>
  <cp:revision/>
  <cp:lastPrinted>2022-07-11T22:25:19Z</cp:lastPrinted>
  <dcterms:created xsi:type="dcterms:W3CDTF">2019-10-17T18:33:54Z</dcterms:created>
  <dcterms:modified xsi:type="dcterms:W3CDTF">2022-07-11T22:25:27Z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0x01010095BDA7A84A4A654BA9CC85398B1EB2B0</vt:lpwstr>
  </property>
</Properties>
</file>