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0\4to Trimestre 2020_ok\Presupuestal\"/>
    </mc:Choice>
  </mc:AlternateContent>
  <bookViews>
    <workbookView xWindow="0" yWindow="0" windowWidth="20490" windowHeight="7455"/>
  </bookViews>
  <sheets>
    <sheet name="EAEP_FUNC" sheetId="1" r:id="rId1"/>
  </sheets>
  <definedNames>
    <definedName name="_xlnm.Print_Area" localSheetId="0">EAEP_FUNC!$B$2:$J$32</definedName>
  </definedNames>
  <calcPr calcId="152511"/>
</workbook>
</file>

<file path=xl/calcChain.xml><?xml version="1.0" encoding="utf-8"?>
<calcChain xmlns="http://schemas.openxmlformats.org/spreadsheetml/2006/main">
  <c r="J15" i="1" l="1"/>
  <c r="I14" i="1"/>
  <c r="H14" i="1"/>
  <c r="G14" i="1"/>
  <c r="E14" i="1"/>
  <c r="J13" i="1"/>
  <c r="J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<sst xmlns="http://schemas.openxmlformats.org/spreadsheetml/2006/main" count="27" uniqueCount="27">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</sst>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view="pageBreakPreview" zoomScaleNormal="100" zoomScaleSheetLayoutView="100" workbookViewId="0">
      <selection activeCell="E15" sqref="E15:I15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>
      <c r="A9" s="1"/>
      <c r="B9" s="12"/>
      <c r="C9" s="21" t="s">
        <v>15</v>
      </c>
      <c r="D9" s="22"/>
      <c r="E9" s="13">
        <f>E10</f>
        <v>318714243</v>
      </c>
      <c r="F9" s="13">
        <f>G9-E9</f>
        <v>-2770306</v>
      </c>
      <c r="G9" s="13">
        <f>G10</f>
        <v>315943937</v>
      </c>
      <c r="H9" s="13">
        <f>H10</f>
        <v>315943931</v>
      </c>
      <c r="I9" s="13">
        <f>I10</f>
        <v>315943937</v>
      </c>
      <c r="J9" s="13">
        <f>G9-H9</f>
        <v>6</v>
      </c>
      <c r="K9" s="1"/>
    </row>
    <row r="10" spans="1:12" ht="17.100000000000001" customHeight="1">
      <c r="A10" s="1"/>
      <c r="B10" s="12"/>
      <c r="C10" s="1"/>
      <c r="D10" s="14" t="s">
        <v>16</v>
      </c>
      <c r="E10" s="15">
        <v>318714243</v>
      </c>
      <c r="F10" s="15">
        <v>-2770306</v>
      </c>
      <c r="G10" s="15">
        <v>315943937</v>
      </c>
      <c r="H10" s="15">
        <v>315943931</v>
      </c>
      <c r="I10" s="15">
        <v>315943937</v>
      </c>
      <c r="J10" s="15">
        <f t="shared" ref="J10:J16" si="0">G10-H10</f>
        <v>6</v>
      </c>
      <c r="K10" s="1"/>
    </row>
    <row r="11" spans="1:12" ht="17.100000000000001" customHeight="1">
      <c r="A11" s="1"/>
      <c r="B11" s="12"/>
      <c r="C11" s="21" t="s">
        <v>17</v>
      </c>
      <c r="D11" s="22"/>
      <c r="E11" s="13">
        <f>E12+E13</f>
        <v>823999397675</v>
      </c>
      <c r="F11" s="13">
        <f t="shared" ref="F11:F16" si="1">G11-E11</f>
        <v>-6170824520.9980469</v>
      </c>
      <c r="G11" s="13">
        <f>G12+G13</f>
        <v>817828573154.00195</v>
      </c>
      <c r="H11" s="13">
        <f>H12+H13</f>
        <v>824952624897</v>
      </c>
      <c r="I11" s="13">
        <f>I12+I13</f>
        <v>817565399231.00293</v>
      </c>
      <c r="J11" s="13">
        <f t="shared" si="0"/>
        <v>-7124051742.9980469</v>
      </c>
      <c r="K11" s="1"/>
    </row>
    <row r="12" spans="1:12" ht="17.100000000000001" customHeight="1">
      <c r="A12" s="1"/>
      <c r="B12" s="12"/>
      <c r="C12" s="1"/>
      <c r="D12" s="14" t="s">
        <v>18</v>
      </c>
      <c r="E12" s="15">
        <v>319344797305</v>
      </c>
      <c r="F12" s="15">
        <v>-16071587283.998047</v>
      </c>
      <c r="G12" s="15">
        <v>303273210021.00195</v>
      </c>
      <c r="H12" s="15">
        <v>311052823442</v>
      </c>
      <c r="I12" s="15">
        <v>303010036099.00293</v>
      </c>
      <c r="J12" s="15">
        <f t="shared" si="0"/>
        <v>-7779613420.9980469</v>
      </c>
      <c r="K12" s="1"/>
    </row>
    <row r="13" spans="1:12" ht="17.100000000000001" customHeight="1">
      <c r="A13" s="1"/>
      <c r="B13" s="12"/>
      <c r="C13" s="1"/>
      <c r="D13" s="14" t="s">
        <v>19</v>
      </c>
      <c r="E13" s="15">
        <v>504654600370</v>
      </c>
      <c r="F13" s="15">
        <v>9900762762.999939</v>
      </c>
      <c r="G13" s="15">
        <v>514555363132.99994</v>
      </c>
      <c r="H13" s="15">
        <v>513899801455</v>
      </c>
      <c r="I13" s="15">
        <v>514555363131.99994</v>
      </c>
      <c r="J13" s="15">
        <f t="shared" si="0"/>
        <v>655561677.99993896</v>
      </c>
      <c r="K13" s="1"/>
    </row>
    <row r="14" spans="1:12" ht="17.100000000000001" customHeight="1">
      <c r="A14" s="1"/>
      <c r="B14" s="12"/>
      <c r="C14" s="21" t="s">
        <v>20</v>
      </c>
      <c r="D14" s="22"/>
      <c r="E14" s="13">
        <f>E15</f>
        <v>744770362</v>
      </c>
      <c r="F14" s="13">
        <f t="shared" si="1"/>
        <v>-34697237.000000715</v>
      </c>
      <c r="G14" s="13">
        <f>G15</f>
        <v>710073124.99999928</v>
      </c>
      <c r="H14" s="13">
        <f>H15</f>
        <v>710073117</v>
      </c>
      <c r="I14" s="13">
        <f>I15</f>
        <v>710073124.99999928</v>
      </c>
      <c r="J14" s="13">
        <f t="shared" si="0"/>
        <v>7.9999992847442627</v>
      </c>
      <c r="K14" s="1"/>
    </row>
    <row r="15" spans="1:12" ht="17.100000000000001" customHeight="1">
      <c r="A15" s="1"/>
      <c r="B15" s="16"/>
      <c r="C15" s="17"/>
      <c r="D15" s="18" t="s">
        <v>21</v>
      </c>
      <c r="E15" s="15">
        <v>744770362</v>
      </c>
      <c r="F15" s="15">
        <v>-34697237.000000715</v>
      </c>
      <c r="G15" s="15">
        <v>710073124.99999928</v>
      </c>
      <c r="H15" s="15">
        <v>710073117</v>
      </c>
      <c r="I15" s="15">
        <v>710073124.99999928</v>
      </c>
      <c r="J15" s="15">
        <f t="shared" si="0"/>
        <v>7.9999992847442627</v>
      </c>
      <c r="K15" s="1"/>
    </row>
    <row r="16" spans="1:12" ht="21.95" customHeight="1" thickBot="1">
      <c r="A16" s="1"/>
      <c r="B16" s="23" t="s">
        <v>22</v>
      </c>
      <c r="C16" s="23"/>
      <c r="D16" s="23"/>
      <c r="E16" s="19">
        <f>E14+E11+E9</f>
        <v>825062882280</v>
      </c>
      <c r="F16" s="19">
        <f t="shared" si="1"/>
        <v>-6208292063.9980469</v>
      </c>
      <c r="G16" s="19">
        <f>G14+G11+G9</f>
        <v>818854590216.00195</v>
      </c>
      <c r="H16" s="19">
        <f>H14+H11+H9</f>
        <v>825978641945</v>
      </c>
      <c r="I16" s="19">
        <f>I14+I11+I9</f>
        <v>818591416293.00293</v>
      </c>
      <c r="J16" s="19">
        <f t="shared" si="0"/>
        <v>-7124051728.9980469</v>
      </c>
      <c r="K16" s="1"/>
    </row>
    <row r="17" spans="1:11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E20" s="1"/>
      <c r="G20" s="1"/>
      <c r="H20" s="1"/>
      <c r="I20" s="1"/>
      <c r="J20" s="1"/>
    </row>
    <row r="21" spans="1:11">
      <c r="E21" s="20"/>
      <c r="F21" s="20"/>
      <c r="G21" s="20"/>
      <c r="H21" s="20"/>
      <c r="I21" s="20"/>
      <c r="J21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2020-10-13T17:47:14Z</cp:lastPrinted>
  <dcterms:created xsi:type="dcterms:W3CDTF">2019-12-03T00:30:21Z</dcterms:created>
  <dcterms:modified xsi:type="dcterms:W3CDTF">2021-02-15T18:27:37Z</dcterms:modified>
</cp:coreProperties>
</file>