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<sst xmlns="http://schemas.openxmlformats.org/spreadsheetml/2006/main" count="33" uniqueCount="33">
  <si>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</si>
  <si>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</si>
  <si>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</si>
  <si>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</si>
  <si>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</si>
  <si>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</si>
  <si>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</si>
  <si>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</si>
  <si>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</si>
  <si>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</si>
  <si>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</si>
  <si>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</si>
  <si>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</si>
  <si>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</si>
  <si>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</si>
  <si>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</si>
  <si>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</si>
  <si>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</si>
  <si>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</si>
  <si>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</si>
  <si>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</si>
  <si>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</si>
  <si>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</si>
  <si>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</si>
  <si>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</si>
  <si>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</si>
  <si>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</si>
  <si>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</si>
  <si>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</si>
  <si>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junio de 2015</t>
  </si>
  <si>
    <t>(pesos)</t>
  </si>
  <si>
    <t>1/ Las sumas parciales y total pueden no coincidir debido al redondeo.</t>
  </si>
  <si>
    <t>Estado Analítico de Ingresos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</si>
</sst>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4" sqref="F4:K4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6.1406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8" t="s">
        <v>19</v>
      </c>
      <c r="G2" s="48"/>
      <c r="H2" s="48"/>
      <c r="I2" s="48"/>
      <c r="J2" s="48"/>
      <c r="K2" s="48"/>
      <c r="L2" s="5"/>
      <c r="M2" s="6"/>
      <c r="N2" s="1"/>
    </row>
    <row r="3" spans="1:15" x14ac:dyDescent="0.3">
      <c r="A3" s="37"/>
      <c r="B3" s="7"/>
      <c r="C3" s="1"/>
      <c r="D3" s="1"/>
      <c r="E3" s="1"/>
      <c r="F3" s="49" t="s">
        <v>32</v>
      </c>
      <c r="G3" s="49"/>
      <c r="H3" s="49"/>
      <c r="I3" s="49"/>
      <c r="J3" s="49"/>
      <c r="K3" s="49"/>
      <c r="L3" s="1"/>
      <c r="M3" s="8"/>
      <c r="N3" s="1"/>
    </row>
    <row r="4" spans="1:15" x14ac:dyDescent="0.3">
      <c r="A4" s="37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51" t="s">
        <v>30</v>
      </c>
      <c r="G5" s="51"/>
      <c r="H5" s="51"/>
      <c r="I5" s="51"/>
      <c r="J5" s="51"/>
      <c r="K5" s="51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52" t="s">
        <v>27</v>
      </c>
      <c r="C7" s="52"/>
      <c r="D7" s="52"/>
      <c r="E7" s="52"/>
      <c r="F7" s="52"/>
      <c r="G7" s="54" t="s">
        <v>22</v>
      </c>
      <c r="H7" s="54"/>
      <c r="I7" s="54"/>
      <c r="J7" s="54"/>
      <c r="K7" s="54"/>
      <c r="L7" s="54"/>
      <c r="M7" s="44" t="s">
        <v>26</v>
      </c>
      <c r="N7" s="1"/>
    </row>
    <row r="8" spans="1:15" ht="30" x14ac:dyDescent="0.3">
      <c r="A8" s="37"/>
      <c r="B8" s="53"/>
      <c r="C8" s="53"/>
      <c r="D8" s="53"/>
      <c r="E8" s="53"/>
      <c r="F8" s="53"/>
      <c r="G8" s="12" t="s">
        <v>23</v>
      </c>
      <c r="H8" s="12" t="s">
        <v>24</v>
      </c>
      <c r="I8" s="12" t="s">
        <v>20</v>
      </c>
      <c r="J8" s="12" t="s">
        <v>21</v>
      </c>
      <c r="K8" s="46" t="s">
        <v>25</v>
      </c>
      <c r="L8" s="46"/>
      <c r="M8" s="45"/>
      <c r="N8" s="1"/>
    </row>
    <row r="9" spans="1:15" ht="15.75" thickBot="1" x14ac:dyDescent="0.35">
      <c r="A9" s="37"/>
      <c r="B9" s="47"/>
      <c r="C9" s="47"/>
      <c r="D9" s="47"/>
      <c r="E9" s="47"/>
      <c r="F9" s="47"/>
      <c r="G9" s="23" t="s">
        <v>0</v>
      </c>
      <c r="H9" s="23" t="s">
        <v>1</v>
      </c>
      <c r="I9" s="23" t="s">
        <v>2</v>
      </c>
      <c r="J9" s="23" t="s">
        <v>3</v>
      </c>
      <c r="K9" s="47" t="s">
        <v>4</v>
      </c>
      <c r="L9" s="47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4">
        <v>155911987496</v>
      </c>
      <c r="H11" s="34">
        <v>70327404</v>
      </c>
      <c r="I11" s="14">
        <f>G11+H11</f>
        <v>155982314900</v>
      </c>
      <c r="J11" s="34">
        <v>158965733634.95999</v>
      </c>
      <c r="K11" s="35">
        <v>157997080209.20001</v>
      </c>
      <c r="L11" s="33"/>
      <c r="M11" s="14">
        <f>K11-G11</f>
        <v>2085092713.2000122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4">
        <v>0</v>
      </c>
      <c r="H12" s="34">
        <v>0</v>
      </c>
      <c r="I12" s="14">
        <v>0</v>
      </c>
      <c r="J12" s="34">
        <v>0</v>
      </c>
      <c r="K12" s="35">
        <v>0</v>
      </c>
      <c r="L12" s="33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4">
        <v>0</v>
      </c>
      <c r="H13" s="34">
        <v>0</v>
      </c>
      <c r="I13" s="14">
        <v>0</v>
      </c>
      <c r="J13" s="34">
        <v>0</v>
      </c>
      <c r="K13" s="35">
        <v>0</v>
      </c>
      <c r="L13" s="33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4">
        <v>4182335296</v>
      </c>
      <c r="H14" s="34">
        <v>153216833.69999981</v>
      </c>
      <c r="I14" s="25">
        <f>G14+H14</f>
        <v>4335552129.6999998</v>
      </c>
      <c r="J14" s="34">
        <v>7175716949.75</v>
      </c>
      <c r="K14" s="35">
        <v>6227760647.4200001</v>
      </c>
      <c r="L14" s="33"/>
      <c r="M14" s="25">
        <f>K14-G14</f>
        <v>2045425351.4200001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4">
        <v>0</v>
      </c>
      <c r="H15" s="34">
        <v>0</v>
      </c>
      <c r="I15" s="14">
        <v>0</v>
      </c>
      <c r="J15" s="34">
        <v>0</v>
      </c>
      <c r="K15" s="35">
        <v>0</v>
      </c>
      <c r="L15" s="33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4">
        <v>0</v>
      </c>
      <c r="H16" s="34">
        <v>0</v>
      </c>
      <c r="I16" s="14">
        <v>0</v>
      </c>
      <c r="J16" s="34">
        <v>0</v>
      </c>
      <c r="K16" s="35">
        <v>0</v>
      </c>
      <c r="L16" s="33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4">
        <v>0</v>
      </c>
      <c r="H17" s="34">
        <v>0</v>
      </c>
      <c r="I17" s="14">
        <v>0</v>
      </c>
      <c r="J17" s="34">
        <v>0</v>
      </c>
      <c r="K17" s="35">
        <v>0</v>
      </c>
      <c r="L17" s="33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4">
        <v>100923256127</v>
      </c>
      <c r="H18" s="34">
        <v>0</v>
      </c>
      <c r="I18" s="25">
        <f>G18+H18</f>
        <v>100923256127</v>
      </c>
      <c r="J18" s="34">
        <v>103674638027.57001</v>
      </c>
      <c r="K18" s="35">
        <v>104176713162.11002</v>
      </c>
      <c r="L18" s="33"/>
      <c r="M18" s="25">
        <f>K18-G18</f>
        <v>3253457035.1100159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34">
        <v>0</v>
      </c>
      <c r="K19" s="36">
        <v>0</v>
      </c>
      <c r="L19" s="33">
        <v>0</v>
      </c>
      <c r="M19" s="14">
        <v>0</v>
      </c>
      <c r="N19" s="1"/>
    </row>
    <row r="20" spans="1:14" ht="15.75" thickBot="1" x14ac:dyDescent="0.35">
      <c r="A20" s="37"/>
      <c r="B20" s="40" t="s">
        <v>7</v>
      </c>
      <c r="C20" s="40"/>
      <c r="D20" s="40"/>
      <c r="E20" s="40"/>
      <c r="F20" s="40"/>
      <c r="G20" s="15">
        <f>SUM(G10:G19)</f>
        <v>261017578919</v>
      </c>
      <c r="H20" s="24">
        <f>SUM(H10:H19)</f>
        <v>223544237.69999981</v>
      </c>
      <c r="I20" s="24">
        <f t="shared" ref="I20:L20" si="0">SUM(I10:I19)</f>
        <v>261241123156.70001</v>
      </c>
      <c r="J20" s="24">
        <f t="shared" si="0"/>
        <v>269816088612.28</v>
      </c>
      <c r="K20" s="29">
        <f t="shared" si="0"/>
        <v>268401554018.73004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41" t="s">
        <v>6</v>
      </c>
      <c r="C21" s="41"/>
      <c r="D21" s="41"/>
      <c r="E21" s="41"/>
      <c r="F21" s="41"/>
      <c r="G21" s="41"/>
      <c r="H21" s="41"/>
      <c r="I21" s="41"/>
      <c r="J21" s="42" t="s">
        <v>8</v>
      </c>
      <c r="K21" s="42"/>
      <c r="L21" s="42"/>
      <c r="M21" s="16">
        <f>SUM(M10:M19)</f>
        <v>7383975099.7300282</v>
      </c>
      <c r="N21" s="1"/>
    </row>
    <row r="22" spans="1:14" x14ac:dyDescent="0.3">
      <c r="B22" s="39" t="s">
        <v>28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4" x14ac:dyDescent="0.3">
      <c r="B23" s="18"/>
      <c r="C23" s="18"/>
      <c r="E23" s="43" t="s">
        <v>31</v>
      </c>
      <c r="F23" s="43"/>
      <c r="G23" s="43"/>
      <c r="H23" s="43"/>
      <c r="I23" s="43"/>
      <c r="J23" s="43"/>
      <c r="K23" s="43"/>
      <c r="L23" s="43"/>
      <c r="M23" s="43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  <mergeCell ref="E23:M23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2019-12-09T23:23:23Z</dcterms:modified>
</cp:coreProperties>
</file>