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_FUNC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3" i="1" l="1"/>
  <c r="F13" i="1"/>
  <c r="J12" i="1"/>
  <c r="F12" i="1"/>
  <c r="I11" i="1"/>
  <c r="I14" i="1" s="1"/>
  <c r="H11" i="1"/>
  <c r="H14" i="1" s="1"/>
  <c r="G11" i="1"/>
  <c r="G14" i="1" s="1"/>
  <c r="F11" i="1"/>
  <c r="E11" i="1"/>
  <c r="E14" i="1" s="1"/>
  <c r="J10" i="1"/>
  <c r="F10" i="1"/>
  <c r="I9" i="1"/>
  <c r="H9" i="1"/>
  <c r="J9" i="1" s="1"/>
  <c r="G9" i="1"/>
  <c r="F9" i="1"/>
  <c r="E9" i="1"/>
  <c r="B5" i="1"/>
  <c r="B4" i="1"/>
  <c r="J14" i="1" l="1"/>
  <c r="F14" i="1"/>
  <c r="J11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<sst xmlns="http://schemas.openxmlformats.org/spreadsheetml/2006/main" count="23" uniqueCount="23">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</sst>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Normal="100" workbookViewId="0">
      <selection activeCell="B6" sqref="B6"/>
    </sheetView>
  </sheetViews>
  <sheetFormatPr baseColWidth="10" defaultColWidth="9.140625" defaultRowHeight="12.75"/>
  <cols>
    <col min="1" max="1" width="4.140625" style="2" customWidth="1"/>
    <col min="2" max="3" width="2.5703125" style="2" customWidth="1"/>
    <col min="4" max="4" width="50.7109375" style="2" customWidth="1"/>
    <col min="5" max="10" width="17.42578125" style="2" customWidth="1"/>
    <col min="11" max="11" width="4.140625" style="2" customWidth="1"/>
    <col min="12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>
      <c r="A4" s="1"/>
      <c r="B4" s="6" t="str">
        <f>[1]EAEP_ADMIN!B4</f>
        <v>Del 1 de enero al 30 de septiembre de 2015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>
      <c r="A9" s="1"/>
      <c r="B9" s="23"/>
      <c r="C9" s="24" t="s">
        <v>15</v>
      </c>
      <c r="D9" s="25"/>
      <c r="E9" s="26">
        <f>E10</f>
        <v>201573918</v>
      </c>
      <c r="F9" s="26">
        <f t="shared" ref="F9:F14" si="0">G9-E9</f>
        <v>15858290.030000031</v>
      </c>
      <c r="G9" s="26">
        <f>G10</f>
        <v>217432208.03000003</v>
      </c>
      <c r="H9" s="26">
        <f>H10</f>
        <v>175418663.9199999</v>
      </c>
      <c r="I9" s="26">
        <f>I10</f>
        <v>175418670.61000004</v>
      </c>
      <c r="J9" s="26">
        <f t="shared" ref="J9:J14" si="1">G9-H9</f>
        <v>42013544.110000134</v>
      </c>
      <c r="K9" s="1"/>
    </row>
    <row r="10" spans="1:12" ht="17.100000000000001" customHeight="1">
      <c r="A10" s="1"/>
      <c r="B10" s="23"/>
      <c r="C10" s="1"/>
      <c r="D10" s="27" t="s">
        <v>16</v>
      </c>
      <c r="E10" s="28">
        <v>201573918</v>
      </c>
      <c r="F10" s="28">
        <f t="shared" si="0"/>
        <v>15858290.030000031</v>
      </c>
      <c r="G10" s="28">
        <v>217432208.03000003</v>
      </c>
      <c r="H10" s="28">
        <v>175418663.9199999</v>
      </c>
      <c r="I10" s="28">
        <v>175418670.61000004</v>
      </c>
      <c r="J10" s="28">
        <f t="shared" si="1"/>
        <v>42013544.110000134</v>
      </c>
      <c r="K10" s="1"/>
    </row>
    <row r="11" spans="1:12" ht="17.100000000000001" customHeight="1">
      <c r="A11" s="1"/>
      <c r="B11" s="23"/>
      <c r="C11" s="24" t="s">
        <v>17</v>
      </c>
      <c r="D11" s="25"/>
      <c r="E11" s="26">
        <f>E12+E13</f>
        <v>365888826801</v>
      </c>
      <c r="F11" s="26">
        <f t="shared" si="0"/>
        <v>2656940892.0708008</v>
      </c>
      <c r="G11" s="26">
        <f>G12+G13</f>
        <v>368545767693.0708</v>
      </c>
      <c r="H11" s="26">
        <f>H12+H13</f>
        <v>372339544624.61017</v>
      </c>
      <c r="I11" s="26">
        <f>I12+I13</f>
        <v>354137617844.58057</v>
      </c>
      <c r="J11" s="26">
        <f t="shared" si="1"/>
        <v>-3793776931.5393677</v>
      </c>
      <c r="K11" s="1"/>
    </row>
    <row r="12" spans="1:12" ht="17.100000000000001" customHeight="1">
      <c r="A12" s="1"/>
      <c r="B12" s="23"/>
      <c r="C12" s="1"/>
      <c r="D12" s="27" t="s">
        <v>18</v>
      </c>
      <c r="E12" s="28">
        <v>163305869643</v>
      </c>
      <c r="F12" s="28">
        <f t="shared" si="0"/>
        <v>1461404266.0307922</v>
      </c>
      <c r="G12" s="28">
        <v>164767273909.03079</v>
      </c>
      <c r="H12" s="28">
        <v>167086909327.01016</v>
      </c>
      <c r="I12" s="28">
        <v>149796436957.03052</v>
      </c>
      <c r="J12" s="28">
        <f t="shared" si="1"/>
        <v>-2319635417.9793701</v>
      </c>
      <c r="K12" s="1"/>
    </row>
    <row r="13" spans="1:12" ht="17.100000000000001" customHeight="1">
      <c r="A13" s="1"/>
      <c r="B13" s="23"/>
      <c r="C13" s="1"/>
      <c r="D13" s="27" t="s">
        <v>19</v>
      </c>
      <c r="E13" s="28">
        <v>202582957158</v>
      </c>
      <c r="F13" s="28">
        <f t="shared" si="0"/>
        <v>1195536626.0400085</v>
      </c>
      <c r="G13" s="28">
        <v>203778493784.04001</v>
      </c>
      <c r="H13" s="28">
        <v>205252635297.60001</v>
      </c>
      <c r="I13" s="28">
        <v>204341180887.55002</v>
      </c>
      <c r="J13" s="28">
        <f t="shared" si="1"/>
        <v>-1474141513.5599976</v>
      </c>
      <c r="K13" s="1"/>
    </row>
    <row r="14" spans="1:12" ht="21.95" customHeight="1" thickBot="1">
      <c r="A14" s="1"/>
      <c r="B14" s="29" t="s">
        <v>20</v>
      </c>
      <c r="C14" s="29"/>
      <c r="D14" s="29"/>
      <c r="E14" s="30">
        <f>E11+E9</f>
        <v>366090400719</v>
      </c>
      <c r="F14" s="30">
        <f t="shared" si="0"/>
        <v>2672799182.1008301</v>
      </c>
      <c r="G14" s="30">
        <f>G11+G9</f>
        <v>368763199901.10083</v>
      </c>
      <c r="H14" s="30">
        <f>H11+H9</f>
        <v>372514963288.53015</v>
      </c>
      <c r="I14" s="30">
        <f>I11+I9</f>
        <v>354313036515.19055</v>
      </c>
      <c r="J14" s="30">
        <f t="shared" si="1"/>
        <v>-3751763387.4293213</v>
      </c>
      <c r="K14" s="1"/>
    </row>
    <row r="15" spans="1:12">
      <c r="A15" s="1"/>
      <c r="B15" s="31" t="s">
        <v>21</v>
      </c>
      <c r="C15" s="31"/>
      <c r="D15" s="31"/>
      <c r="E15" s="31"/>
      <c r="F15" s="31"/>
      <c r="G15" s="31"/>
      <c r="H15" s="31"/>
      <c r="I15" s="31"/>
      <c r="J15" s="31"/>
      <c r="K15" s="1"/>
    </row>
    <row r="16" spans="1:12">
      <c r="A16" s="1"/>
      <c r="B16" s="1"/>
      <c r="C16" s="32" t="s">
        <v>22</v>
      </c>
      <c r="D16" s="32"/>
      <c r="E16" s="32"/>
      <c r="F16" s="32"/>
      <c r="G16" s="32"/>
      <c r="H16" s="32"/>
      <c r="I16" s="32"/>
      <c r="J16" s="32"/>
      <c r="K16" s="1"/>
    </row>
    <row r="17" spans="1:11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0">
    <mergeCell ref="C11:D11"/>
    <mergeCell ref="B14:D14"/>
    <mergeCell ref="B15:J15"/>
    <mergeCell ref="C16:J16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2019-12-04T20:05:26Z</dcterms:created>
  <dcterms:modified xsi:type="dcterms:W3CDTF">2019-12-04T20:06:05Z</dcterms:modified>
</cp:coreProperties>
</file>