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tabRatio="265" activeTab="0"/>
  </bookViews>
  <sheets>
    <sheet name="ESF MARZO 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<sst xmlns="http://schemas.openxmlformats.org/spreadsheetml/2006/main" count="70" uniqueCount="69">
  <si>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</si>
  <si>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</si>
  <si>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</si>
  <si>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</si>
  <si>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</si>
  <si>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</si>
  <si>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</si>
  <si>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</si>
  <si>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</si>
  <si>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</si>
  <si>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</si>
  <si>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</si>
  <si>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</si>
  <si>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</si>
  <si>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</si>
  <si>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</si>
  <si>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</si>
  <si>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</si>
  <si>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</si>
  <si>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</si>
  <si>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</si>
  <si>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</si>
  <si>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</si>
  <si>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</si>
  <si>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</si>
  <si>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</si>
  <si>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</si>
  <si>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</si>
  <si>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</si>
  <si>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</si>
  <si>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</si>
  <si>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</si>
  <si>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</si>
  <si>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</si>
  <si>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</si>
  <si>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</si>
  <si>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</si>
  <si>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</si>
  <si>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</si>
  <si>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</si>
  <si>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</si>
  <si>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</si>
  <si>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</si>
  <si>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</si>
  <si>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</si>
  <si>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</si>
  <si>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</si>
  <si>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</si>
  <si>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</si>
  <si>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</si>
  <si>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</si>
  <si>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</si>
  <si>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</si>
  <si>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</si>
  <si>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</si>
  <si>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</si>
  <si>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</si>
  <si>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</si>
  <si>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</si>
  <si>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</si>
  <si>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</si>
  <si>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</si>
  <si>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</si>
  <si>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</si>
  <si>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</si>
  <si>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</si>
  <si>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</si>
  <si>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AL 31 DE MARZO DE 2022 Y DICIEMBRE 2021</t>
  </si>
  <si>
    <t>Concepto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</si>
</sst>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name val="Arial"/>
      <family val="2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183" fontId="0" fillId="0" borderId="0" xfId="49" applyNumberFormat="1" applyFont="1" applyAlignment="1">
      <alignment/>
    </xf>
    <xf numFmtId="183" fontId="0" fillId="0" borderId="0" xfId="0" applyNumberFormat="1" applyAlignment="1">
      <alignment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3" fontId="5" fillId="33" borderId="12" xfId="0" applyNumberFormat="1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/>
    </xf>
    <xf numFmtId="3" fontId="5" fillId="33" borderId="11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left" vertical="top" wrapText="1"/>
      <protection/>
    </xf>
    <xf numFmtId="0" fontId="4" fillId="33" borderId="2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110" zoomScaleNormal="110" zoomScalePageLayoutView="0" workbookViewId="0" topLeftCell="A1">
      <selection activeCell="M12" sqref="M12:N1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8"/>
      <c r="C2" s="8"/>
      <c r="D2" s="8"/>
      <c r="E2" s="8"/>
      <c r="F2" s="8"/>
      <c r="G2" s="37"/>
      <c r="H2" s="37"/>
      <c r="I2" s="37"/>
      <c r="J2" s="37"/>
      <c r="K2" s="37"/>
      <c r="L2" s="37"/>
      <c r="M2" s="37"/>
      <c r="N2" s="37"/>
      <c r="O2" s="37"/>
      <c r="P2" s="8"/>
      <c r="Q2" s="8"/>
    </row>
    <row r="3" spans="1:17" ht="10.5" customHeight="1">
      <c r="A3" s="1"/>
      <c r="B3" s="8"/>
      <c r="C3" s="8"/>
      <c r="D3" s="8"/>
      <c r="E3" s="8"/>
      <c r="F3" s="8"/>
      <c r="G3" s="37" t="s">
        <v>62</v>
      </c>
      <c r="H3" s="37"/>
      <c r="I3" s="37"/>
      <c r="J3" s="37"/>
      <c r="K3" s="37"/>
      <c r="L3" s="37"/>
      <c r="M3" s="37"/>
      <c r="N3" s="37"/>
      <c r="O3" s="37"/>
      <c r="P3" s="8"/>
      <c r="Q3" s="8"/>
    </row>
    <row r="4" spans="1:17" ht="10.5" customHeight="1">
      <c r="A4" s="1"/>
      <c r="B4" s="8"/>
      <c r="C4" s="8"/>
      <c r="D4" s="8"/>
      <c r="E4" s="8"/>
      <c r="F4" s="8"/>
      <c r="G4" s="37" t="s">
        <v>67</v>
      </c>
      <c r="H4" s="37"/>
      <c r="I4" s="37"/>
      <c r="J4" s="37"/>
      <c r="K4" s="37"/>
      <c r="L4" s="37"/>
      <c r="M4" s="37"/>
      <c r="N4" s="37"/>
      <c r="O4" s="37"/>
      <c r="P4" s="8"/>
      <c r="Q4" s="8"/>
    </row>
    <row r="5" spans="1:17" ht="10.5" customHeight="1">
      <c r="A5" s="1"/>
      <c r="B5" s="8"/>
      <c r="C5" s="8"/>
      <c r="D5" s="8"/>
      <c r="E5" s="8"/>
      <c r="F5" s="8"/>
      <c r="G5" s="37" t="s">
        <v>63</v>
      </c>
      <c r="H5" s="37"/>
      <c r="I5" s="37"/>
      <c r="J5" s="37"/>
      <c r="K5" s="37"/>
      <c r="L5" s="37"/>
      <c r="M5" s="37"/>
      <c r="N5" s="37"/>
      <c r="O5" s="37"/>
      <c r="P5" s="8"/>
      <c r="Q5" s="8"/>
    </row>
    <row r="6" spans="1:17" ht="10.5" customHeight="1">
      <c r="A6" s="1"/>
      <c r="B6" s="8"/>
      <c r="C6" s="8"/>
      <c r="D6" s="8"/>
      <c r="E6" s="38" t="s">
        <v>65</v>
      </c>
      <c r="F6" s="38"/>
      <c r="G6" s="39" t="s">
        <v>64</v>
      </c>
      <c r="H6" s="39"/>
      <c r="I6" s="39"/>
      <c r="J6" s="39"/>
      <c r="K6" s="39"/>
      <c r="L6" s="39"/>
      <c r="M6" s="39"/>
      <c r="N6" s="39"/>
      <c r="O6" s="39"/>
      <c r="P6" s="8"/>
      <c r="Q6" s="8"/>
    </row>
    <row r="7" spans="1:17" ht="7.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>
      <c r="A8" s="1"/>
      <c r="B8" s="42" t="s">
        <v>68</v>
      </c>
      <c r="C8" s="43"/>
      <c r="D8" s="43"/>
      <c r="E8" s="43"/>
      <c r="F8" s="43"/>
      <c r="G8" s="43"/>
      <c r="H8" s="44">
        <v>2022</v>
      </c>
      <c r="I8" s="44"/>
      <c r="J8" s="44">
        <v>2021</v>
      </c>
      <c r="K8" s="44"/>
      <c r="L8" s="45" t="s">
        <v>68</v>
      </c>
      <c r="M8" s="45"/>
      <c r="N8" s="45"/>
      <c r="O8" s="7">
        <v>2022</v>
      </c>
      <c r="P8" s="44">
        <v>2021</v>
      </c>
      <c r="Q8" s="44"/>
    </row>
    <row r="9" spans="1:17" ht="22.5" customHeight="1">
      <c r="A9" s="1"/>
      <c r="B9" s="36" t="s">
        <v>4</v>
      </c>
      <c r="C9" s="36"/>
      <c r="D9" s="36"/>
      <c r="E9" s="36"/>
      <c r="F9" s="36"/>
      <c r="G9" s="36"/>
      <c r="H9" s="8"/>
      <c r="I9" s="8"/>
      <c r="J9" s="8"/>
      <c r="K9" s="8"/>
      <c r="L9" s="40" t="s">
        <v>5</v>
      </c>
      <c r="M9" s="40"/>
      <c r="N9" s="40"/>
      <c r="O9" s="8"/>
      <c r="P9" s="8"/>
      <c r="Q9" s="9"/>
    </row>
    <row r="10" spans="1:17" ht="22.5" customHeight="1">
      <c r="A10" s="1"/>
      <c r="B10" s="36" t="s">
        <v>6</v>
      </c>
      <c r="C10" s="36"/>
      <c r="D10" s="36"/>
      <c r="E10" s="36"/>
      <c r="F10" s="36"/>
      <c r="G10" s="36"/>
      <c r="H10" s="8"/>
      <c r="I10" s="8"/>
      <c r="J10" s="8"/>
      <c r="K10" s="8"/>
      <c r="L10" s="40" t="s">
        <v>7</v>
      </c>
      <c r="M10" s="40"/>
      <c r="N10" s="40"/>
      <c r="O10" s="8"/>
      <c r="P10" s="8"/>
      <c r="Q10" s="10"/>
    </row>
    <row r="11" spans="1:19" ht="18" customHeight="1">
      <c r="A11" s="1"/>
      <c r="B11" s="11"/>
      <c r="C11" s="41" t="s">
        <v>8</v>
      </c>
      <c r="D11" s="41"/>
      <c r="E11" s="41"/>
      <c r="F11" s="41"/>
      <c r="G11" s="41"/>
      <c r="H11" s="12">
        <v>108064793254</v>
      </c>
      <c r="I11" s="12"/>
      <c r="J11" s="13">
        <v>118975010806</v>
      </c>
      <c r="K11" s="8"/>
      <c r="L11" s="8"/>
      <c r="M11" s="41" t="s">
        <v>9</v>
      </c>
      <c r="N11" s="41"/>
      <c r="O11" s="12">
        <v>21327086338</v>
      </c>
      <c r="P11" s="12"/>
      <c r="Q11" s="14">
        <v>36506834582</v>
      </c>
      <c r="R11" s="4"/>
      <c r="S11" s="4"/>
    </row>
    <row r="12" spans="1:19" ht="18" customHeight="1">
      <c r="A12" s="1"/>
      <c r="B12" s="11"/>
      <c r="C12" s="41" t="s">
        <v>10</v>
      </c>
      <c r="D12" s="41"/>
      <c r="E12" s="41"/>
      <c r="F12" s="41"/>
      <c r="G12" s="41"/>
      <c r="H12" s="12">
        <v>126099690464</v>
      </c>
      <c r="I12" s="12"/>
      <c r="J12" s="15">
        <v>125553588966</v>
      </c>
      <c r="K12" s="8"/>
      <c r="L12" s="8"/>
      <c r="M12" s="41" t="s">
        <v>11</v>
      </c>
      <c r="N12" s="41"/>
      <c r="O12" s="12">
        <v>0</v>
      </c>
      <c r="P12" s="12"/>
      <c r="Q12" s="14">
        <v>0</v>
      </c>
      <c r="R12" s="4"/>
      <c r="S12" s="4"/>
    </row>
    <row r="13" spans="1:19" ht="31.5" customHeight="1">
      <c r="A13" s="1"/>
      <c r="B13" s="11"/>
      <c r="C13" s="41" t="s">
        <v>12</v>
      </c>
      <c r="D13" s="41"/>
      <c r="E13" s="41"/>
      <c r="F13" s="41"/>
      <c r="G13" s="41"/>
      <c r="H13" s="12">
        <v>7681097885</v>
      </c>
      <c r="I13" s="12"/>
      <c r="J13" s="15">
        <v>10968185222</v>
      </c>
      <c r="K13" s="8"/>
      <c r="L13" s="8"/>
      <c r="M13" s="41" t="s">
        <v>13</v>
      </c>
      <c r="N13" s="41"/>
      <c r="O13" s="12">
        <v>0</v>
      </c>
      <c r="P13" s="12"/>
      <c r="Q13" s="14">
        <v>0</v>
      </c>
      <c r="R13" s="4"/>
      <c r="S13" s="4"/>
    </row>
    <row r="14" spans="1:19" ht="18" customHeight="1">
      <c r="A14" s="1"/>
      <c r="B14" s="11"/>
      <c r="C14" s="41" t="s">
        <v>14</v>
      </c>
      <c r="D14" s="41"/>
      <c r="E14" s="41"/>
      <c r="F14" s="41"/>
      <c r="G14" s="41"/>
      <c r="H14" s="12">
        <v>179924707</v>
      </c>
      <c r="I14" s="12"/>
      <c r="J14" s="15">
        <v>138600399</v>
      </c>
      <c r="K14" s="8"/>
      <c r="L14" s="8"/>
      <c r="M14" s="41" t="s">
        <v>15</v>
      </c>
      <c r="N14" s="41"/>
      <c r="O14" s="12">
        <v>0</v>
      </c>
      <c r="P14" s="12"/>
      <c r="Q14" s="14">
        <v>0</v>
      </c>
      <c r="R14" s="4"/>
      <c r="S14" s="4"/>
    </row>
    <row r="15" spans="1:19" ht="18" customHeight="1">
      <c r="A15" s="1"/>
      <c r="B15" s="11"/>
      <c r="C15" s="41" t="s">
        <v>16</v>
      </c>
      <c r="D15" s="41"/>
      <c r="E15" s="41"/>
      <c r="F15" s="41"/>
      <c r="G15" s="41"/>
      <c r="H15" s="12">
        <v>17193412492</v>
      </c>
      <c r="I15" s="12"/>
      <c r="J15" s="15">
        <v>20905955561</v>
      </c>
      <c r="K15" s="8"/>
      <c r="L15" s="8"/>
      <c r="M15" s="41" t="s">
        <v>17</v>
      </c>
      <c r="N15" s="41"/>
      <c r="O15" s="12">
        <v>0</v>
      </c>
      <c r="P15" s="12"/>
      <c r="Q15" s="14">
        <v>0</v>
      </c>
      <c r="R15" s="4"/>
      <c r="S15" s="4"/>
    </row>
    <row r="16" spans="1:19" ht="29.25" customHeight="1">
      <c r="A16" s="1"/>
      <c r="B16" s="11"/>
      <c r="C16" s="41" t="s">
        <v>18</v>
      </c>
      <c r="D16" s="41"/>
      <c r="E16" s="41"/>
      <c r="F16" s="41"/>
      <c r="G16" s="41"/>
      <c r="H16" s="12">
        <v>-40682963985</v>
      </c>
      <c r="I16" s="12"/>
      <c r="J16" s="15">
        <v>-39419965484</v>
      </c>
      <c r="K16" s="8"/>
      <c r="L16" s="8"/>
      <c r="M16" s="41" t="s">
        <v>19</v>
      </c>
      <c r="N16" s="41"/>
      <c r="O16" s="12">
        <v>39804772479</v>
      </c>
      <c r="P16" s="12"/>
      <c r="Q16" s="16">
        <v>2261622787</v>
      </c>
      <c r="R16" s="4"/>
      <c r="S16" s="4"/>
    </row>
    <row r="17" spans="1:19" ht="18" customHeight="1">
      <c r="A17" s="1"/>
      <c r="B17" s="11"/>
      <c r="C17" s="41" t="s">
        <v>20</v>
      </c>
      <c r="D17" s="41"/>
      <c r="E17" s="41"/>
      <c r="F17" s="41"/>
      <c r="G17" s="41"/>
      <c r="H17" s="12">
        <v>0</v>
      </c>
      <c r="I17" s="12"/>
      <c r="J17" s="15">
        <v>0</v>
      </c>
      <c r="K17" s="8"/>
      <c r="L17" s="8"/>
      <c r="M17" s="41" t="s">
        <v>21</v>
      </c>
      <c r="N17" s="41"/>
      <c r="O17" s="12">
        <v>24993181153</v>
      </c>
      <c r="P17" s="12"/>
      <c r="Q17" s="16">
        <v>11611836951</v>
      </c>
      <c r="R17" s="4"/>
      <c r="S17" s="4"/>
    </row>
    <row r="18" spans="1:19" ht="18" customHeight="1">
      <c r="A18" s="1"/>
      <c r="B18" s="36" t="s">
        <v>22</v>
      </c>
      <c r="C18" s="40"/>
      <c r="D18" s="40"/>
      <c r="E18" s="40"/>
      <c r="F18" s="40"/>
      <c r="G18" s="40"/>
      <c r="H18" s="17">
        <f>SUM(H11:I17)</f>
        <v>218535954817</v>
      </c>
      <c r="I18" s="18"/>
      <c r="J18" s="17">
        <f>SUM(J11:J17)</f>
        <v>237121375470</v>
      </c>
      <c r="K18" s="8"/>
      <c r="L18" s="8"/>
      <c r="M18" s="41" t="s">
        <v>23</v>
      </c>
      <c r="N18" s="41"/>
      <c r="O18" s="12">
        <v>9807962165</v>
      </c>
      <c r="P18" s="12"/>
      <c r="Q18" s="16">
        <v>16287555058</v>
      </c>
      <c r="R18" s="4"/>
      <c r="S18" s="4"/>
    </row>
    <row r="19" spans="1:19" ht="4.5" customHeight="1">
      <c r="A19" s="1"/>
      <c r="B19" s="19"/>
      <c r="C19" s="20"/>
      <c r="D19" s="20"/>
      <c r="E19" s="20"/>
      <c r="F19" s="20"/>
      <c r="G19" s="20"/>
      <c r="H19" s="18"/>
      <c r="I19" s="18"/>
      <c r="J19" s="18"/>
      <c r="K19" s="8"/>
      <c r="L19" s="21"/>
      <c r="M19" s="20"/>
      <c r="N19" s="20"/>
      <c r="O19" s="21"/>
      <c r="P19" s="18"/>
      <c r="Q19" s="22"/>
      <c r="R19" s="4"/>
      <c r="S19" s="4"/>
    </row>
    <row r="20" spans="1:19" ht="18" customHeight="1">
      <c r="A20" s="1"/>
      <c r="B20" s="36" t="s">
        <v>24</v>
      </c>
      <c r="C20" s="40"/>
      <c r="D20" s="40"/>
      <c r="E20" s="40"/>
      <c r="F20" s="40"/>
      <c r="G20" s="40"/>
      <c r="H20" s="18"/>
      <c r="I20" s="18"/>
      <c r="J20" s="8"/>
      <c r="K20" s="8"/>
      <c r="L20" s="40" t="s">
        <v>25</v>
      </c>
      <c r="M20" s="40"/>
      <c r="N20" s="40"/>
      <c r="O20" s="18">
        <f>SUM(O11:P18)</f>
        <v>95933002135</v>
      </c>
      <c r="P20" s="18"/>
      <c r="Q20" s="23">
        <f>SUM(Q11:Q18)</f>
        <v>66667849378</v>
      </c>
      <c r="R20" s="4"/>
      <c r="S20" s="4"/>
    </row>
    <row r="21" spans="1:19" ht="4.5" customHeight="1">
      <c r="A21" s="1"/>
      <c r="B21" s="19"/>
      <c r="C21" s="20"/>
      <c r="D21" s="20"/>
      <c r="E21" s="20"/>
      <c r="F21" s="20"/>
      <c r="G21" s="20"/>
      <c r="H21" s="18"/>
      <c r="I21" s="18"/>
      <c r="J21" s="8"/>
      <c r="K21" s="8"/>
      <c r="L21" s="21"/>
      <c r="M21" s="20"/>
      <c r="N21" s="20"/>
      <c r="O21" s="8"/>
      <c r="P21" s="8"/>
      <c r="Q21" s="10"/>
      <c r="R21" s="4"/>
      <c r="S21" s="4"/>
    </row>
    <row r="22" spans="1:19" ht="18" customHeight="1">
      <c r="A22" s="1"/>
      <c r="B22" s="11"/>
      <c r="C22" s="41" t="s">
        <v>26</v>
      </c>
      <c r="D22" s="41"/>
      <c r="E22" s="41"/>
      <c r="F22" s="41"/>
      <c r="G22" s="41"/>
      <c r="H22" s="12">
        <v>267653920572</v>
      </c>
      <c r="I22" s="12"/>
      <c r="J22" s="15">
        <v>211396984262</v>
      </c>
      <c r="K22" s="8"/>
      <c r="L22" s="40" t="s">
        <v>27</v>
      </c>
      <c r="M22" s="40"/>
      <c r="N22" s="40"/>
      <c r="O22" s="8"/>
      <c r="P22" s="8"/>
      <c r="Q22" s="10"/>
      <c r="R22" s="4"/>
      <c r="S22" s="4"/>
    </row>
    <row r="23" spans="1:19" ht="24.75" customHeight="1">
      <c r="A23" s="1"/>
      <c r="B23" s="11"/>
      <c r="C23" s="41" t="s">
        <v>28</v>
      </c>
      <c r="D23" s="41"/>
      <c r="E23" s="41"/>
      <c r="F23" s="41"/>
      <c r="G23" s="41"/>
      <c r="H23" s="12">
        <v>27122679254</v>
      </c>
      <c r="I23" s="12"/>
      <c r="J23" s="15">
        <v>27586940754</v>
      </c>
      <c r="K23" s="8"/>
      <c r="L23" s="8"/>
      <c r="M23" s="41" t="s">
        <v>29</v>
      </c>
      <c r="N23" s="41"/>
      <c r="O23" s="12">
        <v>0</v>
      </c>
      <c r="P23" s="12"/>
      <c r="Q23" s="24">
        <v>0</v>
      </c>
      <c r="R23" s="4"/>
      <c r="S23" s="4"/>
    </row>
    <row r="24" spans="1:19" ht="26.25" customHeight="1">
      <c r="A24" s="1"/>
      <c r="B24" s="11"/>
      <c r="C24" s="41" t="s">
        <v>30</v>
      </c>
      <c r="D24" s="41"/>
      <c r="E24" s="41"/>
      <c r="F24" s="41"/>
      <c r="G24" s="41"/>
      <c r="H24" s="12">
        <v>128770926996</v>
      </c>
      <c r="I24" s="12"/>
      <c r="J24" s="15">
        <v>128627561619</v>
      </c>
      <c r="K24" s="8"/>
      <c r="L24" s="8"/>
      <c r="M24" s="41" t="s">
        <v>31</v>
      </c>
      <c r="N24" s="41"/>
      <c r="O24" s="12">
        <v>0</v>
      </c>
      <c r="P24" s="12"/>
      <c r="Q24" s="24">
        <v>0</v>
      </c>
      <c r="R24" s="4"/>
      <c r="S24" s="4"/>
    </row>
    <row r="25" spans="1:19" ht="18" customHeight="1">
      <c r="A25" s="1"/>
      <c r="B25" s="11"/>
      <c r="C25" s="41" t="s">
        <v>32</v>
      </c>
      <c r="D25" s="41"/>
      <c r="E25" s="41"/>
      <c r="F25" s="41"/>
      <c r="G25" s="41"/>
      <c r="H25" s="12">
        <v>47971059048</v>
      </c>
      <c r="I25" s="12"/>
      <c r="J25" s="15">
        <v>48619787136</v>
      </c>
      <c r="K25" s="8"/>
      <c r="L25" s="8"/>
      <c r="M25" s="41" t="s">
        <v>33</v>
      </c>
      <c r="N25" s="41"/>
      <c r="O25" s="12">
        <v>0</v>
      </c>
      <c r="P25" s="12"/>
      <c r="Q25" s="24">
        <v>0</v>
      </c>
      <c r="R25" s="4"/>
      <c r="S25" s="4"/>
    </row>
    <row r="26" spans="1:19" ht="18" customHeight="1">
      <c r="A26" s="1"/>
      <c r="B26" s="11"/>
      <c r="C26" s="41" t="s">
        <v>34</v>
      </c>
      <c r="D26" s="41"/>
      <c r="E26" s="41"/>
      <c r="F26" s="41"/>
      <c r="G26" s="41"/>
      <c r="H26" s="12">
        <v>74215762593</v>
      </c>
      <c r="I26" s="12"/>
      <c r="J26" s="15">
        <v>74536455799</v>
      </c>
      <c r="K26" s="8"/>
      <c r="L26" s="8"/>
      <c r="M26" s="41" t="s">
        <v>35</v>
      </c>
      <c r="N26" s="41"/>
      <c r="O26" s="12">
        <v>0</v>
      </c>
      <c r="P26" s="12"/>
      <c r="Q26" s="24">
        <v>0</v>
      </c>
      <c r="R26" s="4"/>
      <c r="S26" s="4"/>
    </row>
    <row r="27" spans="1:19" ht="24.75" customHeight="1">
      <c r="A27" s="1"/>
      <c r="B27" s="11"/>
      <c r="C27" s="41" t="s">
        <v>36</v>
      </c>
      <c r="D27" s="41"/>
      <c r="E27" s="41"/>
      <c r="F27" s="41"/>
      <c r="G27" s="41"/>
      <c r="H27" s="12">
        <v>-69936860112</v>
      </c>
      <c r="I27" s="12"/>
      <c r="J27" s="15">
        <v>-69344401670</v>
      </c>
      <c r="K27" s="8"/>
      <c r="L27" s="8"/>
      <c r="M27" s="41" t="s">
        <v>37</v>
      </c>
      <c r="N27" s="41"/>
      <c r="O27" s="12">
        <v>116553074222</v>
      </c>
      <c r="P27" s="12"/>
      <c r="Q27" s="25">
        <v>111546090485</v>
      </c>
      <c r="R27" s="4"/>
      <c r="S27" s="4"/>
    </row>
    <row r="28" spans="1:19" ht="18" customHeight="1">
      <c r="A28" s="1"/>
      <c r="B28" s="11"/>
      <c r="C28" s="41" t="s">
        <v>38</v>
      </c>
      <c r="D28" s="41"/>
      <c r="E28" s="41"/>
      <c r="F28" s="41"/>
      <c r="G28" s="41"/>
      <c r="H28" s="12">
        <v>672259315</v>
      </c>
      <c r="I28" s="12"/>
      <c r="J28" s="15">
        <v>0</v>
      </c>
      <c r="K28" s="8"/>
      <c r="L28" s="8"/>
      <c r="M28" s="41" t="s">
        <v>39</v>
      </c>
      <c r="N28" s="41"/>
      <c r="O28" s="12">
        <v>288246583324</v>
      </c>
      <c r="P28" s="12"/>
      <c r="Q28" s="25">
        <v>290844855288</v>
      </c>
      <c r="R28" s="4"/>
      <c r="S28" s="4"/>
    </row>
    <row r="29" spans="1:19" ht="27" customHeight="1">
      <c r="A29" s="1"/>
      <c r="B29" s="11"/>
      <c r="C29" s="41" t="s">
        <v>40</v>
      </c>
      <c r="D29" s="41"/>
      <c r="E29" s="41"/>
      <c r="F29" s="41"/>
      <c r="G29" s="41"/>
      <c r="H29" s="12">
        <v>0</v>
      </c>
      <c r="I29" s="12"/>
      <c r="J29" s="15">
        <v>0</v>
      </c>
      <c r="K29" s="8"/>
      <c r="L29" s="40" t="s">
        <v>41</v>
      </c>
      <c r="M29" s="40"/>
      <c r="N29" s="40"/>
      <c r="O29" s="18">
        <f>SUM(O23:P28)</f>
        <v>404799657546</v>
      </c>
      <c r="P29" s="18"/>
      <c r="Q29" s="26">
        <f>SUM(Q23:Q28)</f>
        <v>402390945773</v>
      </c>
      <c r="R29" s="4"/>
      <c r="S29" s="4"/>
    </row>
    <row r="30" spans="1:19" ht="16.5" customHeight="1">
      <c r="A30" s="1"/>
      <c r="B30" s="27"/>
      <c r="C30" s="41" t="s">
        <v>42</v>
      </c>
      <c r="D30" s="41"/>
      <c r="E30" s="41"/>
      <c r="F30" s="41"/>
      <c r="G30" s="41"/>
      <c r="H30" s="12">
        <v>0</v>
      </c>
      <c r="I30" s="28"/>
      <c r="J30" s="12">
        <v>0</v>
      </c>
      <c r="K30" s="8"/>
      <c r="L30" s="40" t="s">
        <v>43</v>
      </c>
      <c r="M30" s="40"/>
      <c r="N30" s="40"/>
      <c r="O30" s="18">
        <f>+O20+O29</f>
        <v>500732659681</v>
      </c>
      <c r="P30" s="18"/>
      <c r="Q30" s="46">
        <f>+Q29+Q20</f>
        <v>469058795151</v>
      </c>
      <c r="R30" s="4"/>
      <c r="S30" s="4"/>
    </row>
    <row r="31" spans="1:19" ht="4.5" customHeight="1">
      <c r="A31" s="1"/>
      <c r="B31" s="29"/>
      <c r="C31" s="20"/>
      <c r="D31" s="20"/>
      <c r="E31" s="20"/>
      <c r="F31" s="20"/>
      <c r="G31" s="20"/>
      <c r="H31" s="21"/>
      <c r="I31" s="18"/>
      <c r="J31" s="21"/>
      <c r="K31" s="8"/>
      <c r="L31" s="20"/>
      <c r="M31" s="20"/>
      <c r="N31" s="20"/>
      <c r="O31" s="18"/>
      <c r="P31" s="18"/>
      <c r="Q31" s="46"/>
      <c r="R31" s="4"/>
      <c r="S31" s="4"/>
    </row>
    <row r="32" spans="1:19" ht="15" customHeight="1">
      <c r="A32" s="1"/>
      <c r="B32" s="47" t="s">
        <v>44</v>
      </c>
      <c r="C32" s="40"/>
      <c r="D32" s="40"/>
      <c r="E32" s="40"/>
      <c r="F32" s="40"/>
      <c r="G32" s="40"/>
      <c r="H32" s="18">
        <f>SUM(H22:I30)</f>
        <v>476469747666</v>
      </c>
      <c r="I32" s="18"/>
      <c r="J32" s="18">
        <f>SUM(J22:J30)</f>
        <v>421423327900</v>
      </c>
      <c r="K32" s="8"/>
      <c r="L32" s="40" t="s">
        <v>45</v>
      </c>
      <c r="M32" s="40"/>
      <c r="N32" s="40"/>
      <c r="O32" s="8"/>
      <c r="P32" s="8"/>
      <c r="Q32" s="9"/>
      <c r="R32" s="4"/>
      <c r="S32" s="4"/>
    </row>
    <row r="33" spans="1:19" ht="4.5" customHeight="1">
      <c r="A33" s="1"/>
      <c r="B33" s="29"/>
      <c r="C33" s="20"/>
      <c r="D33" s="20"/>
      <c r="E33" s="20"/>
      <c r="F33" s="20"/>
      <c r="G33" s="20"/>
      <c r="H33" s="21"/>
      <c r="I33" s="18"/>
      <c r="J33" s="21"/>
      <c r="K33" s="8"/>
      <c r="L33" s="20"/>
      <c r="M33" s="20"/>
      <c r="N33" s="20"/>
      <c r="O33" s="8"/>
      <c r="P33" s="8"/>
      <c r="Q33" s="9"/>
      <c r="R33" s="4"/>
      <c r="S33" s="4"/>
    </row>
    <row r="34" spans="1:19" ht="16.5" customHeight="1">
      <c r="A34" s="1"/>
      <c r="B34" s="47" t="s">
        <v>46</v>
      </c>
      <c r="C34" s="40"/>
      <c r="D34" s="40"/>
      <c r="E34" s="40"/>
      <c r="F34" s="40"/>
      <c r="G34" s="40"/>
      <c r="H34" s="18">
        <f>+H18+H32</f>
        <v>695005702483</v>
      </c>
      <c r="I34" s="18"/>
      <c r="J34" s="18">
        <f>+J18+J32</f>
        <v>658544703370</v>
      </c>
      <c r="K34" s="8"/>
      <c r="L34" s="40" t="s">
        <v>47</v>
      </c>
      <c r="M34" s="40"/>
      <c r="N34" s="40"/>
      <c r="O34" s="18">
        <f>SUM(O36:P38)</f>
        <v>3927696370</v>
      </c>
      <c r="P34" s="18"/>
      <c r="Q34" s="30">
        <f>SUM(Q36:Q38)</f>
        <v>3763657819</v>
      </c>
      <c r="R34" s="4"/>
      <c r="S34" s="4"/>
    </row>
    <row r="35" spans="1:19" ht="4.5" customHeight="1">
      <c r="A35" s="1"/>
      <c r="B35" s="27"/>
      <c r="C35" s="8"/>
      <c r="D35" s="8"/>
      <c r="E35" s="8"/>
      <c r="F35" s="8"/>
      <c r="G35" s="8"/>
      <c r="H35" s="31"/>
      <c r="I35" s="8"/>
      <c r="J35" s="8"/>
      <c r="K35" s="8"/>
      <c r="L35" s="20"/>
      <c r="M35" s="20"/>
      <c r="N35" s="20"/>
      <c r="O35" s="18"/>
      <c r="P35" s="18"/>
      <c r="Q35" s="30"/>
      <c r="R35" s="4"/>
      <c r="S35" s="4"/>
    </row>
    <row r="36" spans="1:19" ht="18" customHeight="1">
      <c r="A36" s="1"/>
      <c r="B36" s="27"/>
      <c r="C36" s="8"/>
      <c r="D36" s="8"/>
      <c r="E36" s="8"/>
      <c r="F36" s="8"/>
      <c r="G36" s="8"/>
      <c r="H36" s="31"/>
      <c r="I36" s="8"/>
      <c r="J36" s="8"/>
      <c r="K36" s="8"/>
      <c r="L36" s="8"/>
      <c r="M36" s="41" t="s">
        <v>48</v>
      </c>
      <c r="N36" s="41"/>
      <c r="O36" s="12">
        <v>0</v>
      </c>
      <c r="P36" s="12"/>
      <c r="Q36" s="32">
        <v>0</v>
      </c>
      <c r="R36" s="4"/>
      <c r="S36" s="4"/>
    </row>
    <row r="37" spans="1:19" ht="18" customHeight="1">
      <c r="A37" s="1"/>
      <c r="B37" s="11"/>
      <c r="C37" s="8"/>
      <c r="D37" s="8"/>
      <c r="E37" s="8"/>
      <c r="F37" s="8"/>
      <c r="G37" s="8"/>
      <c r="H37" s="31"/>
      <c r="I37" s="8"/>
      <c r="J37" s="8"/>
      <c r="K37" s="8"/>
      <c r="L37" s="8"/>
      <c r="M37" s="41" t="s">
        <v>49</v>
      </c>
      <c r="N37" s="41"/>
      <c r="O37" s="12">
        <v>3927696370</v>
      </c>
      <c r="P37" s="12"/>
      <c r="Q37" s="32">
        <v>3763657819</v>
      </c>
      <c r="R37" s="4"/>
      <c r="S37" s="4"/>
    </row>
    <row r="38" spans="1:19" ht="23.25" customHeight="1">
      <c r="A38" s="1"/>
      <c r="B38" s="11"/>
      <c r="C38" s="8"/>
      <c r="D38" s="8"/>
      <c r="E38" s="8"/>
      <c r="F38" s="8"/>
      <c r="G38" s="8"/>
      <c r="H38" s="31"/>
      <c r="I38" s="8"/>
      <c r="J38" s="8"/>
      <c r="K38" s="8"/>
      <c r="L38" s="8"/>
      <c r="M38" s="41" t="s">
        <v>50</v>
      </c>
      <c r="N38" s="41"/>
      <c r="O38" s="12">
        <v>0</v>
      </c>
      <c r="P38" s="12"/>
      <c r="Q38" s="32">
        <v>0</v>
      </c>
      <c r="R38" s="4"/>
      <c r="S38" s="4"/>
    </row>
    <row r="39" spans="1:19" ht="22.5" customHeight="1">
      <c r="A39" s="1"/>
      <c r="B39" s="11"/>
      <c r="C39" s="8"/>
      <c r="D39" s="8"/>
      <c r="E39" s="8"/>
      <c r="F39" s="8"/>
      <c r="G39" s="8"/>
      <c r="H39" s="8"/>
      <c r="I39" s="8"/>
      <c r="J39" s="8"/>
      <c r="K39" s="8"/>
      <c r="L39" s="40" t="s">
        <v>51</v>
      </c>
      <c r="M39" s="40"/>
      <c r="N39" s="40"/>
      <c r="O39" s="18">
        <f>SUM(O40:P44)</f>
        <v>124764321488</v>
      </c>
      <c r="P39" s="18"/>
      <c r="Q39" s="26">
        <f>SUM(Q40:Q44)</f>
        <v>120141225456</v>
      </c>
      <c r="R39" s="4"/>
      <c r="S39" s="4"/>
    </row>
    <row r="40" spans="1:19" ht="18" customHeight="1">
      <c r="A40" s="1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41" t="s">
        <v>52</v>
      </c>
      <c r="N40" s="41"/>
      <c r="O40" s="33">
        <v>6171873915</v>
      </c>
      <c r="P40" s="33"/>
      <c r="Q40" s="32">
        <v>-6623467849</v>
      </c>
      <c r="R40" s="4"/>
      <c r="S40" s="4"/>
    </row>
    <row r="41" spans="1:19" ht="18" customHeight="1">
      <c r="A41" s="1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41" t="s">
        <v>53</v>
      </c>
      <c r="N41" s="41"/>
      <c r="O41" s="33">
        <v>120276204382</v>
      </c>
      <c r="P41" s="33"/>
      <c r="Q41" s="32">
        <v>126899672230</v>
      </c>
      <c r="R41" s="4"/>
      <c r="S41" s="4"/>
    </row>
    <row r="42" spans="1:19" ht="18" customHeight="1">
      <c r="A42" s="1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41" t="s">
        <v>54</v>
      </c>
      <c r="N42" s="41"/>
      <c r="O42" s="33">
        <v>-1878091238</v>
      </c>
      <c r="P42" s="33"/>
      <c r="Q42" s="32">
        <v>-307776634</v>
      </c>
      <c r="R42" s="4"/>
      <c r="S42" s="4"/>
    </row>
    <row r="43" spans="1:19" ht="18" customHeight="1">
      <c r="A43" s="1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41" t="s">
        <v>55</v>
      </c>
      <c r="N43" s="41"/>
      <c r="O43" s="33">
        <v>0</v>
      </c>
      <c r="P43" s="33"/>
      <c r="Q43" s="32">
        <v>0</v>
      </c>
      <c r="R43" s="4"/>
      <c r="S43" s="4"/>
    </row>
    <row r="44" spans="1:19" ht="23.25" customHeight="1">
      <c r="A44" s="1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41" t="s">
        <v>56</v>
      </c>
      <c r="N44" s="41"/>
      <c r="O44" s="33">
        <v>194334429</v>
      </c>
      <c r="P44" s="33"/>
      <c r="Q44" s="32">
        <v>172797709</v>
      </c>
      <c r="R44" s="4"/>
      <c r="S44" s="4"/>
    </row>
    <row r="45" spans="1:19" ht="30.75" customHeight="1">
      <c r="A45" s="1"/>
      <c r="B45" s="11"/>
      <c r="C45" s="8"/>
      <c r="D45" s="8"/>
      <c r="E45" s="8"/>
      <c r="F45" s="8"/>
      <c r="G45" s="8"/>
      <c r="H45" s="8"/>
      <c r="I45" s="8"/>
      <c r="J45" s="8"/>
      <c r="K45" s="8"/>
      <c r="L45" s="40" t="s">
        <v>57</v>
      </c>
      <c r="M45" s="40"/>
      <c r="N45" s="40"/>
      <c r="O45" s="18">
        <f>SUM(O46:P47)</f>
        <v>65581024944</v>
      </c>
      <c r="P45" s="18"/>
      <c r="Q45" s="26">
        <f>SUM(Q46:Q47)</f>
        <v>65581024944</v>
      </c>
      <c r="R45" s="6"/>
      <c r="S45" s="4"/>
    </row>
    <row r="46" spans="1:19" ht="18" customHeight="1">
      <c r="A46" s="1"/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41" t="s">
        <v>58</v>
      </c>
      <c r="N46" s="41"/>
      <c r="O46" s="12">
        <v>0</v>
      </c>
      <c r="P46" s="12"/>
      <c r="Q46" s="32">
        <v>0</v>
      </c>
      <c r="R46" s="6"/>
      <c r="S46" s="4"/>
    </row>
    <row r="47" spans="1:19" ht="27.75" customHeight="1">
      <c r="A47" s="1"/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41" t="s">
        <v>59</v>
      </c>
      <c r="N47" s="41"/>
      <c r="O47" s="12">
        <v>65581024944</v>
      </c>
      <c r="P47" s="12"/>
      <c r="Q47" s="32">
        <v>65581024944</v>
      </c>
      <c r="R47" s="5"/>
      <c r="S47" s="4"/>
    </row>
    <row r="48" spans="1:19" ht="22.5" customHeight="1">
      <c r="A48" s="1"/>
      <c r="B48" s="11"/>
      <c r="C48" s="8"/>
      <c r="D48" s="8"/>
      <c r="E48" s="8"/>
      <c r="F48" s="8"/>
      <c r="G48" s="8"/>
      <c r="H48" s="8"/>
      <c r="I48" s="8"/>
      <c r="J48" s="8"/>
      <c r="K48" s="8"/>
      <c r="L48" s="40" t="s">
        <v>60</v>
      </c>
      <c r="M48" s="40"/>
      <c r="N48" s="40"/>
      <c r="O48" s="18">
        <f>+O34+O39+O45</f>
        <v>194273042802</v>
      </c>
      <c r="P48" s="18"/>
      <c r="Q48" s="26">
        <f>+Q34+Q39+Q45</f>
        <v>189485908219</v>
      </c>
      <c r="R48" s="3"/>
      <c r="S48" s="4"/>
    </row>
    <row r="49" spans="1:19" ht="22.5" customHeight="1">
      <c r="A49" s="1"/>
      <c r="B49" s="11"/>
      <c r="C49" s="8"/>
      <c r="D49" s="8"/>
      <c r="E49" s="8"/>
      <c r="F49" s="8"/>
      <c r="G49" s="8"/>
      <c r="H49" s="8"/>
      <c r="I49" s="8"/>
      <c r="J49" s="8"/>
      <c r="K49" s="8"/>
      <c r="L49" s="40" t="s">
        <v>61</v>
      </c>
      <c r="M49" s="40"/>
      <c r="N49" s="40"/>
      <c r="O49" s="18">
        <f>+O30+O48</f>
        <v>695005702483</v>
      </c>
      <c r="P49" s="18"/>
      <c r="Q49" s="26">
        <f>SUM(Q30+Q48)</f>
        <v>658544703370</v>
      </c>
      <c r="R49" s="2"/>
      <c r="S49" s="4"/>
    </row>
    <row r="50" spans="1:17" ht="24.75" customHeight="1">
      <c r="A50" s="1"/>
      <c r="B50" s="49"/>
      <c r="C50" s="49"/>
      <c r="D50" s="49"/>
      <c r="E50" s="49"/>
      <c r="F50" s="49"/>
      <c r="G50" s="49"/>
      <c r="H50" s="49"/>
      <c r="I50" s="49"/>
      <c r="J50" s="49"/>
      <c r="K50" s="34"/>
      <c r="L50" s="50"/>
      <c r="M50" s="50"/>
      <c r="N50" s="50"/>
      <c r="O50" s="50"/>
      <c r="P50" s="50"/>
      <c r="Q50" s="50"/>
    </row>
    <row r="51" spans="1:17" ht="15" customHeight="1">
      <c r="A51" s="1"/>
      <c r="B51" s="8"/>
      <c r="C51" s="8"/>
      <c r="D51" s="41" t="s"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8"/>
      <c r="Q51" s="8"/>
    </row>
    <row r="52" spans="1:17" ht="55.5" customHeight="1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1"/>
      <c r="P52" s="8"/>
      <c r="Q52" s="8"/>
    </row>
    <row r="53" spans="1:17" ht="3.75" customHeight="1">
      <c r="A53" s="1"/>
      <c r="B53" s="8"/>
      <c r="C53" s="8"/>
      <c r="D53" s="8"/>
      <c r="E53" s="8"/>
      <c r="F53" s="35"/>
      <c r="G53" s="35"/>
      <c r="H53" s="35"/>
      <c r="I53" s="8"/>
      <c r="J53" s="8"/>
      <c r="K53" s="8"/>
      <c r="L53" s="8"/>
      <c r="M53" s="8"/>
      <c r="N53" s="35"/>
      <c r="O53" s="35"/>
      <c r="P53" s="8"/>
      <c r="Q53" s="8"/>
    </row>
    <row r="54" spans="1:17" ht="0.75" customHeight="1">
      <c r="A54" s="1"/>
      <c r="B54" s="8"/>
      <c r="C54" s="8"/>
      <c r="D54" s="8"/>
      <c r="E54" s="8"/>
      <c r="F54" s="37" t="s">
        <v>66</v>
      </c>
      <c r="G54" s="37"/>
      <c r="H54" s="37"/>
      <c r="I54" s="8"/>
      <c r="J54" s="8"/>
      <c r="K54" s="8"/>
      <c r="L54" s="8"/>
      <c r="M54" s="8"/>
      <c r="N54" s="8"/>
      <c r="O54" s="8"/>
      <c r="P54" s="8"/>
      <c r="Q54" s="8"/>
    </row>
    <row r="55" spans="1:17" ht="9" customHeight="1">
      <c r="A55" s="1"/>
      <c r="B55" s="8"/>
      <c r="C55" s="8"/>
      <c r="D55" s="8"/>
      <c r="E55" s="8"/>
      <c r="F55" s="37"/>
      <c r="G55" s="37"/>
      <c r="H55" s="37"/>
      <c r="I55" s="8"/>
      <c r="J55" s="8"/>
      <c r="K55" s="8"/>
      <c r="L55" s="8"/>
      <c r="M55" s="8"/>
      <c r="N55" s="37" t="s">
        <v>3</v>
      </c>
      <c r="O55" s="37"/>
      <c r="P55" s="8"/>
      <c r="Q55" s="8"/>
    </row>
    <row r="56" spans="1:17" ht="0.75" customHeight="1">
      <c r="A56" s="1"/>
      <c r="B56" s="8"/>
      <c r="C56" s="8"/>
      <c r="D56" s="8"/>
      <c r="E56" s="8"/>
      <c r="F56" s="48" t="s">
        <v>1</v>
      </c>
      <c r="G56" s="48"/>
      <c r="H56" s="48"/>
      <c r="I56" s="8"/>
      <c r="J56" s="8"/>
      <c r="K56" s="8"/>
      <c r="L56" s="8"/>
      <c r="M56" s="8"/>
      <c r="N56" s="37"/>
      <c r="O56" s="37"/>
      <c r="P56" s="8"/>
      <c r="Q56" s="8"/>
    </row>
    <row r="57" spans="1:17" ht="9.75" customHeight="1">
      <c r="A57" s="1"/>
      <c r="B57" s="8"/>
      <c r="C57" s="8"/>
      <c r="D57" s="8"/>
      <c r="E57" s="8"/>
      <c r="F57" s="48"/>
      <c r="G57" s="48"/>
      <c r="H57" s="48"/>
      <c r="I57" s="8"/>
      <c r="J57" s="8"/>
      <c r="K57" s="8"/>
      <c r="L57" s="8"/>
      <c r="M57" s="8"/>
      <c r="N57" s="37" t="s">
        <v>2</v>
      </c>
      <c r="O57" s="37"/>
      <c r="P57" s="8"/>
      <c r="Q57" s="8"/>
    </row>
    <row r="58" spans="1:17" ht="15" customHeight="1">
      <c r="A58" s="1"/>
      <c r="B58" s="8"/>
      <c r="C58" s="8"/>
      <c r="D58" s="8"/>
      <c r="E58" s="8"/>
      <c r="F58" s="48"/>
      <c r="G58" s="48"/>
      <c r="H58" s="48"/>
      <c r="I58" s="8"/>
      <c r="J58" s="8"/>
      <c r="K58" s="8"/>
      <c r="L58" s="8"/>
      <c r="M58" s="8"/>
      <c r="N58" s="8"/>
      <c r="O58" s="8"/>
      <c r="P58" s="8"/>
      <c r="Q58" s="8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  <mergeCell ref="L45:N45"/>
    <mergeCell ref="M46:N46"/>
    <mergeCell ref="M47:N47"/>
    <mergeCell ref="M42:N42"/>
    <mergeCell ref="M43:N43"/>
    <mergeCell ref="M44:N44"/>
    <mergeCell ref="L39:N39"/>
    <mergeCell ref="M40:N40"/>
    <mergeCell ref="M41:N41"/>
    <mergeCell ref="M36:N36"/>
    <mergeCell ref="M37:N37"/>
    <mergeCell ref="M38:N38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Q30:Q31"/>
    <mergeCell ref="L30:N30"/>
    <mergeCell ref="L32:N32"/>
    <mergeCell ref="C28:G28"/>
    <mergeCell ref="M28:N28"/>
    <mergeCell ref="C29:G29"/>
    <mergeCell ref="C27:G27"/>
    <mergeCell ref="M27:N27"/>
    <mergeCell ref="C24:G24"/>
    <mergeCell ref="M24:N24"/>
    <mergeCell ref="C25:G25"/>
    <mergeCell ref="M25:N25"/>
    <mergeCell ref="C22:G22"/>
    <mergeCell ref="C23:G23"/>
    <mergeCell ref="M23:N23"/>
    <mergeCell ref="C17:G17"/>
    <mergeCell ref="M17:N17"/>
    <mergeCell ref="M18:N18"/>
    <mergeCell ref="B18:G18"/>
    <mergeCell ref="C15:G15"/>
    <mergeCell ref="M15:N15"/>
    <mergeCell ref="C16:G16"/>
    <mergeCell ref="M16:N16"/>
    <mergeCell ref="C13:G13"/>
    <mergeCell ref="M13:N13"/>
    <mergeCell ref="C14:G14"/>
    <mergeCell ref="M14:N14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B10:G10"/>
    <mergeCell ref="G2:O2"/>
    <mergeCell ref="G3:O3"/>
    <mergeCell ref="G4:O4"/>
    <mergeCell ref="G5:O5"/>
    <mergeCell ref="E6:F6"/>
    <mergeCell ref="G6:O6"/>
    <mergeCell ref="L10:N1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2022-04-19T17:09:28Z</dcterms:modified>
  <cp:category/>
  <cp:version/>
  <cp:contentType/>
  <cp:contentStatus/>
</cp:coreProperties>
</file>