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tabRatio="265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<sst xmlns="http://schemas.openxmlformats.org/spreadsheetml/2006/main" count="65" uniqueCount="64">
  <si>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r>
      <rPr>
        <sz val="9"/>
        <color indexed="8"/>
        <rFont val="Soberana Sans"/>
        <family val="0"/>
      </rPr>
      <t>ESTADO DE SITUACIÓN FINANCIERA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</si>
  <si>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</si>
  <si>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</si>
  <si>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</si>
  <si>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</si>
  <si>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t>AL 30 DE SEPTIEMBRE DE 2020 Y AL 31 DE DICIEMBRE DE 2019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</si>
  <si>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</si>
  <si>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</si>
  <si>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</si>
  <si>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</si>
  <si>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</si>
  <si>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</si>
  <si>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</si>
  <si>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</si>
  <si>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Total de 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</si>
  <si>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</si>
  <si>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</si>
  <si>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</si>
  <si>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</si>
  <si>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</si>
  <si>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</si>
  <si>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</si>
  <si>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</si>
  <si>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</si>
  <si>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</si>
  <si>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 Activos  No Circulantes</t>
  </si>
  <si>
    <t>Total del Activo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</si>
  <si>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</si>
  <si>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</si>
  <si>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</si>
  <si>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</si>
  <si>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</si>
  <si>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</si>
  <si>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</si>
  <si>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</si>
  <si>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</si>
  <si>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</si>
  <si>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</si>
  <si>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</si>
  <si>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</si>
  <si>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</si>
  <si>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</si>
  <si>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</si>
  <si>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</si>
  <si>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</si>
  <si>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</si>
  <si>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</si>
  <si>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</si>
  <si>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</si>
  <si>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</si>
  <si>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</si>
  <si>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</si>
  <si>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</si>
  <si>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</si>
  <si>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</si>
  <si>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</si>
  <si>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</si>
  <si>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</si>
  <si>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</si>
  <si>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</si>
  <si>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</si>
  <si>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ACTIVO</t>
  </si>
  <si>
    <t>PASIVO</t>
  </si>
  <si>
    <t>Pasivo Circulante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</si>
</sst>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 wrapText="1"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3" fontId="6" fillId="33" borderId="11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>
      <alignment/>
    </xf>
    <xf numFmtId="0" fontId="8" fillId="33" borderId="0" xfId="0" applyFont="1" applyFill="1" applyBorder="1" applyAlignment="1" applyProtection="1">
      <alignment vertical="center" wrapText="1"/>
      <protection/>
    </xf>
    <xf numFmtId="0" fontId="9" fillId="35" borderId="0" xfId="0" applyFont="1" applyFill="1" applyAlignment="1">
      <alignment vertical="center" wrapText="1"/>
    </xf>
    <xf numFmtId="0" fontId="9" fillId="0" borderId="14" xfId="0" applyFont="1" applyBorder="1" applyAlignment="1">
      <alignment/>
    </xf>
    <xf numFmtId="3" fontId="8" fillId="35" borderId="0" xfId="0" applyNumberFormat="1" applyFont="1" applyFill="1" applyBorder="1" applyAlignment="1" applyProtection="1">
      <alignment vertical="center" wrapText="1"/>
      <protection/>
    </xf>
    <xf numFmtId="0" fontId="7" fillId="33" borderId="15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top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10" zoomScaleNormal="110" zoomScalePageLayoutView="0" workbookViewId="0" topLeftCell="A1">
      <selection activeCell="H44" sqref="H44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6.00390625" style="0" customWidth="1"/>
    <col min="9" max="9" width="2.14062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14.28125" style="0" customWidth="1"/>
    <col min="16" max="16" width="2.00390625" style="0" customWidth="1"/>
    <col min="17" max="17" width="19.28125" style="0" customWidth="1"/>
    <col min="18" max="18" width="8.57421875" style="4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</row>
    <row r="2" spans="1:18" ht="10.5" customHeight="1">
      <c r="A2" s="1"/>
      <c r="B2" s="1"/>
      <c r="C2" s="1"/>
      <c r="D2" s="1"/>
      <c r="E2" s="1"/>
      <c r="F2" s="1"/>
      <c r="G2" s="34"/>
      <c r="H2" s="34"/>
      <c r="I2" s="34"/>
      <c r="J2" s="34"/>
      <c r="K2" s="34"/>
      <c r="L2" s="34"/>
      <c r="M2" s="34"/>
      <c r="N2" s="34"/>
      <c r="O2" s="34"/>
      <c r="P2" s="1"/>
      <c r="Q2" s="1"/>
      <c r="R2" s="5"/>
    </row>
    <row r="3" spans="1:18" ht="10.5" customHeight="1">
      <c r="A3" s="1"/>
      <c r="B3" s="1"/>
      <c r="C3" s="1"/>
      <c r="D3" s="1"/>
      <c r="E3" s="1"/>
      <c r="F3" s="1"/>
      <c r="G3" s="34" t="s">
        <v>0</v>
      </c>
      <c r="H3" s="34"/>
      <c r="I3" s="34"/>
      <c r="J3" s="34"/>
      <c r="K3" s="34"/>
      <c r="L3" s="34"/>
      <c r="M3" s="34"/>
      <c r="N3" s="34"/>
      <c r="O3" s="34"/>
      <c r="P3" s="1"/>
      <c r="Q3" s="1"/>
      <c r="R3" s="5"/>
    </row>
    <row r="4" spans="1:18" ht="10.5" customHeight="1">
      <c r="A4" s="1"/>
      <c r="B4" s="1"/>
      <c r="C4" s="1"/>
      <c r="D4" s="1"/>
      <c r="E4" s="1"/>
      <c r="F4" s="1"/>
      <c r="G4" s="34" t="s">
        <v>5</v>
      </c>
      <c r="H4" s="34"/>
      <c r="I4" s="34"/>
      <c r="J4" s="34"/>
      <c r="K4" s="34"/>
      <c r="L4" s="34"/>
      <c r="M4" s="34"/>
      <c r="N4" s="34"/>
      <c r="O4" s="34"/>
      <c r="P4" s="1"/>
      <c r="Q4" s="1"/>
      <c r="R4" s="5"/>
    </row>
    <row r="5" spans="1:18" ht="10.5" customHeight="1">
      <c r="A5" s="1"/>
      <c r="B5" s="1"/>
      <c r="C5" s="1"/>
      <c r="D5" s="1"/>
      <c r="E5" s="1"/>
      <c r="F5" s="1"/>
      <c r="G5" s="34" t="s">
        <v>1</v>
      </c>
      <c r="H5" s="34"/>
      <c r="I5" s="34"/>
      <c r="J5" s="34"/>
      <c r="K5" s="34"/>
      <c r="L5" s="34"/>
      <c r="M5" s="34"/>
      <c r="N5" s="34"/>
      <c r="O5" s="34"/>
      <c r="P5" s="1"/>
      <c r="Q5" s="1"/>
      <c r="R5" s="5"/>
    </row>
    <row r="6" spans="1:18" ht="10.5" customHeight="1">
      <c r="A6" s="1"/>
      <c r="B6" s="1"/>
      <c r="C6" s="1"/>
      <c r="D6" s="1"/>
      <c r="E6" s="35" t="s">
        <v>2</v>
      </c>
      <c r="F6" s="35"/>
      <c r="G6" s="36" t="s">
        <v>3</v>
      </c>
      <c r="H6" s="36"/>
      <c r="I6" s="36"/>
      <c r="J6" s="36"/>
      <c r="K6" s="36"/>
      <c r="L6" s="36"/>
      <c r="M6" s="36"/>
      <c r="N6" s="36"/>
      <c r="O6" s="36"/>
      <c r="P6" s="1"/>
      <c r="Q6" s="1"/>
      <c r="R6" s="5"/>
    </row>
    <row r="7" spans="1:18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/>
    </row>
    <row r="8" spans="1:18" ht="13.5" customHeight="1">
      <c r="A8" s="1"/>
      <c r="B8" s="39" t="s">
        <v>4</v>
      </c>
      <c r="C8" s="40"/>
      <c r="D8" s="40"/>
      <c r="E8" s="40"/>
      <c r="F8" s="40"/>
      <c r="G8" s="40"/>
      <c r="H8" s="41">
        <v>2020</v>
      </c>
      <c r="I8" s="41"/>
      <c r="J8" s="41">
        <v>2019</v>
      </c>
      <c r="K8" s="41"/>
      <c r="L8" s="42" t="s">
        <v>4</v>
      </c>
      <c r="M8" s="42"/>
      <c r="N8" s="42"/>
      <c r="O8" s="3">
        <v>2020</v>
      </c>
      <c r="P8" s="41">
        <v>2019</v>
      </c>
      <c r="Q8" s="41"/>
      <c r="R8" s="6"/>
    </row>
    <row r="9" spans="1:18" ht="18.75" customHeight="1">
      <c r="A9" s="1"/>
      <c r="B9" s="33" t="s">
        <v>61</v>
      </c>
      <c r="C9" s="33"/>
      <c r="D9" s="33"/>
      <c r="E9" s="33"/>
      <c r="F9" s="33"/>
      <c r="G9" s="33"/>
      <c r="H9" s="9"/>
      <c r="I9" s="9"/>
      <c r="J9" s="9"/>
      <c r="K9" s="9"/>
      <c r="L9" s="37" t="s">
        <v>62</v>
      </c>
      <c r="M9" s="37"/>
      <c r="N9" s="37"/>
      <c r="O9" s="9"/>
      <c r="P9" s="9"/>
      <c r="Q9" s="10"/>
      <c r="R9" s="5"/>
    </row>
    <row r="10" spans="1:18" ht="22.5" customHeight="1">
      <c r="A10" s="1"/>
      <c r="B10" s="33" t="s">
        <v>6</v>
      </c>
      <c r="C10" s="33"/>
      <c r="D10" s="33"/>
      <c r="E10" s="33"/>
      <c r="F10" s="33"/>
      <c r="G10" s="33"/>
      <c r="H10" s="9"/>
      <c r="I10" s="9"/>
      <c r="J10" s="9"/>
      <c r="K10" s="9"/>
      <c r="L10" s="37" t="s">
        <v>63</v>
      </c>
      <c r="M10" s="37"/>
      <c r="N10" s="37"/>
      <c r="O10" s="9"/>
      <c r="P10" s="9"/>
      <c r="Q10" s="11"/>
      <c r="R10" s="5"/>
    </row>
    <row r="11" spans="1:18" ht="18" customHeight="1">
      <c r="A11" s="1"/>
      <c r="B11" s="12"/>
      <c r="C11" s="38" t="s">
        <v>7</v>
      </c>
      <c r="D11" s="38"/>
      <c r="E11" s="38"/>
      <c r="F11" s="38"/>
      <c r="G11" s="38"/>
      <c r="H11" s="13">
        <v>73490054798.01501</v>
      </c>
      <c r="I11" s="13"/>
      <c r="J11" s="14">
        <v>62332090572</v>
      </c>
      <c r="K11" s="9"/>
      <c r="L11" s="9"/>
      <c r="M11" s="38" t="s">
        <v>27</v>
      </c>
      <c r="N11" s="38"/>
      <c r="O11" s="13">
        <v>14656521543.298</v>
      </c>
      <c r="P11" s="13"/>
      <c r="Q11" s="15">
        <v>9581303270</v>
      </c>
      <c r="R11" s="2"/>
    </row>
    <row r="12" spans="1:18" ht="18" customHeight="1">
      <c r="A12" s="1"/>
      <c r="B12" s="12"/>
      <c r="C12" s="38" t="s">
        <v>8</v>
      </c>
      <c r="D12" s="38"/>
      <c r="E12" s="38"/>
      <c r="F12" s="38"/>
      <c r="G12" s="38"/>
      <c r="H12" s="13">
        <v>223594548809.225</v>
      </c>
      <c r="I12" s="13"/>
      <c r="J12" s="16">
        <v>181466043392</v>
      </c>
      <c r="K12" s="9"/>
      <c r="L12" s="9"/>
      <c r="M12" s="38" t="s">
        <v>28</v>
      </c>
      <c r="N12" s="38"/>
      <c r="O12" s="13">
        <v>0</v>
      </c>
      <c r="P12" s="17"/>
      <c r="Q12" s="18">
        <v>0</v>
      </c>
      <c r="R12" s="2"/>
    </row>
    <row r="13" spans="1:18" ht="18" customHeight="1">
      <c r="A13" s="1"/>
      <c r="B13" s="12"/>
      <c r="C13" s="38" t="s">
        <v>9</v>
      </c>
      <c r="D13" s="38"/>
      <c r="E13" s="38"/>
      <c r="F13" s="38"/>
      <c r="G13" s="38"/>
      <c r="H13" s="13">
        <v>621796711.9</v>
      </c>
      <c r="I13" s="13"/>
      <c r="J13" s="16">
        <v>626606617</v>
      </c>
      <c r="K13" s="9"/>
      <c r="L13" s="9"/>
      <c r="M13" s="38" t="s">
        <v>29</v>
      </c>
      <c r="N13" s="38"/>
      <c r="O13" s="13">
        <v>0</v>
      </c>
      <c r="P13" s="13"/>
      <c r="Q13" s="18">
        <v>0</v>
      </c>
      <c r="R13" s="2"/>
    </row>
    <row r="14" spans="1:18" ht="18" customHeight="1">
      <c r="A14" s="1"/>
      <c r="B14" s="12"/>
      <c r="C14" s="38" t="s">
        <v>10</v>
      </c>
      <c r="D14" s="38"/>
      <c r="E14" s="38"/>
      <c r="F14" s="38"/>
      <c r="G14" s="38"/>
      <c r="H14" s="13">
        <v>149869198.879</v>
      </c>
      <c r="I14" s="13"/>
      <c r="J14" s="16">
        <v>141267341</v>
      </c>
      <c r="K14" s="9"/>
      <c r="L14" s="9"/>
      <c r="M14" s="38" t="s">
        <v>30</v>
      </c>
      <c r="N14" s="38"/>
      <c r="O14" s="13">
        <v>0</v>
      </c>
      <c r="P14" s="13"/>
      <c r="Q14" s="18">
        <v>0</v>
      </c>
      <c r="R14" s="2"/>
    </row>
    <row r="15" spans="1:18" ht="18" customHeight="1">
      <c r="A15" s="1"/>
      <c r="B15" s="12"/>
      <c r="C15" s="38" t="s">
        <v>11</v>
      </c>
      <c r="D15" s="38"/>
      <c r="E15" s="38"/>
      <c r="F15" s="38"/>
      <c r="G15" s="38"/>
      <c r="H15" s="13">
        <v>12384238823.907001</v>
      </c>
      <c r="I15" s="13"/>
      <c r="J15" s="16">
        <v>12258712135</v>
      </c>
      <c r="K15" s="9"/>
      <c r="L15" s="9"/>
      <c r="M15" s="38" t="s">
        <v>31</v>
      </c>
      <c r="N15" s="38"/>
      <c r="O15" s="13">
        <v>0</v>
      </c>
      <c r="P15" s="13"/>
      <c r="Q15" s="18">
        <v>0</v>
      </c>
      <c r="R15" s="2"/>
    </row>
    <row r="16" spans="1:18" ht="21.75" customHeight="1">
      <c r="A16" s="1"/>
      <c r="B16" s="12"/>
      <c r="C16" s="38" t="s">
        <v>12</v>
      </c>
      <c r="D16" s="38"/>
      <c r="E16" s="38"/>
      <c r="F16" s="38"/>
      <c r="G16" s="38"/>
      <c r="H16" s="13">
        <v>-32347800864.919</v>
      </c>
      <c r="I16" s="13"/>
      <c r="J16" s="16">
        <v>-27884132974</v>
      </c>
      <c r="K16" s="9"/>
      <c r="L16" s="9"/>
      <c r="M16" s="38" t="s">
        <v>32</v>
      </c>
      <c r="N16" s="38"/>
      <c r="O16" s="13">
        <v>31115701621.523</v>
      </c>
      <c r="P16" s="13"/>
      <c r="Q16" s="18">
        <v>1283943882</v>
      </c>
      <c r="R16" s="2"/>
    </row>
    <row r="17" spans="1:18" ht="18" customHeight="1">
      <c r="A17" s="1"/>
      <c r="B17" s="12"/>
      <c r="C17" s="38" t="s">
        <v>13</v>
      </c>
      <c r="D17" s="38"/>
      <c r="E17" s="38"/>
      <c r="F17" s="38"/>
      <c r="G17" s="38"/>
      <c r="H17" s="13">
        <v>0</v>
      </c>
      <c r="I17" s="13"/>
      <c r="J17" s="16">
        <v>0</v>
      </c>
      <c r="K17" s="9"/>
      <c r="L17" s="9"/>
      <c r="M17" s="38" t="s">
        <v>33</v>
      </c>
      <c r="N17" s="38"/>
      <c r="O17" s="13">
        <v>22879609671.743</v>
      </c>
      <c r="P17" s="13"/>
      <c r="Q17" s="18">
        <v>8746946904</v>
      </c>
      <c r="R17" s="2"/>
    </row>
    <row r="18" spans="1:18" ht="18" customHeight="1">
      <c r="A18" s="1"/>
      <c r="B18" s="33" t="s">
        <v>14</v>
      </c>
      <c r="C18" s="37"/>
      <c r="D18" s="37"/>
      <c r="E18" s="37"/>
      <c r="F18" s="37"/>
      <c r="G18" s="37"/>
      <c r="H18" s="19">
        <f>SUM(H11:I17)</f>
        <v>277892707477.007</v>
      </c>
      <c r="I18" s="20"/>
      <c r="J18" s="19">
        <f>SUM(J11:J17)</f>
        <v>228940587083</v>
      </c>
      <c r="K18" s="9"/>
      <c r="L18" s="9"/>
      <c r="M18" s="38" t="s">
        <v>34</v>
      </c>
      <c r="N18" s="38"/>
      <c r="O18" s="13">
        <v>9233131738.842</v>
      </c>
      <c r="P18" s="13"/>
      <c r="Q18" s="18">
        <v>8367502935</v>
      </c>
      <c r="R18" s="2"/>
    </row>
    <row r="19" spans="1:17" ht="4.5" customHeight="1">
      <c r="A19" s="1"/>
      <c r="B19" s="21"/>
      <c r="C19" s="22"/>
      <c r="D19" s="22"/>
      <c r="E19" s="22"/>
      <c r="F19" s="22"/>
      <c r="G19" s="22"/>
      <c r="H19" s="20"/>
      <c r="I19" s="20"/>
      <c r="J19" s="20"/>
      <c r="K19" s="9"/>
      <c r="L19" s="23"/>
      <c r="M19" s="22"/>
      <c r="N19" s="22"/>
      <c r="O19" s="23"/>
      <c r="P19" s="20"/>
      <c r="Q19" s="23"/>
    </row>
    <row r="20" spans="1:18" ht="12.75" customHeight="1">
      <c r="A20" s="1"/>
      <c r="B20" s="33" t="s">
        <v>15</v>
      </c>
      <c r="C20" s="37"/>
      <c r="D20" s="37"/>
      <c r="E20" s="37"/>
      <c r="F20" s="37"/>
      <c r="G20" s="37"/>
      <c r="H20" s="20"/>
      <c r="I20" s="20"/>
      <c r="J20" s="9"/>
      <c r="K20" s="9"/>
      <c r="L20" s="37" t="s">
        <v>35</v>
      </c>
      <c r="M20" s="37"/>
      <c r="N20" s="37"/>
      <c r="O20" s="20">
        <f>SUM(O11:P18)</f>
        <v>77884964575.40599</v>
      </c>
      <c r="P20" s="20"/>
      <c r="Q20" s="24">
        <f>SUM(Q11:Q18)</f>
        <v>27979696991</v>
      </c>
      <c r="R20" s="7"/>
    </row>
    <row r="21" spans="1:18" ht="18" customHeight="1">
      <c r="A21" s="1"/>
      <c r="B21" s="12"/>
      <c r="C21" s="38" t="s">
        <v>16</v>
      </c>
      <c r="D21" s="38"/>
      <c r="E21" s="38"/>
      <c r="F21" s="38"/>
      <c r="G21" s="38"/>
      <c r="H21" s="13">
        <v>166905840856.19403</v>
      </c>
      <c r="I21" s="13"/>
      <c r="J21" s="16">
        <v>126048221820</v>
      </c>
      <c r="K21" s="9"/>
      <c r="L21" s="37" t="s">
        <v>36</v>
      </c>
      <c r="M21" s="37"/>
      <c r="N21" s="37"/>
      <c r="O21" s="9"/>
      <c r="P21" s="9"/>
      <c r="Q21" s="10"/>
      <c r="R21" s="5"/>
    </row>
    <row r="22" spans="1:18" ht="18" customHeight="1">
      <c r="A22" s="1"/>
      <c r="B22" s="12"/>
      <c r="C22" s="38" t="s">
        <v>17</v>
      </c>
      <c r="D22" s="38"/>
      <c r="E22" s="38"/>
      <c r="F22" s="38"/>
      <c r="G22" s="38"/>
      <c r="H22" s="13">
        <v>24514327056.56</v>
      </c>
      <c r="I22" s="13"/>
      <c r="J22" s="16">
        <v>24462591262</v>
      </c>
      <c r="K22" s="9"/>
      <c r="L22" s="9"/>
      <c r="M22" s="38" t="s">
        <v>37</v>
      </c>
      <c r="N22" s="38"/>
      <c r="O22" s="13">
        <v>0</v>
      </c>
      <c r="P22" s="13"/>
      <c r="Q22" s="18">
        <v>0</v>
      </c>
      <c r="R22" s="2"/>
    </row>
    <row r="23" spans="1:18" ht="21" customHeight="1">
      <c r="A23" s="1"/>
      <c r="B23" s="12"/>
      <c r="C23" s="38" t="s">
        <v>18</v>
      </c>
      <c r="D23" s="38"/>
      <c r="E23" s="38"/>
      <c r="F23" s="38"/>
      <c r="G23" s="38"/>
      <c r="H23" s="13">
        <v>126714186293.98999</v>
      </c>
      <c r="I23" s="13"/>
      <c r="J23" s="16">
        <v>125633362104</v>
      </c>
      <c r="K23" s="9"/>
      <c r="L23" s="9"/>
      <c r="M23" s="38" t="s">
        <v>38</v>
      </c>
      <c r="N23" s="38"/>
      <c r="O23" s="13">
        <v>0</v>
      </c>
      <c r="P23" s="13"/>
      <c r="Q23" s="18">
        <v>0</v>
      </c>
      <c r="R23" s="2"/>
    </row>
    <row r="24" spans="1:18" ht="18" customHeight="1">
      <c r="A24" s="1"/>
      <c r="B24" s="12"/>
      <c r="C24" s="38" t="s">
        <v>19</v>
      </c>
      <c r="D24" s="38"/>
      <c r="E24" s="38"/>
      <c r="F24" s="38"/>
      <c r="G24" s="38"/>
      <c r="H24" s="13">
        <v>45444187404.98001</v>
      </c>
      <c r="I24" s="13"/>
      <c r="J24" s="16">
        <v>43579753335</v>
      </c>
      <c r="K24" s="9"/>
      <c r="L24" s="9"/>
      <c r="M24" s="38" t="s">
        <v>39</v>
      </c>
      <c r="N24" s="38"/>
      <c r="O24" s="13">
        <v>0</v>
      </c>
      <c r="P24" s="13"/>
      <c r="Q24" s="18">
        <v>0</v>
      </c>
      <c r="R24" s="2"/>
    </row>
    <row r="25" spans="1:18" ht="18" customHeight="1">
      <c r="A25" s="1"/>
      <c r="B25" s="12"/>
      <c r="C25" s="38" t="s">
        <v>20</v>
      </c>
      <c r="D25" s="38"/>
      <c r="E25" s="38"/>
      <c r="F25" s="38"/>
      <c r="G25" s="38"/>
      <c r="H25" s="13">
        <v>76284727385.47</v>
      </c>
      <c r="I25" s="13"/>
      <c r="J25" s="16">
        <v>77388485760</v>
      </c>
      <c r="K25" s="9"/>
      <c r="L25" s="9"/>
      <c r="M25" s="38" t="s">
        <v>40</v>
      </c>
      <c r="N25" s="38"/>
      <c r="O25" s="13">
        <v>0</v>
      </c>
      <c r="P25" s="13"/>
      <c r="Q25" s="18">
        <v>0</v>
      </c>
      <c r="R25" s="2"/>
    </row>
    <row r="26" spans="1:18" ht="21" customHeight="1">
      <c r="A26" s="1"/>
      <c r="B26" s="12"/>
      <c r="C26" s="38" t="s">
        <v>21</v>
      </c>
      <c r="D26" s="38"/>
      <c r="E26" s="38"/>
      <c r="F26" s="38"/>
      <c r="G26" s="38"/>
      <c r="H26" s="13">
        <v>-64372863123.49</v>
      </c>
      <c r="I26" s="13"/>
      <c r="J26" s="16">
        <v>-61781447678</v>
      </c>
      <c r="K26" s="9"/>
      <c r="L26" s="9"/>
      <c r="M26" s="38" t="s">
        <v>41</v>
      </c>
      <c r="N26" s="38"/>
      <c r="O26" s="13">
        <v>91089653067.258</v>
      </c>
      <c r="P26" s="13"/>
      <c r="Q26" s="18">
        <v>83159467166</v>
      </c>
      <c r="R26" s="2"/>
    </row>
    <row r="27" spans="1:18" ht="18" customHeight="1">
      <c r="A27" s="1"/>
      <c r="B27" s="12"/>
      <c r="C27" s="38" t="s">
        <v>22</v>
      </c>
      <c r="D27" s="38"/>
      <c r="E27" s="38"/>
      <c r="F27" s="38"/>
      <c r="G27" s="38"/>
      <c r="H27" s="13">
        <v>24050729.32</v>
      </c>
      <c r="I27" s="13"/>
      <c r="J27" s="16">
        <v>20000000</v>
      </c>
      <c r="K27" s="9"/>
      <c r="L27" s="9"/>
      <c r="M27" s="38" t="s">
        <v>42</v>
      </c>
      <c r="N27" s="38"/>
      <c r="O27" s="13">
        <v>269897281714.28</v>
      </c>
      <c r="P27" s="13"/>
      <c r="Q27" s="18">
        <v>236849306787</v>
      </c>
      <c r="R27" s="2"/>
    </row>
    <row r="28" spans="1:18" ht="20.25" customHeight="1">
      <c r="A28" s="1"/>
      <c r="B28" s="12"/>
      <c r="C28" s="38" t="s">
        <v>23</v>
      </c>
      <c r="D28" s="38"/>
      <c r="E28" s="38"/>
      <c r="F28" s="38"/>
      <c r="G28" s="38"/>
      <c r="H28" s="13">
        <v>0</v>
      </c>
      <c r="I28" s="17"/>
      <c r="J28" s="16">
        <v>0</v>
      </c>
      <c r="K28" s="9"/>
      <c r="L28" s="37" t="s">
        <v>43</v>
      </c>
      <c r="M28" s="37"/>
      <c r="N28" s="37"/>
      <c r="O28" s="20">
        <f>SUM(O22:P27)</f>
        <v>360986934781.53796</v>
      </c>
      <c r="P28" s="20"/>
      <c r="Q28" s="43">
        <f>SUM(Q22:Q27)</f>
        <v>320008773953</v>
      </c>
      <c r="R28" s="8"/>
    </row>
    <row r="29" spans="1:18" ht="4.5" customHeight="1">
      <c r="A29" s="1"/>
      <c r="B29" s="26"/>
      <c r="C29" s="27"/>
      <c r="D29" s="28"/>
      <c r="E29" s="28"/>
      <c r="F29" s="28"/>
      <c r="G29" s="28"/>
      <c r="H29" s="23"/>
      <c r="I29" s="29"/>
      <c r="J29" s="23"/>
      <c r="K29" s="9"/>
      <c r="L29" s="22"/>
      <c r="M29" s="22"/>
      <c r="N29" s="22"/>
      <c r="O29" s="20"/>
      <c r="P29" s="20"/>
      <c r="Q29" s="43"/>
      <c r="R29" s="8"/>
    </row>
    <row r="30" spans="1:18" ht="16.5" customHeight="1">
      <c r="A30" s="1"/>
      <c r="B30" s="26"/>
      <c r="C30" s="38" t="s">
        <v>24</v>
      </c>
      <c r="D30" s="38"/>
      <c r="E30" s="38"/>
      <c r="F30" s="38"/>
      <c r="G30" s="38"/>
      <c r="H30" s="13">
        <v>0</v>
      </c>
      <c r="I30" s="17"/>
      <c r="J30" s="13">
        <v>0</v>
      </c>
      <c r="K30" s="9"/>
      <c r="L30" s="37" t="s">
        <v>44</v>
      </c>
      <c r="M30" s="37"/>
      <c r="N30" s="37"/>
      <c r="O30" s="20">
        <f>+O20+O28</f>
        <v>438871899356.944</v>
      </c>
      <c r="P30" s="20"/>
      <c r="Q30" s="43">
        <f>+Q28+Q20</f>
        <v>347988470944</v>
      </c>
      <c r="R30" s="8"/>
    </row>
    <row r="31" spans="1:18" ht="4.5" customHeight="1">
      <c r="A31" s="1"/>
      <c r="B31" s="30"/>
      <c r="C31" s="22"/>
      <c r="D31" s="22"/>
      <c r="E31" s="22"/>
      <c r="F31" s="22"/>
      <c r="G31" s="22"/>
      <c r="H31" s="23"/>
      <c r="I31" s="20"/>
      <c r="J31" s="23"/>
      <c r="K31" s="9"/>
      <c r="L31" s="22"/>
      <c r="M31" s="22"/>
      <c r="N31" s="22"/>
      <c r="O31" s="20"/>
      <c r="P31" s="20"/>
      <c r="Q31" s="43"/>
      <c r="R31" s="8"/>
    </row>
    <row r="32" spans="1:18" ht="15" customHeight="1">
      <c r="A32" s="1"/>
      <c r="B32" s="44" t="s">
        <v>25</v>
      </c>
      <c r="C32" s="37"/>
      <c r="D32" s="37"/>
      <c r="E32" s="37"/>
      <c r="F32" s="37"/>
      <c r="G32" s="37"/>
      <c r="H32" s="20">
        <f>SUM(H21:I30)</f>
        <v>375514456603.024</v>
      </c>
      <c r="I32" s="20"/>
      <c r="J32" s="20">
        <f>SUM(J21:J30)</f>
        <v>335350966603</v>
      </c>
      <c r="K32" s="9"/>
      <c r="L32" s="37" t="s">
        <v>45</v>
      </c>
      <c r="M32" s="37"/>
      <c r="N32" s="37"/>
      <c r="O32" s="9"/>
      <c r="P32" s="9"/>
      <c r="Q32" s="10"/>
      <c r="R32" s="5"/>
    </row>
    <row r="33" spans="1:18" ht="4.5" customHeight="1">
      <c r="A33" s="1"/>
      <c r="B33" s="30"/>
      <c r="C33" s="22"/>
      <c r="D33" s="22"/>
      <c r="E33" s="22"/>
      <c r="F33" s="22"/>
      <c r="G33" s="22"/>
      <c r="H33" s="23"/>
      <c r="I33" s="20"/>
      <c r="J33" s="23"/>
      <c r="K33" s="9"/>
      <c r="L33" s="22"/>
      <c r="M33" s="22"/>
      <c r="N33" s="22"/>
      <c r="O33" s="9"/>
      <c r="P33" s="9"/>
      <c r="Q33" s="10"/>
      <c r="R33" s="5"/>
    </row>
    <row r="34" spans="1:18" ht="16.5" customHeight="1">
      <c r="A34" s="1"/>
      <c r="B34" s="44" t="s">
        <v>26</v>
      </c>
      <c r="C34" s="37"/>
      <c r="D34" s="37"/>
      <c r="E34" s="37"/>
      <c r="F34" s="37"/>
      <c r="G34" s="37"/>
      <c r="H34" s="20">
        <f>+H18+H32</f>
        <v>653407164080.031</v>
      </c>
      <c r="I34" s="20"/>
      <c r="J34" s="20">
        <f>+J18+J32</f>
        <v>564291553686</v>
      </c>
      <c r="K34" s="9"/>
      <c r="L34" s="37" t="s">
        <v>46</v>
      </c>
      <c r="M34" s="37"/>
      <c r="N34" s="37"/>
      <c r="O34" s="20">
        <f>SUM(O36:P38)</f>
        <v>3311243395.48</v>
      </c>
      <c r="P34" s="20"/>
      <c r="Q34" s="24">
        <f>SUM(Q36:Q38)</f>
        <v>3230936764</v>
      </c>
      <c r="R34" s="7"/>
    </row>
    <row r="35" spans="1:18" ht="4.5" customHeight="1">
      <c r="A35" s="1"/>
      <c r="B35" s="26"/>
      <c r="C35" s="9"/>
      <c r="D35" s="9"/>
      <c r="E35" s="9"/>
      <c r="F35" s="9"/>
      <c r="G35" s="9"/>
      <c r="H35" s="9"/>
      <c r="I35" s="9"/>
      <c r="J35" s="9"/>
      <c r="K35" s="9"/>
      <c r="L35" s="22"/>
      <c r="M35" s="22"/>
      <c r="N35" s="22"/>
      <c r="O35" s="20"/>
      <c r="P35" s="20"/>
      <c r="Q35" s="24"/>
      <c r="R35" s="7"/>
    </row>
    <row r="36" spans="1:18" ht="18" customHeight="1">
      <c r="A36" s="1"/>
      <c r="B36" s="26"/>
      <c r="C36" s="9"/>
      <c r="D36" s="9"/>
      <c r="E36" s="9"/>
      <c r="F36" s="9"/>
      <c r="G36" s="9"/>
      <c r="H36" s="9"/>
      <c r="I36" s="9"/>
      <c r="J36" s="9"/>
      <c r="K36" s="9"/>
      <c r="L36" s="9"/>
      <c r="M36" s="38" t="s">
        <v>47</v>
      </c>
      <c r="N36" s="38"/>
      <c r="O36" s="13">
        <v>0</v>
      </c>
      <c r="P36" s="13"/>
      <c r="Q36" s="18">
        <v>0</v>
      </c>
      <c r="R36" s="2"/>
    </row>
    <row r="37" spans="1:18" ht="18" customHeight="1">
      <c r="A37" s="1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38" t="s">
        <v>48</v>
      </c>
      <c r="N37" s="38"/>
      <c r="O37" s="13">
        <v>3311243395.48</v>
      </c>
      <c r="P37" s="13"/>
      <c r="Q37" s="18">
        <v>3230936764</v>
      </c>
      <c r="R37" s="2"/>
    </row>
    <row r="38" spans="1:18" ht="18" customHeight="1">
      <c r="A38" s="1"/>
      <c r="B38" s="12"/>
      <c r="C38" s="9"/>
      <c r="D38" s="9"/>
      <c r="E38" s="9"/>
      <c r="F38" s="9"/>
      <c r="G38" s="9"/>
      <c r="H38" s="9"/>
      <c r="I38" s="9"/>
      <c r="J38" s="9"/>
      <c r="K38" s="9"/>
      <c r="L38" s="9"/>
      <c r="M38" s="38" t="s">
        <v>49</v>
      </c>
      <c r="N38" s="38"/>
      <c r="O38" s="13">
        <v>0</v>
      </c>
      <c r="P38" s="13"/>
      <c r="Q38" s="18">
        <v>0</v>
      </c>
      <c r="R38" s="2"/>
    </row>
    <row r="39" spans="1:18" ht="22.5" customHeight="1">
      <c r="A39" s="1"/>
      <c r="B39" s="12"/>
      <c r="C39" s="9"/>
      <c r="D39" s="9"/>
      <c r="E39" s="9"/>
      <c r="F39" s="9"/>
      <c r="G39" s="9"/>
      <c r="H39" s="9"/>
      <c r="I39" s="9"/>
      <c r="J39" s="9"/>
      <c r="K39" s="9"/>
      <c r="L39" s="37" t="s">
        <v>50</v>
      </c>
      <c r="M39" s="37"/>
      <c r="N39" s="37"/>
      <c r="O39" s="20">
        <f>SUM(O40:P44)</f>
        <v>145596470983.68896</v>
      </c>
      <c r="P39" s="20"/>
      <c r="Q39" s="25">
        <f>SUM(Q40:Q44)</f>
        <v>147444595634</v>
      </c>
      <c r="R39" s="8"/>
    </row>
    <row r="40" spans="1:18" ht="18" customHeight="1">
      <c r="A40" s="1"/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38" t="s">
        <v>51</v>
      </c>
      <c r="N40" s="38"/>
      <c r="O40" s="31">
        <v>-2219416693.032</v>
      </c>
      <c r="P40" s="31"/>
      <c r="Q40" s="18">
        <v>10074561085</v>
      </c>
      <c r="R40" s="2"/>
    </row>
    <row r="41" spans="1:18" ht="18" customHeight="1">
      <c r="A41" s="1"/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38" t="s">
        <v>52</v>
      </c>
      <c r="N41" s="38"/>
      <c r="O41" s="31">
        <v>146276939319.361</v>
      </c>
      <c r="P41" s="31"/>
      <c r="Q41" s="18">
        <v>136202378234</v>
      </c>
      <c r="R41" s="2"/>
    </row>
    <row r="42" spans="1:18" ht="18" customHeight="1">
      <c r="A42" s="1"/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38" t="s">
        <v>53</v>
      </c>
      <c r="N42" s="38"/>
      <c r="O42" s="13">
        <v>1482827192.46</v>
      </c>
      <c r="P42" s="13"/>
      <c r="Q42" s="18">
        <v>1161032594</v>
      </c>
      <c r="R42" s="2"/>
    </row>
    <row r="43" spans="1:18" ht="18" customHeight="1">
      <c r="A43" s="1"/>
      <c r="B43" s="12"/>
      <c r="C43" s="9"/>
      <c r="D43" s="9"/>
      <c r="E43" s="9"/>
      <c r="F43" s="9"/>
      <c r="G43" s="9"/>
      <c r="H43" s="9"/>
      <c r="I43" s="9"/>
      <c r="J43" s="9"/>
      <c r="K43" s="9"/>
      <c r="L43" s="9"/>
      <c r="M43" s="38" t="s">
        <v>54</v>
      </c>
      <c r="N43" s="38"/>
      <c r="O43" s="13">
        <v>0</v>
      </c>
      <c r="P43" s="13"/>
      <c r="Q43" s="18">
        <v>0</v>
      </c>
      <c r="R43" s="2"/>
    </row>
    <row r="44" spans="1:18" ht="18" customHeight="1">
      <c r="A44" s="1"/>
      <c r="B44" s="12"/>
      <c r="C44" s="9"/>
      <c r="D44" s="9"/>
      <c r="E44" s="9"/>
      <c r="F44" s="9"/>
      <c r="G44" s="9"/>
      <c r="H44" s="9"/>
      <c r="I44" s="9"/>
      <c r="J44" s="9"/>
      <c r="K44" s="9"/>
      <c r="L44" s="9"/>
      <c r="M44" s="38" t="s">
        <v>55</v>
      </c>
      <c r="N44" s="38"/>
      <c r="O44" s="13">
        <v>56121164.9</v>
      </c>
      <c r="P44" s="13"/>
      <c r="Q44" s="18">
        <v>6623721</v>
      </c>
      <c r="R44" s="2"/>
    </row>
    <row r="45" spans="1:18" ht="30.75" customHeight="1">
      <c r="A45" s="1"/>
      <c r="B45" s="12"/>
      <c r="C45" s="9"/>
      <c r="D45" s="9"/>
      <c r="E45" s="9"/>
      <c r="F45" s="9"/>
      <c r="G45" s="9"/>
      <c r="H45" s="9"/>
      <c r="I45" s="9"/>
      <c r="J45" s="9"/>
      <c r="K45" s="9"/>
      <c r="L45" s="37" t="s">
        <v>56</v>
      </c>
      <c r="M45" s="37"/>
      <c r="N45" s="37"/>
      <c r="O45" s="20">
        <f>SUM(O46:P47)</f>
        <v>65627550343.71</v>
      </c>
      <c r="P45" s="20"/>
      <c r="Q45" s="25">
        <f>SUM(Q46:Q47)</f>
        <v>65627550344</v>
      </c>
      <c r="R45" s="8"/>
    </row>
    <row r="46" spans="1:18" ht="18" customHeight="1">
      <c r="A46" s="1"/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38" t="s">
        <v>57</v>
      </c>
      <c r="N46" s="38"/>
      <c r="O46" s="13">
        <v>0</v>
      </c>
      <c r="P46" s="13"/>
      <c r="Q46" s="18">
        <v>0</v>
      </c>
      <c r="R46" s="2"/>
    </row>
    <row r="47" spans="1:18" ht="18" customHeight="1">
      <c r="A47" s="1"/>
      <c r="B47" s="12"/>
      <c r="C47" s="9"/>
      <c r="D47" s="9"/>
      <c r="E47" s="9"/>
      <c r="F47" s="9"/>
      <c r="G47" s="9"/>
      <c r="H47" s="9"/>
      <c r="I47" s="9"/>
      <c r="J47" s="9"/>
      <c r="K47" s="9"/>
      <c r="L47" s="9"/>
      <c r="M47" s="38" t="s">
        <v>58</v>
      </c>
      <c r="N47" s="38"/>
      <c r="O47" s="13">
        <v>65627550343.71</v>
      </c>
      <c r="P47" s="13"/>
      <c r="Q47" s="18">
        <v>65627550344</v>
      </c>
      <c r="R47" s="2"/>
    </row>
    <row r="48" spans="1:18" ht="22.5" customHeight="1">
      <c r="A48" s="1"/>
      <c r="B48" s="12"/>
      <c r="C48" s="9"/>
      <c r="D48" s="9"/>
      <c r="E48" s="9"/>
      <c r="F48" s="9"/>
      <c r="G48" s="9"/>
      <c r="H48" s="9"/>
      <c r="I48" s="9"/>
      <c r="J48" s="9"/>
      <c r="K48" s="9"/>
      <c r="L48" s="37" t="s">
        <v>59</v>
      </c>
      <c r="M48" s="37"/>
      <c r="N48" s="37"/>
      <c r="O48" s="20">
        <f>+O34+O39+O45</f>
        <v>214535264722.87897</v>
      </c>
      <c r="P48" s="20"/>
      <c r="Q48" s="25">
        <f>+Q34+Q39+Q45</f>
        <v>216303082742</v>
      </c>
      <c r="R48" s="8"/>
    </row>
    <row r="49" spans="1:18" ht="22.5" customHeight="1">
      <c r="A49" s="1"/>
      <c r="B49" s="12"/>
      <c r="C49" s="9"/>
      <c r="D49" s="9"/>
      <c r="E49" s="9"/>
      <c r="F49" s="9"/>
      <c r="G49" s="9"/>
      <c r="H49" s="9"/>
      <c r="I49" s="9"/>
      <c r="J49" s="9"/>
      <c r="K49" s="9"/>
      <c r="L49" s="37" t="s">
        <v>60</v>
      </c>
      <c r="M49" s="37"/>
      <c r="N49" s="37"/>
      <c r="O49" s="20">
        <f>+O30+O48</f>
        <v>653407164079.823</v>
      </c>
      <c r="P49" s="20"/>
      <c r="Q49" s="25">
        <f>SUM(Q30+Q48)</f>
        <v>564291553686</v>
      </c>
      <c r="R49" s="8"/>
    </row>
    <row r="50" spans="1:18" ht="7.5" customHeight="1">
      <c r="A50" s="1"/>
      <c r="B50" s="45"/>
      <c r="C50" s="45"/>
      <c r="D50" s="45"/>
      <c r="E50" s="45"/>
      <c r="F50" s="45"/>
      <c r="G50" s="45"/>
      <c r="H50" s="45"/>
      <c r="I50" s="45"/>
      <c r="J50" s="45"/>
      <c r="K50" s="32"/>
      <c r="L50" s="46"/>
      <c r="M50" s="46"/>
      <c r="N50" s="46"/>
      <c r="O50" s="46"/>
      <c r="P50" s="46"/>
      <c r="Q50" s="46"/>
      <c r="R50" s="5"/>
    </row>
    <row r="51" spans="1:18" ht="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/>
    </row>
    <row r="52" spans="1:18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/>
    </row>
  </sheetData>
  <sheetProtection/>
  <mergeCells count="73">
    <mergeCell ref="P8:Q8"/>
    <mergeCell ref="L48:N48"/>
    <mergeCell ref="L49:N49"/>
    <mergeCell ref="B50:J50"/>
    <mergeCell ref="L50:Q50"/>
    <mergeCell ref="L45:N45"/>
    <mergeCell ref="M46:N46"/>
    <mergeCell ref="M47:N47"/>
    <mergeCell ref="M42:N42"/>
    <mergeCell ref="M43:N43"/>
    <mergeCell ref="M44:N44"/>
    <mergeCell ref="L39:N39"/>
    <mergeCell ref="M40:N40"/>
    <mergeCell ref="M41:N41"/>
    <mergeCell ref="M36:N36"/>
    <mergeCell ref="M37:N37"/>
    <mergeCell ref="M38:N38"/>
    <mergeCell ref="L34:N34"/>
    <mergeCell ref="B20:G20"/>
    <mergeCell ref="C30:G30"/>
    <mergeCell ref="B32:G32"/>
    <mergeCell ref="B34:G34"/>
    <mergeCell ref="L20:N20"/>
    <mergeCell ref="L21:N21"/>
    <mergeCell ref="L28:N28"/>
    <mergeCell ref="C25:G25"/>
    <mergeCell ref="M25:N25"/>
    <mergeCell ref="Q28:Q29"/>
    <mergeCell ref="Q30:Q31"/>
    <mergeCell ref="L30:N30"/>
    <mergeCell ref="L32:N32"/>
    <mergeCell ref="C27:G27"/>
    <mergeCell ref="M27:N27"/>
    <mergeCell ref="C28:G28"/>
    <mergeCell ref="C26:G26"/>
    <mergeCell ref="M26:N26"/>
    <mergeCell ref="C23:G23"/>
    <mergeCell ref="M23:N23"/>
    <mergeCell ref="C24:G24"/>
    <mergeCell ref="M24:N24"/>
    <mergeCell ref="C21:G21"/>
    <mergeCell ref="C22:G22"/>
    <mergeCell ref="M22:N22"/>
    <mergeCell ref="C17:G17"/>
    <mergeCell ref="M17:N17"/>
    <mergeCell ref="M18:N18"/>
    <mergeCell ref="B18:G18"/>
    <mergeCell ref="C15:G15"/>
    <mergeCell ref="M15:N15"/>
    <mergeCell ref="C16:G16"/>
    <mergeCell ref="M16:N16"/>
    <mergeCell ref="C13:G13"/>
    <mergeCell ref="M13:N13"/>
    <mergeCell ref="C14:G14"/>
    <mergeCell ref="M14:N14"/>
    <mergeCell ref="C11:G11"/>
    <mergeCell ref="M11:N11"/>
    <mergeCell ref="C12:G12"/>
    <mergeCell ref="M12:N12"/>
    <mergeCell ref="B8:G8"/>
    <mergeCell ref="H8:I8"/>
    <mergeCell ref="L8:N8"/>
    <mergeCell ref="B9:G9"/>
    <mergeCell ref="L9:N9"/>
    <mergeCell ref="J8:K8"/>
    <mergeCell ref="B10:G10"/>
    <mergeCell ref="G2:O2"/>
    <mergeCell ref="G3:O3"/>
    <mergeCell ref="G4:O4"/>
    <mergeCell ref="G5:O5"/>
    <mergeCell ref="E6:F6"/>
    <mergeCell ref="G6:O6"/>
    <mergeCell ref="L10:N10"/>
  </mergeCells>
  <printOptions horizontalCentered="1"/>
  <pageMargins left="0" right="0" top="0" bottom="0" header="0.5118110236220472" footer="0"/>
  <pageSetup horizontalDpi="300" verticalDpi="300" orientation="landscape" pageOrder="overThenDown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2020-10-23T18:25:07Z</cp:lastPrinted>
  <dcterms:created xsi:type="dcterms:W3CDTF">2020-03-13T19:43:20Z</dcterms:created>
  <dcterms:modified xsi:type="dcterms:W3CDTF">2020-10-29T20:39:21Z</dcterms:modified>
  <cp:category/>
  <cp:version/>
  <cp:contentType/>
  <cp:contentStatus/>
</cp:coreProperties>
</file>