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ja1" sheetId="1" r:id="rId1"/>
  </sheets>
  <definedNames>
    <definedName name="OLE_LINK2" localSheetId="0">'Hoja1'!$L$12</definedName>
  </definedNames>
  <calcPr fullCalcOnLoad="1"/>
</workbook>
</file>

<file path=xl/sharedStrings.xml><?xml version="1.0" encoding="utf-8"?>
<sst xmlns="http://schemas.openxmlformats.org/spreadsheetml/2006/main" count="63" uniqueCount="62">
  <si>
    <r>
      <rPr>
        <sz val="9"/>
        <color indexed="8"/>
        <rFont val="Soberana Sans"/>
        <family val="0"/>
      </rPr>
      <t>ESTADO DE ACTIVIDADES</t>
    </r>
  </si>
  <si>
    <r>
      <rPr>
        <sz val="9"/>
        <color indexed="8"/>
        <rFont val="Soberana Sans"/>
        <family val="0"/>
      </rPr>
      <t>(PESOS)</t>
    </r>
  </si>
  <si>
    <r>
      <rPr>
        <sz val="9"/>
        <color indexed="8"/>
        <rFont val="Soberana Sans"/>
        <family val="0"/>
      </rPr>
      <t>Ente Público:</t>
    </r>
  </si>
  <si>
    <r>
      <rPr>
        <sz val="9"/>
        <color indexed="8"/>
        <rFont val="Soberana Sans"/>
        <family val="0"/>
      </rPr>
      <t>Instituto Mexicano del Seguro Social</t>
    </r>
  </si>
  <si>
    <r>
      <rPr>
        <b/>
        <sz val="9"/>
        <color indexed="9"/>
        <rFont val="Soberana Sans"/>
        <family val="0"/>
      </rPr>
      <t>Concepto</t>
    </r>
  </si>
  <si>
    <r>
      <rPr>
        <b/>
        <sz val="7"/>
        <color indexed="8"/>
        <rFont val="Soberana Sans"/>
        <family val="0"/>
      </rPr>
      <t>INGRESOS Y OTROS BENEFICIOS</t>
    </r>
  </si>
  <si>
    <r>
      <rPr>
        <b/>
        <sz val="7"/>
        <color indexed="8"/>
        <rFont val="Soberana Sans"/>
        <family val="0"/>
      </rPr>
      <t>GASTOS Y OTRAS PÉRDIDAS</t>
    </r>
  </si>
  <si>
    <r>
      <rPr>
        <b/>
        <sz val="7"/>
        <color indexed="8"/>
        <rFont val="Soberana Sans"/>
        <family val="0"/>
      </rPr>
      <t>Ingresos de la Gestión</t>
    </r>
  </si>
  <si>
    <r>
      <rPr>
        <b/>
        <sz val="7"/>
        <color indexed="8"/>
        <rFont val="Soberana Sans"/>
        <family val="0"/>
      </rPr>
      <t>Gastos de  Funcionamiento</t>
    </r>
  </si>
  <si>
    <r>
      <rPr>
        <sz val="7"/>
        <color indexed="8"/>
        <rFont val="Soberana Sans"/>
        <family val="0"/>
      </rPr>
      <t>Impuestos</t>
    </r>
  </si>
  <si>
    <r>
      <rPr>
        <sz val="7"/>
        <color indexed="8"/>
        <rFont val="Soberana Sans"/>
        <family val="0"/>
      </rPr>
      <t>Servicios Personales</t>
    </r>
  </si>
  <si>
    <r>
      <rPr>
        <sz val="7"/>
        <color indexed="8"/>
        <rFont val="Soberana Sans"/>
        <family val="0"/>
      </rPr>
      <t xml:space="preserve">Cuotas y Aportaciones de Seguridad Social </t>
    </r>
  </si>
  <si>
    <r>
      <rPr>
        <sz val="7"/>
        <color indexed="8"/>
        <rFont val="Soberana Sans"/>
        <family val="0"/>
      </rPr>
      <t>Materiales y Suministros</t>
    </r>
  </si>
  <si>
    <r>
      <rPr>
        <sz val="7"/>
        <color indexed="8"/>
        <rFont val="Soberana Sans"/>
        <family val="0"/>
      </rPr>
      <t>Contribuciones de Mejoras</t>
    </r>
  </si>
  <si>
    <r>
      <rPr>
        <sz val="7"/>
        <color indexed="8"/>
        <rFont val="Soberana Sans"/>
        <family val="0"/>
      </rPr>
      <t>Servicios Generales</t>
    </r>
  </si>
  <si>
    <r>
      <rPr>
        <sz val="7"/>
        <color indexed="8"/>
        <rFont val="Soberana Sans"/>
        <family val="0"/>
      </rPr>
      <t>Derechos</t>
    </r>
  </si>
  <si>
    <r>
      <rPr>
        <b/>
        <sz val="7"/>
        <color indexed="8"/>
        <rFont val="Soberana Sans"/>
        <family val="0"/>
      </rPr>
      <t>Transferencia, Asignaciones, Subsidios y Otras Ayudas</t>
    </r>
  </si>
  <si>
    <r>
      <rPr>
        <sz val="7"/>
        <color indexed="8"/>
        <rFont val="Soberana Sans"/>
        <family val="0"/>
      </rPr>
      <t>Productos de Tipo Corriente</t>
    </r>
  </si>
  <si>
    <r>
      <rPr>
        <sz val="7"/>
        <color indexed="8"/>
        <rFont val="Soberana Sans"/>
        <family val="0"/>
      </rPr>
      <t>Transferencias Internas y Asignaciones al Sector Público</t>
    </r>
  </si>
  <si>
    <r>
      <rPr>
        <sz val="7"/>
        <color indexed="8"/>
        <rFont val="Soberana Sans"/>
        <family val="0"/>
      </rPr>
      <t>Aprovechamientos de Tipo Corriente</t>
    </r>
  </si>
  <si>
    <r>
      <rPr>
        <sz val="7"/>
        <color indexed="8"/>
        <rFont val="Soberana Sans"/>
        <family val="0"/>
      </rPr>
      <t>Transferencias al Resto del Sector Público</t>
    </r>
  </si>
  <si>
    <r>
      <rPr>
        <sz val="7"/>
        <color indexed="8"/>
        <rFont val="Soberana Sans"/>
        <family val="0"/>
      </rPr>
      <t>Ingresos por Venta de Bienes y Servicios</t>
    </r>
  </si>
  <si>
    <r>
      <rPr>
        <sz val="7"/>
        <color indexed="8"/>
        <rFont val="Soberana Sans"/>
        <family val="0"/>
      </rPr>
      <t>Subsidios y Subvenciones</t>
    </r>
  </si>
  <si>
    <r>
      <rPr>
        <sz val="7"/>
        <color indexed="8"/>
        <rFont val="Soberana Sans"/>
        <family val="0"/>
      </rPr>
      <t>Ingresos no Comprendidos en las Fracciones de la Ley de Ingresos Causados en Ejercicios Fiscales Anteriores Pendientes de Liquidación o Pago</t>
    </r>
  </si>
  <si>
    <r>
      <rPr>
        <sz val="7"/>
        <color indexed="8"/>
        <rFont val="Soberana Sans"/>
        <family val="0"/>
      </rPr>
      <t>Ayudas Sociales</t>
    </r>
  </si>
  <si>
    <r>
      <rPr>
        <sz val="7"/>
        <color indexed="8"/>
        <rFont val="Soberana Sans"/>
        <family val="0"/>
      </rPr>
      <t>Pensiones y Jubilaciones</t>
    </r>
  </si>
  <si>
    <r>
      <rPr>
        <b/>
        <sz val="7"/>
        <color indexed="8"/>
        <rFont val="Soberana Sans"/>
        <family val="0"/>
      </rPr>
      <t>Participaciones, Aportaciones, Transferencias, Asignaciones, Subsidios y Otras Ayudas</t>
    </r>
  </si>
  <si>
    <r>
      <rPr>
        <sz val="7"/>
        <color indexed="8"/>
        <rFont val="Soberana Sans"/>
        <family val="0"/>
      </rPr>
      <t>Transferencias a Fideicomisos, Mandatos y Contratos Análogos</t>
    </r>
  </si>
  <si>
    <r>
      <rPr>
        <sz val="7"/>
        <color indexed="8"/>
        <rFont val="Soberana Sans"/>
        <family val="0"/>
      </rPr>
      <t>Participaciones y Aportaciones</t>
    </r>
  </si>
  <si>
    <r>
      <rPr>
        <sz val="7"/>
        <color indexed="8"/>
        <rFont val="Soberana Sans"/>
        <family val="0"/>
      </rPr>
      <t>Transferencias a la Seguridad Social</t>
    </r>
  </si>
  <si>
    <r>
      <rPr>
        <sz val="7"/>
        <color indexed="8"/>
        <rFont val="Soberana Sans"/>
        <family val="0"/>
      </rPr>
      <t>Transferencias, Asignaciones, Subsidios y Otras Ayudas</t>
    </r>
  </si>
  <si>
    <r>
      <rPr>
        <sz val="7"/>
        <color indexed="8"/>
        <rFont val="Soberana Sans"/>
        <family val="0"/>
      </rPr>
      <t>Donativos</t>
    </r>
  </si>
  <si>
    <r>
      <rPr>
        <b/>
        <sz val="7"/>
        <color indexed="8"/>
        <rFont val="Soberana Sans"/>
        <family val="0"/>
      </rPr>
      <t>Otros Ingresos y Beneficios</t>
    </r>
  </si>
  <si>
    <r>
      <rPr>
        <sz val="7"/>
        <color indexed="8"/>
        <rFont val="Soberana Sans"/>
        <family val="0"/>
      </rPr>
      <t>Transferencias al Exterior</t>
    </r>
  </si>
  <si>
    <r>
      <rPr>
        <b/>
        <sz val="7"/>
        <color indexed="8"/>
        <rFont val="Soberana Sans"/>
        <family val="0"/>
      </rPr>
      <t>Participaciones y Aportaciones</t>
    </r>
  </si>
  <si>
    <r>
      <rPr>
        <sz val="7"/>
        <color indexed="8"/>
        <rFont val="Soberana Sans"/>
        <family val="0"/>
      </rPr>
      <t>Ingresos Financieros</t>
    </r>
  </si>
  <si>
    <r>
      <rPr>
        <sz val="7"/>
        <color indexed="8"/>
        <rFont val="Soberana Sans"/>
        <family val="0"/>
      </rPr>
      <t>Incremento por Variación de Inventarios</t>
    </r>
  </si>
  <si>
    <r>
      <rPr>
        <sz val="7"/>
        <color indexed="8"/>
        <rFont val="Soberana Sans"/>
        <family val="0"/>
      </rPr>
      <t>Participaciones</t>
    </r>
  </si>
  <si>
    <r>
      <rPr>
        <sz val="7"/>
        <color indexed="8"/>
        <rFont val="Soberana Sans"/>
        <family val="0"/>
      </rPr>
      <t>Disminución del Exceso de Estimaciones por Pérdida o Deterioro u Obsolescencia</t>
    </r>
  </si>
  <si>
    <r>
      <rPr>
        <sz val="7"/>
        <color indexed="8"/>
        <rFont val="Soberana Sans"/>
        <family val="0"/>
      </rPr>
      <t>Aportaciones</t>
    </r>
  </si>
  <si>
    <r>
      <rPr>
        <sz val="7"/>
        <color indexed="8"/>
        <rFont val="Soberana Sans"/>
        <family val="0"/>
      </rPr>
      <t>Disminución del Exceso de Provisiones</t>
    </r>
  </si>
  <si>
    <r>
      <rPr>
        <sz val="7"/>
        <color indexed="8"/>
        <rFont val="Soberana Sans"/>
        <family val="0"/>
      </rPr>
      <t>Convenios</t>
    </r>
  </si>
  <si>
    <r>
      <rPr>
        <sz val="7"/>
        <color indexed="8"/>
        <rFont val="Soberana Sans"/>
        <family val="0"/>
      </rPr>
      <t>Otros Ingresos y Beneficios Varios</t>
    </r>
  </si>
  <si>
    <r>
      <rPr>
        <b/>
        <sz val="7"/>
        <color indexed="8"/>
        <rFont val="Soberana Sans"/>
        <family val="0"/>
      </rPr>
      <t>Intereses, Comisiones y Otros Gastos de la Deuda Pública</t>
    </r>
  </si>
  <si>
    <r>
      <rPr>
        <b/>
        <sz val="7"/>
        <color indexed="8"/>
        <rFont val="Soberana Sans"/>
        <family val="0"/>
      </rPr>
      <t>Total de Ingresos y Otros Beneficios</t>
    </r>
  </si>
  <si>
    <r>
      <rPr>
        <sz val="7"/>
        <color indexed="8"/>
        <rFont val="Soberana Sans"/>
        <family val="0"/>
      </rPr>
      <t>Intereses de la Deuda Pública</t>
    </r>
  </si>
  <si>
    <r>
      <rPr>
        <sz val="7"/>
        <color indexed="8"/>
        <rFont val="Soberana Sans"/>
        <family val="0"/>
      </rPr>
      <t>Comisiones de la Deuda Pública</t>
    </r>
  </si>
  <si>
    <r>
      <rPr>
        <sz val="7"/>
        <color indexed="8"/>
        <rFont val="Soberana Sans"/>
        <family val="0"/>
      </rPr>
      <t>Gastos de la Deuda Pública</t>
    </r>
  </si>
  <si>
    <r>
      <rPr>
        <sz val="7"/>
        <color indexed="8"/>
        <rFont val="Soberana Sans"/>
        <family val="0"/>
      </rPr>
      <t>Costo por Coberturas</t>
    </r>
  </si>
  <si>
    <r>
      <rPr>
        <sz val="7"/>
        <color indexed="8"/>
        <rFont val="Soberana Sans"/>
        <family val="0"/>
      </rPr>
      <t>Apoyos Financieros</t>
    </r>
  </si>
  <si>
    <r>
      <rPr>
        <b/>
        <sz val="7"/>
        <color indexed="8"/>
        <rFont val="Soberana Sans"/>
        <family val="0"/>
      </rPr>
      <t>Otros Gastos y Pérdidas Extraordinarias</t>
    </r>
  </si>
  <si>
    <r>
      <rPr>
        <sz val="7"/>
        <color indexed="8"/>
        <rFont val="Soberana Sans"/>
        <family val="0"/>
      </rPr>
      <t>Estimaciones, Depreciaciones, Deterioros, Obsolescencia y Amortizaciones</t>
    </r>
  </si>
  <si>
    <r>
      <rPr>
        <sz val="7"/>
        <color indexed="8"/>
        <rFont val="Soberana Sans"/>
        <family val="0"/>
      </rPr>
      <t>Provisiones</t>
    </r>
  </si>
  <si>
    <r>
      <rPr>
        <sz val="7"/>
        <color indexed="8"/>
        <rFont val="Soberana Sans"/>
        <family val="0"/>
      </rPr>
      <t>Disminución de Inventarios</t>
    </r>
  </si>
  <si>
    <r>
      <rPr>
        <sz val="7"/>
        <color indexed="8"/>
        <rFont val="Soberana Sans"/>
        <family val="0"/>
      </rPr>
      <t>Aumento por Insuficiencia de Estimaciones por Pérdida o Deterioro y Obsolescencia</t>
    </r>
  </si>
  <si>
    <r>
      <rPr>
        <sz val="7"/>
        <color indexed="8"/>
        <rFont val="Soberana Sans"/>
        <family val="0"/>
      </rPr>
      <t>Aumento por Insuficiencia de Provisiones</t>
    </r>
  </si>
  <si>
    <r>
      <rPr>
        <sz val="7"/>
        <color indexed="8"/>
        <rFont val="Soberana Sans"/>
        <family val="0"/>
      </rPr>
      <t>Otros gastos</t>
    </r>
  </si>
  <si>
    <r>
      <rPr>
        <b/>
        <sz val="7"/>
        <color indexed="8"/>
        <rFont val="Soberana Sans"/>
        <family val="0"/>
      </rPr>
      <t>Inversión Pública</t>
    </r>
  </si>
  <si>
    <r>
      <rPr>
        <sz val="7"/>
        <color indexed="8"/>
        <rFont val="Soberana Sans"/>
        <family val="0"/>
      </rPr>
      <t>Inversión Pública no Capitalizable</t>
    </r>
  </si>
  <si>
    <r>
      <rPr>
        <b/>
        <sz val="7"/>
        <color indexed="8"/>
        <rFont val="Soberana Sans"/>
        <family val="0"/>
      </rPr>
      <t>Total de Gastos y Otras Pérdidas</t>
    </r>
  </si>
  <si>
    <r>
      <rPr>
        <b/>
        <sz val="7"/>
        <color indexed="8"/>
        <rFont val="Soberana Sans"/>
        <family val="0"/>
      </rPr>
      <t>Resultados del Ejercicio  (Ahorro/Desahorro)</t>
    </r>
  </si>
  <si>
    <t>DEL 1o. DE ENERO AL 31 DE MARZO DE 2020 y 2019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</si>
</sst>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409]dddd\,\ mmmm\ dd\,\ yyyy"/>
    <numFmt numFmtId="179" formatCode="[$-409]h:mm:ss\ AM/PM"/>
    <numFmt numFmtId="180" formatCode="[$-80A]dddd\,\ dd&quot; de &quot;mmmm&quot; de &quot;yyyy"/>
    <numFmt numFmtId="181" formatCode="[$-80A]hh:mm:ss\ AM/PM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#,##0.00000"/>
  </numFmts>
  <fonts count="46">
    <font>
      <sz val="10"/>
      <name val="Arial"/>
      <family val="0"/>
    </font>
    <font>
      <sz val="10"/>
      <color indexed="8"/>
      <name val="SansSerif"/>
      <family val="0"/>
    </font>
    <font>
      <sz val="9"/>
      <color indexed="8"/>
      <name val="Soberana Sans"/>
      <family val="0"/>
    </font>
    <font>
      <b/>
      <sz val="9"/>
      <color indexed="9"/>
      <name val="Soberana Sans"/>
      <family val="0"/>
    </font>
    <font>
      <b/>
      <sz val="7"/>
      <color indexed="8"/>
      <name val="Soberana Sans"/>
      <family val="0"/>
    </font>
    <font>
      <sz val="7"/>
      <color indexed="8"/>
      <name val="Soberana 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7.5"/>
      <color indexed="8"/>
      <name val="Montserra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.5"/>
      <color rgb="FF000000"/>
      <name val="Montserra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 applyProtection="1">
      <alignment horizontal="left" vertical="top" wrapText="1"/>
      <protection/>
    </xf>
    <xf numFmtId="3" fontId="4" fillId="33" borderId="11" xfId="0" applyNumberFormat="1" applyFont="1" applyFill="1" applyBorder="1" applyAlignment="1" applyProtection="1">
      <alignment horizontal="right" vertical="center" wrapText="1"/>
      <protection/>
    </xf>
    <xf numFmtId="0" fontId="1" fillId="33" borderId="12" xfId="0" applyFont="1" applyFill="1" applyBorder="1" applyAlignment="1" applyProtection="1">
      <alignment horizontal="left" vertical="top" wrapText="1"/>
      <protection/>
    </xf>
    <xf numFmtId="3" fontId="5" fillId="33" borderId="0" xfId="0" applyNumberFormat="1" applyFont="1" applyFill="1" applyBorder="1" applyAlignment="1" applyProtection="1">
      <alignment horizontal="right" vertical="center" wrapText="1"/>
      <protection/>
    </xf>
    <xf numFmtId="3" fontId="5" fillId="33" borderId="11" xfId="0" applyNumberFormat="1" applyFont="1" applyFill="1" applyBorder="1" applyAlignment="1" applyProtection="1">
      <alignment horizontal="right" vertical="center" wrapText="1"/>
      <protection/>
    </xf>
    <xf numFmtId="0" fontId="1" fillId="33" borderId="13" xfId="0" applyFont="1" applyFill="1" applyBorder="1" applyAlignment="1" applyProtection="1">
      <alignment horizontal="left" vertical="top" wrapText="1"/>
      <protection/>
    </xf>
    <xf numFmtId="0" fontId="1" fillId="0" borderId="10" xfId="0" applyFont="1" applyFill="1" applyBorder="1" applyAlignment="1" applyProtection="1">
      <alignment horizontal="left" vertical="top" wrapText="1"/>
      <protection/>
    </xf>
    <xf numFmtId="0" fontId="1" fillId="0" borderId="14" xfId="0" applyFont="1" applyFill="1" applyBorder="1" applyAlignment="1" applyProtection="1">
      <alignment horizontal="left" vertical="top" wrapText="1"/>
      <protection/>
    </xf>
    <xf numFmtId="0" fontId="3" fillId="34" borderId="15" xfId="0" applyNumberFormat="1" applyFont="1" applyFill="1" applyBorder="1" applyAlignment="1" applyProtection="1">
      <alignment horizontal="center" vertical="center" wrapText="1"/>
      <protection/>
    </xf>
    <xf numFmtId="4" fontId="45" fillId="0" borderId="0" xfId="0" applyNumberFormat="1" applyFont="1" applyAlignment="1">
      <alignment/>
    </xf>
    <xf numFmtId="171" fontId="1" fillId="33" borderId="0" xfId="48" applyFont="1" applyFill="1" applyBorder="1" applyAlignment="1" applyProtection="1">
      <alignment horizontal="left" vertical="top" wrapText="1"/>
      <protection/>
    </xf>
    <xf numFmtId="171" fontId="0" fillId="0" borderId="0" xfId="48" applyFont="1" applyAlignment="1">
      <alignment/>
    </xf>
    <xf numFmtId="3" fontId="0" fillId="0" borderId="0" xfId="0" applyNumberFormat="1" applyAlignment="1">
      <alignment/>
    </xf>
    <xf numFmtId="3" fontId="4" fillId="35" borderId="0" xfId="0" applyNumberFormat="1" applyFont="1" applyFill="1" applyBorder="1" applyAlignment="1" applyProtection="1">
      <alignment horizontal="right" vertical="center" wrapText="1"/>
      <protection/>
    </xf>
    <xf numFmtId="4" fontId="45" fillId="35" borderId="0" xfId="0" applyNumberFormat="1" applyFont="1" applyFill="1" applyAlignment="1">
      <alignment/>
    </xf>
    <xf numFmtId="3" fontId="5" fillId="35" borderId="0" xfId="0" applyNumberFormat="1" applyFont="1" applyFill="1" applyBorder="1" applyAlignment="1" applyProtection="1">
      <alignment horizontal="right" vertical="center" wrapText="1"/>
      <protection/>
    </xf>
    <xf numFmtId="3" fontId="4" fillId="35" borderId="11" xfId="0" applyNumberFormat="1" applyFont="1" applyFill="1" applyBorder="1" applyAlignment="1" applyProtection="1">
      <alignment horizontal="right" vertical="center" wrapText="1"/>
      <protection/>
    </xf>
    <xf numFmtId="3" fontId="5" fillId="35" borderId="11" xfId="0" applyNumberFormat="1" applyFont="1" applyFill="1" applyBorder="1" applyAlignment="1" applyProtection="1">
      <alignment horizontal="right" vertical="center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3" fontId="4" fillId="35" borderId="0" xfId="0" applyNumberFormat="1" applyFont="1" applyFill="1" applyBorder="1" applyAlignment="1" applyProtection="1">
      <alignment horizontal="right" vertical="center" wrapText="1"/>
      <protection/>
    </xf>
    <xf numFmtId="0" fontId="1" fillId="33" borderId="16" xfId="0" applyFont="1" applyFill="1" applyBorder="1" applyAlignment="1" applyProtection="1">
      <alignment horizontal="left" vertical="top" wrapText="1"/>
      <protection/>
    </xf>
    <xf numFmtId="0" fontId="1" fillId="33" borderId="17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3" fontId="5" fillId="35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 vertical="center" wrapText="1"/>
    </xf>
    <xf numFmtId="3" fontId="5" fillId="35" borderId="11" xfId="0" applyNumberFormat="1" applyFont="1" applyFill="1" applyBorder="1" applyAlignment="1" applyProtection="1">
      <alignment horizontal="right" vertical="center" wrapText="1"/>
      <protection/>
    </xf>
    <xf numFmtId="3" fontId="4" fillId="35" borderId="11" xfId="0" applyNumberFormat="1" applyFont="1" applyFill="1" applyBorder="1" applyAlignment="1" applyProtection="1">
      <alignment horizontal="right" vertical="center" wrapText="1"/>
      <protection/>
    </xf>
    <xf numFmtId="0" fontId="4" fillId="33" borderId="12" xfId="0" applyFont="1" applyFill="1" applyBorder="1" applyAlignment="1" applyProtection="1">
      <alignment horizontal="left" vertical="center" wrapText="1"/>
      <protection/>
    </xf>
    <xf numFmtId="3" fontId="5" fillId="33" borderId="0" xfId="0" applyNumberFormat="1" applyFont="1" applyFill="1" applyBorder="1" applyAlignment="1" applyProtection="1">
      <alignment horizontal="right" vertical="center"/>
      <protection/>
    </xf>
    <xf numFmtId="0" fontId="3" fillId="34" borderId="15" xfId="0" applyNumberFormat="1" applyFont="1" applyFill="1" applyBorder="1" applyAlignment="1" applyProtection="1">
      <alignment horizontal="center" vertical="center" wrapText="1"/>
      <protection/>
    </xf>
    <xf numFmtId="0" fontId="3" fillId="34" borderId="18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right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3" fillId="34" borderId="19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 horizontal="right" vertical="center" wrapText="1"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1"/>
  <sheetViews>
    <sheetView tabSelected="1" zoomScale="110" zoomScaleNormal="110" zoomScalePageLayoutView="0" workbookViewId="0" topLeftCell="A1">
      <selection activeCell="C19" sqref="C19:G20"/>
    </sheetView>
  </sheetViews>
  <sheetFormatPr defaultColWidth="9.140625" defaultRowHeight="12.75"/>
  <cols>
    <col min="1" max="1" width="3.421875" style="0" customWidth="1"/>
    <col min="2" max="3" width="1.7109375" style="0" customWidth="1"/>
    <col min="4" max="4" width="4.140625" style="0" customWidth="1"/>
    <col min="5" max="5" width="12.140625" style="0" customWidth="1"/>
    <col min="6" max="6" width="4.7109375" style="0" customWidth="1"/>
    <col min="7" max="7" width="19.28125" style="0" customWidth="1"/>
    <col min="8" max="8" width="16.00390625" style="0" customWidth="1"/>
    <col min="9" max="9" width="3.421875" style="0" customWidth="1"/>
    <col min="10" max="10" width="2.7109375" style="0" customWidth="1"/>
    <col min="11" max="11" width="19.28125" style="0" customWidth="1"/>
    <col min="12" max="12" width="10.140625" style="0" customWidth="1"/>
    <col min="13" max="13" width="1.7109375" style="0" customWidth="1"/>
    <col min="14" max="15" width="21.00390625" style="0" customWidth="1"/>
    <col min="16" max="16" width="14.28125" style="0" customWidth="1"/>
    <col min="17" max="17" width="4.7109375" style="0" customWidth="1"/>
    <col min="18" max="18" width="0.2890625" style="0" customWidth="1"/>
    <col min="19" max="19" width="19.28125" style="0" customWidth="1"/>
    <col min="20" max="20" width="3.421875" style="0" customWidth="1"/>
    <col min="21" max="21" width="14.7109375" style="0" bestFit="1" customWidth="1"/>
  </cols>
  <sheetData>
    <row r="1" spans="1:20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0.5" customHeight="1">
      <c r="A2" s="1"/>
      <c r="B2" s="1"/>
      <c r="C2" s="1"/>
      <c r="D2" s="1"/>
      <c r="E2" s="1"/>
      <c r="F2" s="1"/>
      <c r="G2" s="38"/>
      <c r="H2" s="38"/>
      <c r="I2" s="38"/>
      <c r="J2" s="38"/>
      <c r="K2" s="38"/>
      <c r="L2" s="38"/>
      <c r="M2" s="38"/>
      <c r="N2" s="38"/>
      <c r="O2" s="38"/>
      <c r="P2" s="38"/>
      <c r="Q2" s="1"/>
      <c r="R2" s="1"/>
      <c r="S2" s="1"/>
      <c r="T2" s="1"/>
    </row>
    <row r="3" spans="1:20" ht="10.5" customHeight="1">
      <c r="A3" s="1"/>
      <c r="B3" s="1"/>
      <c r="C3" s="1"/>
      <c r="D3" s="1"/>
      <c r="E3" s="1"/>
      <c r="F3" s="1"/>
      <c r="G3" s="38" t="s">
        <v>0</v>
      </c>
      <c r="H3" s="38"/>
      <c r="I3" s="38"/>
      <c r="J3" s="38"/>
      <c r="K3" s="38"/>
      <c r="L3" s="38"/>
      <c r="M3" s="38"/>
      <c r="N3" s="38"/>
      <c r="O3" s="38"/>
      <c r="P3" s="38"/>
      <c r="Q3" s="1"/>
      <c r="R3" s="1"/>
      <c r="S3" s="1"/>
      <c r="T3" s="1"/>
    </row>
    <row r="4" spans="1:20" ht="10.5" customHeight="1">
      <c r="A4" s="1"/>
      <c r="B4" s="1"/>
      <c r="C4" s="1"/>
      <c r="D4" s="1"/>
      <c r="E4" s="1"/>
      <c r="F4" s="1"/>
      <c r="G4" s="38" t="s">
        <v>61</v>
      </c>
      <c r="H4" s="38"/>
      <c r="I4" s="38"/>
      <c r="J4" s="38"/>
      <c r="K4" s="38"/>
      <c r="L4" s="38"/>
      <c r="M4" s="38"/>
      <c r="N4" s="38"/>
      <c r="O4" s="38"/>
      <c r="P4" s="38"/>
      <c r="Q4" s="1"/>
      <c r="R4" s="1"/>
      <c r="S4" s="1"/>
      <c r="T4" s="1"/>
    </row>
    <row r="5" spans="1:20" ht="10.5" customHeight="1">
      <c r="A5" s="1"/>
      <c r="B5" s="1"/>
      <c r="C5" s="1"/>
      <c r="D5" s="1"/>
      <c r="E5" s="1"/>
      <c r="F5" s="1"/>
      <c r="G5" s="38" t="s">
        <v>1</v>
      </c>
      <c r="H5" s="38"/>
      <c r="I5" s="38"/>
      <c r="J5" s="38"/>
      <c r="K5" s="38"/>
      <c r="L5" s="38"/>
      <c r="M5" s="38"/>
      <c r="N5" s="38"/>
      <c r="O5" s="38"/>
      <c r="P5" s="38"/>
      <c r="Q5" s="1"/>
      <c r="R5" s="1"/>
      <c r="S5" s="1"/>
      <c r="T5" s="1"/>
    </row>
    <row r="6" spans="1:20" ht="10.5" customHeight="1">
      <c r="A6" s="1"/>
      <c r="B6" s="1"/>
      <c r="C6" s="1"/>
      <c r="D6" s="1"/>
      <c r="E6" s="33" t="s">
        <v>2</v>
      </c>
      <c r="F6" s="33"/>
      <c r="G6" s="34" t="s">
        <v>3</v>
      </c>
      <c r="H6" s="34"/>
      <c r="I6" s="34"/>
      <c r="J6" s="34"/>
      <c r="K6" s="34"/>
      <c r="L6" s="34"/>
      <c r="M6" s="34"/>
      <c r="N6" s="34"/>
      <c r="O6" s="34"/>
      <c r="P6" s="34"/>
      <c r="Q6" s="1"/>
      <c r="R6" s="1"/>
      <c r="S6" s="1"/>
      <c r="T6" s="1"/>
    </row>
    <row r="7" spans="1:20" ht="7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3.5" customHeight="1">
      <c r="A8" s="1"/>
      <c r="B8" s="35" t="s">
        <v>4</v>
      </c>
      <c r="C8" s="35"/>
      <c r="D8" s="35"/>
      <c r="E8" s="35"/>
      <c r="F8" s="35"/>
      <c r="G8" s="35"/>
      <c r="H8" s="31">
        <v>2020</v>
      </c>
      <c r="I8" s="31"/>
      <c r="J8" s="10"/>
      <c r="K8" s="31">
        <v>2019</v>
      </c>
      <c r="L8" s="31"/>
      <c r="M8" s="36" t="s">
        <v>4</v>
      </c>
      <c r="N8" s="36"/>
      <c r="O8" s="36"/>
      <c r="P8" s="31">
        <v>2020</v>
      </c>
      <c r="Q8" s="31"/>
      <c r="R8" s="31">
        <v>2019</v>
      </c>
      <c r="S8" s="32"/>
      <c r="T8" s="1"/>
    </row>
    <row r="9" spans="1:20" ht="22.5" customHeight="1">
      <c r="A9" s="1"/>
      <c r="B9" s="39" t="s">
        <v>5</v>
      </c>
      <c r="C9" s="39"/>
      <c r="D9" s="39"/>
      <c r="E9" s="39"/>
      <c r="F9" s="39"/>
      <c r="G9" s="39"/>
      <c r="H9" s="8"/>
      <c r="I9" s="2"/>
      <c r="J9" s="2"/>
      <c r="K9" s="8"/>
      <c r="L9" s="2"/>
      <c r="M9" s="40" t="s">
        <v>6</v>
      </c>
      <c r="N9" s="40"/>
      <c r="O9" s="40"/>
      <c r="P9" s="8"/>
      <c r="Q9" s="2"/>
      <c r="R9" s="2"/>
      <c r="S9" s="9"/>
      <c r="T9" s="1"/>
    </row>
    <row r="10" spans="1:20" ht="22.5" customHeight="1">
      <c r="A10" s="1"/>
      <c r="B10" s="29" t="s">
        <v>7</v>
      </c>
      <c r="C10" s="29"/>
      <c r="D10" s="29"/>
      <c r="E10" s="29"/>
      <c r="F10" s="29"/>
      <c r="G10" s="29"/>
      <c r="H10" s="21">
        <f>SUM(H11:I23)</f>
        <v>121205474367.51001</v>
      </c>
      <c r="I10" s="21"/>
      <c r="J10" s="15"/>
      <c r="K10" s="15">
        <f>SUM(K11:K23)</f>
        <v>109050887742.01</v>
      </c>
      <c r="L10" s="1"/>
      <c r="M10" s="20" t="s">
        <v>8</v>
      </c>
      <c r="N10" s="20"/>
      <c r="O10" s="20"/>
      <c r="P10" s="21">
        <f>SUM(P11:R13)</f>
        <v>69572325432.38</v>
      </c>
      <c r="Q10" s="21"/>
      <c r="R10" s="21"/>
      <c r="S10" s="18">
        <f>SUM(S11:S13)</f>
        <v>68684385985.500015</v>
      </c>
      <c r="T10" s="1"/>
    </row>
    <row r="11" spans="1:20" ht="18" customHeight="1">
      <c r="A11" s="1"/>
      <c r="B11" s="4"/>
      <c r="C11" s="24" t="s">
        <v>9</v>
      </c>
      <c r="D11" s="24"/>
      <c r="E11" s="24"/>
      <c r="F11" s="24"/>
      <c r="G11" s="24"/>
      <c r="H11" s="25">
        <v>0</v>
      </c>
      <c r="I11" s="25"/>
      <c r="J11" s="5"/>
      <c r="K11" s="5">
        <v>0</v>
      </c>
      <c r="L11" s="1"/>
      <c r="M11" s="1"/>
      <c r="N11" s="24" t="s">
        <v>10</v>
      </c>
      <c r="O11" s="24"/>
      <c r="P11" s="25">
        <v>54406637104.13</v>
      </c>
      <c r="Q11" s="25"/>
      <c r="R11" s="25"/>
      <c r="S11" s="19">
        <v>51069115926.77001</v>
      </c>
      <c r="T11" s="1"/>
    </row>
    <row r="12" spans="1:20" ht="18" customHeight="1">
      <c r="A12" s="1"/>
      <c r="B12" s="4"/>
      <c r="C12" s="24" t="s">
        <v>11</v>
      </c>
      <c r="D12" s="24"/>
      <c r="E12" s="24"/>
      <c r="F12" s="24"/>
      <c r="G12" s="24"/>
      <c r="H12" s="25">
        <v>120910763971.79001</v>
      </c>
      <c r="I12" s="25"/>
      <c r="J12" s="16"/>
      <c r="K12" s="17">
        <v>108787329543.04</v>
      </c>
      <c r="L12" s="11"/>
      <c r="M12" s="1"/>
      <c r="N12" s="24" t="s">
        <v>12</v>
      </c>
      <c r="O12" s="24"/>
      <c r="P12" s="25">
        <v>10099272200.569996</v>
      </c>
      <c r="Q12" s="25"/>
      <c r="R12" s="25"/>
      <c r="S12" s="19">
        <v>11886957056.940002</v>
      </c>
      <c r="T12" s="1"/>
    </row>
    <row r="13" spans="1:20" ht="18" customHeight="1">
      <c r="A13" s="1"/>
      <c r="B13" s="4"/>
      <c r="C13" s="24" t="s">
        <v>13</v>
      </c>
      <c r="D13" s="24"/>
      <c r="E13" s="24"/>
      <c r="F13" s="24"/>
      <c r="G13" s="24"/>
      <c r="H13" s="25">
        <v>0</v>
      </c>
      <c r="I13" s="25"/>
      <c r="J13" s="17"/>
      <c r="K13" s="17">
        <v>0</v>
      </c>
      <c r="L13" s="1"/>
      <c r="M13" s="1"/>
      <c r="N13" s="24" t="s">
        <v>14</v>
      </c>
      <c r="O13" s="24"/>
      <c r="P13" s="25">
        <v>5066416127.680001</v>
      </c>
      <c r="Q13" s="37"/>
      <c r="R13" s="37"/>
      <c r="S13" s="19">
        <v>5728313001.79</v>
      </c>
      <c r="T13" s="1"/>
    </row>
    <row r="14" spans="1:20" ht="18" customHeight="1">
      <c r="A14" s="1"/>
      <c r="B14" s="4"/>
      <c r="C14" s="24" t="s">
        <v>15</v>
      </c>
      <c r="D14" s="24"/>
      <c r="E14" s="24"/>
      <c r="F14" s="24"/>
      <c r="G14" s="24"/>
      <c r="H14" s="25">
        <v>0</v>
      </c>
      <c r="I14" s="25"/>
      <c r="J14" s="17"/>
      <c r="K14" s="17">
        <v>0</v>
      </c>
      <c r="L14" s="1"/>
      <c r="M14" s="20" t="s">
        <v>16</v>
      </c>
      <c r="N14" s="20"/>
      <c r="O14" s="20"/>
      <c r="P14" s="21">
        <f>SUM(P16:R31)</f>
        <v>34161664569.710003</v>
      </c>
      <c r="Q14" s="21"/>
      <c r="R14" s="21"/>
      <c r="S14" s="28">
        <f>SUM(S16:S31)</f>
        <v>30996630140.37</v>
      </c>
      <c r="T14" s="1"/>
    </row>
    <row r="15" spans="1:20" ht="4.5" customHeight="1">
      <c r="A15" s="1"/>
      <c r="B15" s="4"/>
      <c r="C15" s="24" t="s">
        <v>17</v>
      </c>
      <c r="D15" s="24"/>
      <c r="E15" s="24"/>
      <c r="F15" s="24"/>
      <c r="G15" s="24"/>
      <c r="H15" s="25">
        <v>0</v>
      </c>
      <c r="I15" s="25"/>
      <c r="J15" s="17"/>
      <c r="K15" s="25">
        <v>0</v>
      </c>
      <c r="L15" s="1"/>
      <c r="M15" s="20"/>
      <c r="N15" s="20"/>
      <c r="O15" s="20"/>
      <c r="P15" s="21"/>
      <c r="Q15" s="21"/>
      <c r="R15" s="21"/>
      <c r="S15" s="28"/>
      <c r="T15" s="1"/>
    </row>
    <row r="16" spans="1:20" ht="12.75" customHeight="1">
      <c r="A16" s="1"/>
      <c r="B16" s="4"/>
      <c r="C16" s="24"/>
      <c r="D16" s="24"/>
      <c r="E16" s="24"/>
      <c r="F16" s="24"/>
      <c r="G16" s="24"/>
      <c r="H16" s="25"/>
      <c r="I16" s="25"/>
      <c r="J16" s="17"/>
      <c r="K16" s="25"/>
      <c r="L16" s="1"/>
      <c r="M16" s="1"/>
      <c r="N16" s="24" t="s">
        <v>18</v>
      </c>
      <c r="O16" s="24"/>
      <c r="P16" s="25">
        <v>0</v>
      </c>
      <c r="Q16" s="25"/>
      <c r="R16" s="25"/>
      <c r="S16" s="27">
        <v>0</v>
      </c>
      <c r="T16" s="1"/>
    </row>
    <row r="17" spans="1:20" ht="4.5" customHeight="1">
      <c r="A17" s="1"/>
      <c r="B17" s="4"/>
      <c r="C17" s="24" t="s">
        <v>19</v>
      </c>
      <c r="D17" s="24"/>
      <c r="E17" s="24"/>
      <c r="F17" s="24"/>
      <c r="G17" s="24"/>
      <c r="H17" s="25">
        <v>0</v>
      </c>
      <c r="I17" s="25"/>
      <c r="J17" s="17"/>
      <c r="K17" s="25">
        <v>0</v>
      </c>
      <c r="L17" s="1"/>
      <c r="M17" s="1"/>
      <c r="N17" s="24"/>
      <c r="O17" s="24"/>
      <c r="P17" s="25"/>
      <c r="Q17" s="25"/>
      <c r="R17" s="25"/>
      <c r="S17" s="27"/>
      <c r="T17" s="1"/>
    </row>
    <row r="18" spans="1:20" ht="12.75" customHeight="1">
      <c r="A18" s="1"/>
      <c r="B18" s="4"/>
      <c r="C18" s="24"/>
      <c r="D18" s="24"/>
      <c r="E18" s="24"/>
      <c r="F18" s="24"/>
      <c r="G18" s="24"/>
      <c r="H18" s="25"/>
      <c r="I18" s="25"/>
      <c r="J18" s="17"/>
      <c r="K18" s="25"/>
      <c r="L18" s="1"/>
      <c r="M18" s="1"/>
      <c r="N18" s="24" t="s">
        <v>20</v>
      </c>
      <c r="O18" s="24"/>
      <c r="P18" s="25">
        <v>0</v>
      </c>
      <c r="Q18" s="25"/>
      <c r="R18" s="25"/>
      <c r="S18" s="27">
        <v>0</v>
      </c>
      <c r="T18" s="1"/>
    </row>
    <row r="19" spans="1:20" ht="4.5" customHeight="1">
      <c r="A19" s="1"/>
      <c r="B19" s="4"/>
      <c r="C19" s="24" t="s">
        <v>21</v>
      </c>
      <c r="D19" s="24"/>
      <c r="E19" s="24"/>
      <c r="F19" s="24"/>
      <c r="G19" s="24"/>
      <c r="H19" s="25">
        <v>294710395.72</v>
      </c>
      <c r="I19" s="25"/>
      <c r="J19" s="17"/>
      <c r="K19" s="25">
        <v>263558198.97</v>
      </c>
      <c r="L19" s="1"/>
      <c r="M19" s="1"/>
      <c r="N19" s="24"/>
      <c r="O19" s="24"/>
      <c r="P19" s="25"/>
      <c r="Q19" s="25"/>
      <c r="R19" s="25"/>
      <c r="S19" s="27"/>
      <c r="T19" s="1"/>
    </row>
    <row r="20" spans="1:20" ht="12.75" customHeight="1">
      <c r="A20" s="1"/>
      <c r="B20" s="4"/>
      <c r="C20" s="24"/>
      <c r="D20" s="24"/>
      <c r="E20" s="24"/>
      <c r="F20" s="24"/>
      <c r="G20" s="24"/>
      <c r="H20" s="25"/>
      <c r="I20" s="25"/>
      <c r="J20" s="17"/>
      <c r="K20" s="25"/>
      <c r="L20" s="12"/>
      <c r="M20" s="1"/>
      <c r="N20" s="24" t="s">
        <v>22</v>
      </c>
      <c r="O20" s="24"/>
      <c r="P20" s="25">
        <v>0</v>
      </c>
      <c r="Q20" s="25"/>
      <c r="R20" s="25"/>
      <c r="S20" s="27">
        <v>0</v>
      </c>
      <c r="T20" s="1"/>
    </row>
    <row r="21" spans="1:20" ht="4.5" customHeight="1">
      <c r="A21" s="1"/>
      <c r="B21" s="4"/>
      <c r="C21" s="24" t="s">
        <v>23</v>
      </c>
      <c r="D21" s="24"/>
      <c r="E21" s="24"/>
      <c r="F21" s="24"/>
      <c r="G21" s="24"/>
      <c r="H21" s="25">
        <v>0</v>
      </c>
      <c r="I21" s="25"/>
      <c r="J21" s="17"/>
      <c r="K21" s="25">
        <v>0</v>
      </c>
      <c r="L21" s="1"/>
      <c r="M21" s="1"/>
      <c r="N21" s="24"/>
      <c r="O21" s="24"/>
      <c r="P21" s="25"/>
      <c r="Q21" s="25"/>
      <c r="R21" s="25"/>
      <c r="S21" s="27"/>
      <c r="T21" s="1"/>
    </row>
    <row r="22" spans="1:21" ht="18" customHeight="1">
      <c r="A22" s="1"/>
      <c r="B22" s="4"/>
      <c r="C22" s="24"/>
      <c r="D22" s="24"/>
      <c r="E22" s="24"/>
      <c r="F22" s="24"/>
      <c r="G22" s="24"/>
      <c r="H22" s="25"/>
      <c r="I22" s="25"/>
      <c r="J22" s="17"/>
      <c r="K22" s="25"/>
      <c r="L22" s="1"/>
      <c r="M22" s="1"/>
      <c r="N22" s="24" t="s">
        <v>24</v>
      </c>
      <c r="O22" s="24"/>
      <c r="P22" s="25">
        <v>211020958.49000004</v>
      </c>
      <c r="Q22" s="25"/>
      <c r="R22" s="25"/>
      <c r="S22" s="6">
        <f>387778135.84+95056407.07</f>
        <v>482834542.90999997</v>
      </c>
      <c r="T22" s="1"/>
      <c r="U22" s="14"/>
    </row>
    <row r="23" spans="1:20" ht="1.5" customHeight="1">
      <c r="A23" s="1"/>
      <c r="B23" s="4"/>
      <c r="C23" s="24"/>
      <c r="D23" s="24"/>
      <c r="E23" s="24"/>
      <c r="F23" s="24"/>
      <c r="G23" s="24"/>
      <c r="H23" s="25"/>
      <c r="I23" s="25"/>
      <c r="J23" s="17"/>
      <c r="K23" s="25"/>
      <c r="L23" s="1"/>
      <c r="M23" s="1"/>
      <c r="N23" s="24" t="s">
        <v>25</v>
      </c>
      <c r="O23" s="24"/>
      <c r="P23" s="25">
        <v>33848681312.22</v>
      </c>
      <c r="Q23" s="25"/>
      <c r="R23" s="25"/>
      <c r="S23" s="27">
        <v>30513795597.46</v>
      </c>
      <c r="T23" s="1"/>
    </row>
    <row r="24" spans="1:20" ht="15.75" customHeight="1">
      <c r="A24" s="1"/>
      <c r="B24" s="29" t="s">
        <v>26</v>
      </c>
      <c r="C24" s="29"/>
      <c r="D24" s="29"/>
      <c r="E24" s="29"/>
      <c r="F24" s="29"/>
      <c r="G24" s="29"/>
      <c r="H24" s="21">
        <v>0</v>
      </c>
      <c r="I24" s="21"/>
      <c r="J24" s="15"/>
      <c r="K24" s="21">
        <v>0</v>
      </c>
      <c r="L24" s="1"/>
      <c r="M24" s="1"/>
      <c r="N24" s="24"/>
      <c r="O24" s="24"/>
      <c r="P24" s="25"/>
      <c r="Q24" s="25"/>
      <c r="R24" s="25"/>
      <c r="S24" s="27"/>
      <c r="T24" s="1"/>
    </row>
    <row r="25" spans="1:20" ht="15" customHeight="1">
      <c r="A25" s="1"/>
      <c r="B25" s="29"/>
      <c r="C25" s="29"/>
      <c r="D25" s="29"/>
      <c r="E25" s="29"/>
      <c r="F25" s="29"/>
      <c r="G25" s="29"/>
      <c r="H25" s="21"/>
      <c r="I25" s="21"/>
      <c r="J25" s="15"/>
      <c r="K25" s="21"/>
      <c r="L25" s="1"/>
      <c r="M25" s="1"/>
      <c r="N25" s="24" t="s">
        <v>27</v>
      </c>
      <c r="O25" s="24"/>
      <c r="P25" s="25">
        <v>0</v>
      </c>
      <c r="Q25" s="25"/>
      <c r="R25" s="25"/>
      <c r="S25" s="27">
        <v>0</v>
      </c>
      <c r="T25" s="1"/>
    </row>
    <row r="26" spans="1:20" ht="3" customHeight="1">
      <c r="A26" s="1"/>
      <c r="B26" s="4"/>
      <c r="C26" s="24" t="s">
        <v>28</v>
      </c>
      <c r="D26" s="24"/>
      <c r="E26" s="24"/>
      <c r="F26" s="24"/>
      <c r="G26" s="24"/>
      <c r="H26" s="25">
        <v>0</v>
      </c>
      <c r="I26" s="25"/>
      <c r="J26" s="17"/>
      <c r="K26" s="25">
        <v>0</v>
      </c>
      <c r="L26" s="1"/>
      <c r="M26" s="1"/>
      <c r="N26" s="24"/>
      <c r="O26" s="24"/>
      <c r="P26" s="25"/>
      <c r="Q26" s="25"/>
      <c r="R26" s="25"/>
      <c r="S26" s="27"/>
      <c r="T26" s="1"/>
    </row>
    <row r="27" spans="1:20" ht="15" customHeight="1">
      <c r="A27" s="1"/>
      <c r="B27" s="4"/>
      <c r="C27" s="24"/>
      <c r="D27" s="24"/>
      <c r="E27" s="24"/>
      <c r="F27" s="24"/>
      <c r="G27" s="24"/>
      <c r="H27" s="25"/>
      <c r="I27" s="25"/>
      <c r="J27" s="17"/>
      <c r="K27" s="25"/>
      <c r="L27" s="1"/>
      <c r="M27" s="1"/>
      <c r="N27" s="24" t="s">
        <v>29</v>
      </c>
      <c r="O27" s="24"/>
      <c r="P27" s="25">
        <v>0</v>
      </c>
      <c r="Q27" s="25"/>
      <c r="R27" s="25"/>
      <c r="S27" s="27">
        <v>0</v>
      </c>
      <c r="T27" s="1"/>
    </row>
    <row r="28" spans="1:20" ht="3" customHeight="1">
      <c r="A28" s="1"/>
      <c r="B28" s="4"/>
      <c r="C28" s="24" t="s">
        <v>30</v>
      </c>
      <c r="D28" s="24"/>
      <c r="E28" s="24"/>
      <c r="F28" s="24"/>
      <c r="G28" s="24"/>
      <c r="H28" s="25">
        <v>0</v>
      </c>
      <c r="I28" s="25"/>
      <c r="J28" s="17"/>
      <c r="K28" s="25">
        <v>0</v>
      </c>
      <c r="L28" s="1"/>
      <c r="M28" s="1"/>
      <c r="N28" s="24"/>
      <c r="O28" s="24"/>
      <c r="P28" s="25"/>
      <c r="Q28" s="25"/>
      <c r="R28" s="25"/>
      <c r="S28" s="27"/>
      <c r="T28" s="1"/>
    </row>
    <row r="29" spans="1:20" ht="15" customHeight="1">
      <c r="A29" s="1"/>
      <c r="B29" s="4"/>
      <c r="C29" s="24"/>
      <c r="D29" s="24"/>
      <c r="E29" s="24"/>
      <c r="F29" s="24"/>
      <c r="G29" s="24"/>
      <c r="H29" s="25"/>
      <c r="I29" s="25"/>
      <c r="J29" s="17"/>
      <c r="K29" s="25"/>
      <c r="L29" s="1"/>
      <c r="M29" s="1"/>
      <c r="N29" s="24" t="s">
        <v>31</v>
      </c>
      <c r="O29" s="24"/>
      <c r="P29" s="25">
        <v>0</v>
      </c>
      <c r="Q29" s="25"/>
      <c r="R29" s="25"/>
      <c r="S29" s="27">
        <v>0</v>
      </c>
      <c r="T29" s="1"/>
    </row>
    <row r="30" spans="1:20" ht="3" customHeight="1">
      <c r="A30" s="1"/>
      <c r="B30" s="29" t="s">
        <v>32</v>
      </c>
      <c r="C30" s="29"/>
      <c r="D30" s="29"/>
      <c r="E30" s="29"/>
      <c r="F30" s="29"/>
      <c r="G30" s="29"/>
      <c r="H30" s="21">
        <f>SUM(H33:I41)</f>
        <v>6344739802.249999</v>
      </c>
      <c r="I30" s="21"/>
      <c r="J30" s="15"/>
      <c r="K30" s="21">
        <f>SUM(K33:K41)</f>
        <v>8056545097.290001</v>
      </c>
      <c r="L30" s="1"/>
      <c r="M30" s="1"/>
      <c r="N30" s="24"/>
      <c r="O30" s="24"/>
      <c r="P30" s="25"/>
      <c r="Q30" s="25"/>
      <c r="R30" s="25"/>
      <c r="S30" s="27"/>
      <c r="T30" s="1"/>
    </row>
    <row r="31" spans="1:20" ht="18" customHeight="1">
      <c r="A31" s="1"/>
      <c r="B31" s="29"/>
      <c r="C31" s="29"/>
      <c r="D31" s="29"/>
      <c r="E31" s="29"/>
      <c r="F31" s="29"/>
      <c r="G31" s="29"/>
      <c r="H31" s="21"/>
      <c r="I31" s="21"/>
      <c r="J31" s="15"/>
      <c r="K31" s="21"/>
      <c r="L31" s="1"/>
      <c r="M31" s="1"/>
      <c r="N31" s="24" t="s">
        <v>33</v>
      </c>
      <c r="O31" s="24"/>
      <c r="P31" s="30">
        <v>101962299</v>
      </c>
      <c r="Q31" s="30"/>
      <c r="R31" s="30"/>
      <c r="S31" s="6">
        <v>0</v>
      </c>
      <c r="T31" s="1"/>
    </row>
    <row r="32" spans="1:20" ht="1.5" customHeight="1">
      <c r="A32" s="1"/>
      <c r="B32" s="29"/>
      <c r="C32" s="29"/>
      <c r="D32" s="29"/>
      <c r="E32" s="29"/>
      <c r="F32" s="29"/>
      <c r="G32" s="29"/>
      <c r="H32" s="21"/>
      <c r="I32" s="21"/>
      <c r="J32" s="15"/>
      <c r="K32" s="21"/>
      <c r="L32" s="1"/>
      <c r="M32" s="20" t="s">
        <v>34</v>
      </c>
      <c r="N32" s="20"/>
      <c r="O32" s="20"/>
      <c r="P32" s="21">
        <v>0</v>
      </c>
      <c r="Q32" s="21"/>
      <c r="R32" s="21"/>
      <c r="S32" s="28">
        <v>0</v>
      </c>
      <c r="T32" s="1"/>
    </row>
    <row r="33" spans="1:20" ht="18" customHeight="1">
      <c r="A33" s="1"/>
      <c r="B33" s="4"/>
      <c r="C33" s="24" t="s">
        <v>35</v>
      </c>
      <c r="D33" s="24"/>
      <c r="E33" s="24"/>
      <c r="F33" s="24"/>
      <c r="G33" s="24"/>
      <c r="H33" s="25">
        <v>4477775832.96</v>
      </c>
      <c r="I33" s="25"/>
      <c r="J33" s="17"/>
      <c r="K33" s="17">
        <v>3657611111.0500007</v>
      </c>
      <c r="L33" s="1"/>
      <c r="M33" s="20"/>
      <c r="N33" s="20"/>
      <c r="O33" s="20"/>
      <c r="P33" s="21"/>
      <c r="Q33" s="21"/>
      <c r="R33" s="21"/>
      <c r="S33" s="28"/>
      <c r="T33" s="1"/>
    </row>
    <row r="34" spans="1:20" ht="3" customHeight="1">
      <c r="A34" s="1"/>
      <c r="B34" s="4"/>
      <c r="C34" s="24" t="s">
        <v>36</v>
      </c>
      <c r="D34" s="24"/>
      <c r="E34" s="24"/>
      <c r="F34" s="24"/>
      <c r="G34" s="24"/>
      <c r="H34" s="25">
        <v>482814780.9</v>
      </c>
      <c r="I34" s="25"/>
      <c r="J34" s="17"/>
      <c r="K34" s="25">
        <v>0</v>
      </c>
      <c r="L34" s="1"/>
      <c r="M34" s="20"/>
      <c r="N34" s="20"/>
      <c r="O34" s="20"/>
      <c r="P34" s="21"/>
      <c r="Q34" s="21"/>
      <c r="R34" s="21"/>
      <c r="S34" s="28"/>
      <c r="T34" s="1"/>
    </row>
    <row r="35" spans="1:20" ht="15" customHeight="1">
      <c r="A35" s="1"/>
      <c r="B35" s="4"/>
      <c r="C35" s="24"/>
      <c r="D35" s="24"/>
      <c r="E35" s="24"/>
      <c r="F35" s="24"/>
      <c r="G35" s="24"/>
      <c r="H35" s="25"/>
      <c r="I35" s="25"/>
      <c r="J35" s="17"/>
      <c r="K35" s="25"/>
      <c r="L35" s="1"/>
      <c r="M35" s="1"/>
      <c r="N35" s="24" t="s">
        <v>37</v>
      </c>
      <c r="O35" s="24"/>
      <c r="P35" s="25">
        <v>0</v>
      </c>
      <c r="Q35" s="25"/>
      <c r="R35" s="25"/>
      <c r="S35" s="27">
        <v>0</v>
      </c>
      <c r="T35" s="1"/>
    </row>
    <row r="36" spans="1:20" ht="3" customHeight="1">
      <c r="A36" s="1"/>
      <c r="B36" s="4"/>
      <c r="C36" s="24" t="s">
        <v>38</v>
      </c>
      <c r="D36" s="24"/>
      <c r="E36" s="24"/>
      <c r="F36" s="24"/>
      <c r="G36" s="24"/>
      <c r="H36" s="25">
        <v>0</v>
      </c>
      <c r="I36" s="25"/>
      <c r="J36" s="17"/>
      <c r="K36" s="25">
        <v>0</v>
      </c>
      <c r="L36" s="1"/>
      <c r="M36" s="1"/>
      <c r="N36" s="24"/>
      <c r="O36" s="24"/>
      <c r="P36" s="25"/>
      <c r="Q36" s="25"/>
      <c r="R36" s="25"/>
      <c r="S36" s="27"/>
      <c r="T36" s="1"/>
    </row>
    <row r="37" spans="1:20" ht="15" customHeight="1">
      <c r="A37" s="1"/>
      <c r="B37" s="4"/>
      <c r="C37" s="24"/>
      <c r="D37" s="24"/>
      <c r="E37" s="24"/>
      <c r="F37" s="24"/>
      <c r="G37" s="24"/>
      <c r="H37" s="25"/>
      <c r="I37" s="25"/>
      <c r="J37" s="17"/>
      <c r="K37" s="25"/>
      <c r="L37" s="1"/>
      <c r="M37" s="1"/>
      <c r="N37" s="24" t="s">
        <v>39</v>
      </c>
      <c r="O37" s="24"/>
      <c r="P37" s="25">
        <v>0</v>
      </c>
      <c r="Q37" s="25"/>
      <c r="R37" s="25"/>
      <c r="S37" s="27">
        <v>0</v>
      </c>
      <c r="T37" s="1"/>
    </row>
    <row r="38" spans="1:20" ht="3" customHeight="1">
      <c r="A38" s="1"/>
      <c r="B38" s="4"/>
      <c r="C38" s="24" t="s">
        <v>40</v>
      </c>
      <c r="D38" s="24"/>
      <c r="E38" s="24"/>
      <c r="F38" s="24"/>
      <c r="G38" s="24"/>
      <c r="H38" s="25">
        <v>1348274.11</v>
      </c>
      <c r="I38" s="25"/>
      <c r="J38" s="17"/>
      <c r="K38" s="25">
        <v>0</v>
      </c>
      <c r="L38" s="1"/>
      <c r="M38" s="1"/>
      <c r="N38" s="24"/>
      <c r="O38" s="24"/>
      <c r="P38" s="25"/>
      <c r="Q38" s="25"/>
      <c r="R38" s="25"/>
      <c r="S38" s="27"/>
      <c r="T38" s="1"/>
    </row>
    <row r="39" spans="1:20" ht="15" customHeight="1">
      <c r="A39" s="1"/>
      <c r="B39" s="4"/>
      <c r="C39" s="24"/>
      <c r="D39" s="24"/>
      <c r="E39" s="24"/>
      <c r="F39" s="24"/>
      <c r="G39" s="24"/>
      <c r="H39" s="25"/>
      <c r="I39" s="25"/>
      <c r="J39" s="17"/>
      <c r="K39" s="25"/>
      <c r="L39" s="1"/>
      <c r="M39" s="1"/>
      <c r="N39" s="24" t="s">
        <v>41</v>
      </c>
      <c r="O39" s="24"/>
      <c r="P39" s="25">
        <v>0</v>
      </c>
      <c r="Q39" s="25"/>
      <c r="R39" s="25"/>
      <c r="S39" s="27">
        <v>0</v>
      </c>
      <c r="T39" s="1"/>
    </row>
    <row r="40" spans="1:20" ht="3" customHeight="1">
      <c r="A40" s="1"/>
      <c r="B40" s="4"/>
      <c r="C40" s="24" t="s">
        <v>42</v>
      </c>
      <c r="D40" s="24"/>
      <c r="E40" s="24"/>
      <c r="F40" s="24"/>
      <c r="G40" s="24"/>
      <c r="H40" s="25">
        <v>1382800914.28</v>
      </c>
      <c r="I40" s="25"/>
      <c r="J40" s="17"/>
      <c r="K40" s="25">
        <v>4398933986.24</v>
      </c>
      <c r="L40" s="1"/>
      <c r="M40" s="1"/>
      <c r="N40" s="24"/>
      <c r="O40" s="24"/>
      <c r="P40" s="25"/>
      <c r="Q40" s="25"/>
      <c r="R40" s="25"/>
      <c r="S40" s="27"/>
      <c r="T40" s="1"/>
    </row>
    <row r="41" spans="1:20" ht="15" customHeight="1">
      <c r="A41" s="1"/>
      <c r="B41" s="4"/>
      <c r="C41" s="24"/>
      <c r="D41" s="24"/>
      <c r="E41" s="24"/>
      <c r="F41" s="24"/>
      <c r="G41" s="24"/>
      <c r="H41" s="25"/>
      <c r="I41" s="25"/>
      <c r="J41" s="17"/>
      <c r="K41" s="25"/>
      <c r="L41" s="1"/>
      <c r="M41" s="20" t="s">
        <v>43</v>
      </c>
      <c r="N41" s="20"/>
      <c r="O41" s="20"/>
      <c r="P41" s="21">
        <v>0</v>
      </c>
      <c r="Q41" s="21"/>
      <c r="R41" s="21"/>
      <c r="S41" s="28">
        <v>0</v>
      </c>
      <c r="T41" s="1"/>
    </row>
    <row r="42" spans="1:20" ht="7.5" customHeight="1">
      <c r="A42" s="1"/>
      <c r="B42" s="29" t="s">
        <v>44</v>
      </c>
      <c r="C42" s="29"/>
      <c r="D42" s="29"/>
      <c r="E42" s="29"/>
      <c r="F42" s="29"/>
      <c r="G42" s="29"/>
      <c r="H42" s="21">
        <f>+H10+H30</f>
        <v>127550214169.76001</v>
      </c>
      <c r="I42" s="21"/>
      <c r="J42" s="15"/>
      <c r="K42" s="21">
        <f>+K10+K30</f>
        <v>117107432839.29999</v>
      </c>
      <c r="L42" s="1"/>
      <c r="M42" s="20"/>
      <c r="N42" s="20"/>
      <c r="O42" s="20"/>
      <c r="P42" s="21"/>
      <c r="Q42" s="21"/>
      <c r="R42" s="21"/>
      <c r="S42" s="28"/>
      <c r="T42" s="1"/>
    </row>
    <row r="43" spans="1:20" ht="15" customHeight="1">
      <c r="A43" s="1"/>
      <c r="B43" s="29"/>
      <c r="C43" s="29"/>
      <c r="D43" s="29"/>
      <c r="E43" s="29"/>
      <c r="F43" s="29"/>
      <c r="G43" s="29"/>
      <c r="H43" s="21"/>
      <c r="I43" s="21"/>
      <c r="J43" s="15"/>
      <c r="K43" s="21"/>
      <c r="L43" s="1"/>
      <c r="M43" s="1"/>
      <c r="N43" s="24" t="s">
        <v>45</v>
      </c>
      <c r="O43" s="24"/>
      <c r="P43" s="25">
        <v>0</v>
      </c>
      <c r="Q43" s="25"/>
      <c r="R43" s="25"/>
      <c r="S43" s="27">
        <v>0</v>
      </c>
      <c r="T43" s="1"/>
    </row>
    <row r="44" spans="1:20" ht="3" customHeight="1">
      <c r="A44" s="1"/>
      <c r="B44" s="4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24"/>
      <c r="O44" s="24"/>
      <c r="P44" s="25"/>
      <c r="Q44" s="25"/>
      <c r="R44" s="25"/>
      <c r="S44" s="27"/>
      <c r="T44" s="1"/>
    </row>
    <row r="45" spans="1:20" ht="18" customHeight="1">
      <c r="A45" s="1"/>
      <c r="B45" s="4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24" t="s">
        <v>46</v>
      </c>
      <c r="O45" s="24"/>
      <c r="P45" s="25">
        <v>0</v>
      </c>
      <c r="Q45" s="25"/>
      <c r="R45" s="25"/>
      <c r="S45" s="6">
        <v>0</v>
      </c>
      <c r="T45" s="1"/>
    </row>
    <row r="46" spans="1:20" ht="18" customHeight="1">
      <c r="A46" s="1"/>
      <c r="B46" s="4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24" t="s">
        <v>47</v>
      </c>
      <c r="O46" s="24"/>
      <c r="P46" s="25">
        <v>0</v>
      </c>
      <c r="Q46" s="25"/>
      <c r="R46" s="25"/>
      <c r="S46" s="6">
        <v>0</v>
      </c>
      <c r="T46" s="1"/>
    </row>
    <row r="47" spans="1:20" ht="18" customHeight="1">
      <c r="A47" s="1"/>
      <c r="B47" s="4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24" t="s">
        <v>48</v>
      </c>
      <c r="O47" s="24"/>
      <c r="P47" s="25">
        <v>0</v>
      </c>
      <c r="Q47" s="25"/>
      <c r="R47" s="25"/>
      <c r="S47" s="6">
        <v>0</v>
      </c>
      <c r="T47" s="1"/>
    </row>
    <row r="48" spans="1:20" ht="18" customHeight="1">
      <c r="A48" s="1"/>
      <c r="B48" s="4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24" t="s">
        <v>49</v>
      </c>
      <c r="O48" s="24"/>
      <c r="P48" s="25">
        <v>0</v>
      </c>
      <c r="Q48" s="25"/>
      <c r="R48" s="25"/>
      <c r="S48" s="6">
        <v>0</v>
      </c>
      <c r="T48" s="1"/>
    </row>
    <row r="49" spans="1:20" ht="22.5" customHeight="1">
      <c r="A49" s="1"/>
      <c r="B49" s="4"/>
      <c r="C49" s="1"/>
      <c r="D49" s="1"/>
      <c r="E49" s="1"/>
      <c r="F49" s="1"/>
      <c r="G49" s="1"/>
      <c r="H49" s="1"/>
      <c r="I49" s="1"/>
      <c r="J49" s="1"/>
      <c r="K49" s="1"/>
      <c r="L49" s="1"/>
      <c r="M49" s="20" t="s">
        <v>50</v>
      </c>
      <c r="N49" s="20"/>
      <c r="O49" s="20"/>
      <c r="P49" s="21">
        <v>32561923050.170002</v>
      </c>
      <c r="Q49" s="21"/>
      <c r="R49" s="21"/>
      <c r="S49" s="3">
        <f>SUM(S50:S55)</f>
        <v>22876055988.18</v>
      </c>
      <c r="T49" s="1"/>
    </row>
    <row r="50" spans="1:20" ht="18" customHeight="1">
      <c r="A50" s="1"/>
      <c r="B50" s="4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24" t="s">
        <v>51</v>
      </c>
      <c r="O50" s="24"/>
      <c r="P50" s="25">
        <v>4885503655.75</v>
      </c>
      <c r="Q50" s="25"/>
      <c r="R50" s="25"/>
      <c r="S50" s="6">
        <v>4287896315.18</v>
      </c>
      <c r="T50" s="1"/>
    </row>
    <row r="51" spans="1:21" ht="18" customHeight="1">
      <c r="A51" s="1"/>
      <c r="B51" s="4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24" t="s">
        <v>52</v>
      </c>
      <c r="O51" s="24"/>
      <c r="P51" s="25">
        <v>25783053093.72</v>
      </c>
      <c r="Q51" s="26"/>
      <c r="R51" s="26"/>
      <c r="S51" s="6">
        <v>0</v>
      </c>
      <c r="T51" s="1"/>
      <c r="U51" s="14"/>
    </row>
    <row r="52" spans="1:20" ht="18" customHeight="1">
      <c r="A52" s="1"/>
      <c r="B52" s="4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24" t="s">
        <v>53</v>
      </c>
      <c r="O52" s="24"/>
      <c r="P52" s="25">
        <v>1597465856.04</v>
      </c>
      <c r="Q52" s="26"/>
      <c r="R52" s="26"/>
      <c r="S52" s="6">
        <v>0</v>
      </c>
      <c r="T52" s="1"/>
    </row>
    <row r="53" spans="1:20" ht="18" customHeight="1">
      <c r="A53" s="1"/>
      <c r="B53" s="4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24" t="s">
        <v>54</v>
      </c>
      <c r="O53" s="24"/>
      <c r="P53" s="25">
        <v>0</v>
      </c>
      <c r="Q53" s="25"/>
      <c r="R53" s="25"/>
      <c r="S53" s="6">
        <v>0</v>
      </c>
      <c r="T53" s="1"/>
    </row>
    <row r="54" spans="1:20" ht="18" customHeight="1">
      <c r="A54" s="1"/>
      <c r="B54" s="4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24" t="s">
        <v>55</v>
      </c>
      <c r="O54" s="24"/>
      <c r="P54" s="25">
        <v>0</v>
      </c>
      <c r="Q54" s="25"/>
      <c r="R54" s="25"/>
      <c r="S54" s="6">
        <v>0</v>
      </c>
      <c r="T54" s="1"/>
    </row>
    <row r="55" spans="1:20" ht="18" customHeight="1">
      <c r="A55" s="1"/>
      <c r="B55" s="4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24" t="s">
        <v>56</v>
      </c>
      <c r="O55" s="24"/>
      <c r="P55" s="25">
        <v>295900444.65999997</v>
      </c>
      <c r="Q55" s="26"/>
      <c r="R55" s="26"/>
      <c r="S55" s="6">
        <f>18241865032.07+26192.29+346268448.64</f>
        <v>18588159673</v>
      </c>
      <c r="T55" s="1"/>
    </row>
    <row r="56" spans="1:21" ht="22.5" customHeight="1">
      <c r="A56" s="1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20" t="s">
        <v>57</v>
      </c>
      <c r="N56" s="20"/>
      <c r="O56" s="20"/>
      <c r="P56" s="21">
        <v>0</v>
      </c>
      <c r="Q56" s="21"/>
      <c r="R56" s="21"/>
      <c r="S56" s="3">
        <v>0</v>
      </c>
      <c r="T56" s="1"/>
      <c r="U56" s="14"/>
    </row>
    <row r="57" spans="1:20" ht="18" customHeight="1">
      <c r="A57" s="1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24" t="s">
        <v>58</v>
      </c>
      <c r="O57" s="24"/>
      <c r="P57" s="25">
        <v>0</v>
      </c>
      <c r="Q57" s="25"/>
      <c r="R57" s="25"/>
      <c r="S57" s="6">
        <v>0</v>
      </c>
      <c r="T57" s="1"/>
    </row>
    <row r="58" spans="1:20" ht="22.5" customHeight="1">
      <c r="A58" s="1"/>
      <c r="B58" s="4"/>
      <c r="C58" s="1"/>
      <c r="D58" s="1"/>
      <c r="E58" s="1"/>
      <c r="F58" s="1"/>
      <c r="G58" s="1"/>
      <c r="H58" s="1"/>
      <c r="I58" s="1"/>
      <c r="J58" s="1"/>
      <c r="K58" s="1"/>
      <c r="L58" s="1"/>
      <c r="M58" s="20" t="s">
        <v>59</v>
      </c>
      <c r="N58" s="20"/>
      <c r="O58" s="20"/>
      <c r="P58" s="21">
        <f>+P10+P14+P32+P41+P49+P56</f>
        <v>136295913052.26001</v>
      </c>
      <c r="Q58" s="21"/>
      <c r="R58" s="21"/>
      <c r="S58" s="3">
        <f>+S10+S14+S32+S41+S49+S56</f>
        <v>122557072114.05002</v>
      </c>
      <c r="T58" s="1"/>
    </row>
    <row r="59" spans="1:20" ht="22.5" customHeight="1">
      <c r="A59" s="1"/>
      <c r="B59" s="4"/>
      <c r="C59" s="1"/>
      <c r="D59" s="1"/>
      <c r="E59" s="1"/>
      <c r="F59" s="1"/>
      <c r="G59" s="1"/>
      <c r="H59" s="1"/>
      <c r="I59" s="1"/>
      <c r="J59" s="1"/>
      <c r="K59" s="1"/>
      <c r="L59" s="1"/>
      <c r="M59" s="20" t="s">
        <v>60</v>
      </c>
      <c r="N59" s="20"/>
      <c r="O59" s="20"/>
      <c r="P59" s="21">
        <f>+H42-P58</f>
        <v>-8745698882.5</v>
      </c>
      <c r="Q59" s="21"/>
      <c r="R59" s="21"/>
      <c r="S59" s="3">
        <f>+K42-S58</f>
        <v>-5449639274.7500305</v>
      </c>
      <c r="T59" s="1"/>
    </row>
    <row r="60" spans="1:20" ht="24.75" customHeight="1">
      <c r="A60" s="1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7"/>
      <c r="M60" s="23"/>
      <c r="N60" s="23"/>
      <c r="O60" s="23"/>
      <c r="P60" s="23"/>
      <c r="Q60" s="23"/>
      <c r="R60" s="23"/>
      <c r="S60" s="23"/>
      <c r="T60" s="1"/>
    </row>
    <row r="61" ht="12.75">
      <c r="S61" s="13"/>
    </row>
  </sheetData>
  <sheetProtection/>
  <mergeCells count="151">
    <mergeCell ref="P12:R12"/>
    <mergeCell ref="P13:R13"/>
    <mergeCell ref="G2:P2"/>
    <mergeCell ref="G3:P3"/>
    <mergeCell ref="G4:P4"/>
    <mergeCell ref="G5:P5"/>
    <mergeCell ref="B9:G9"/>
    <mergeCell ref="M9:O9"/>
    <mergeCell ref="B10:G10"/>
    <mergeCell ref="P8:Q8"/>
    <mergeCell ref="E6:F6"/>
    <mergeCell ref="G6:P6"/>
    <mergeCell ref="B8:G8"/>
    <mergeCell ref="H8:I8"/>
    <mergeCell ref="M8:O8"/>
    <mergeCell ref="K8:L8"/>
    <mergeCell ref="R8:S8"/>
    <mergeCell ref="H10:I10"/>
    <mergeCell ref="M10:O10"/>
    <mergeCell ref="P10:R10"/>
    <mergeCell ref="C11:G11"/>
    <mergeCell ref="H11:I11"/>
    <mergeCell ref="N11:O11"/>
    <mergeCell ref="P11:R11"/>
    <mergeCell ref="C12:G12"/>
    <mergeCell ref="H12:I12"/>
    <mergeCell ref="N12:O12"/>
    <mergeCell ref="C13:G13"/>
    <mergeCell ref="H13:I13"/>
    <mergeCell ref="N13:O13"/>
    <mergeCell ref="C14:G14"/>
    <mergeCell ref="H14:I14"/>
    <mergeCell ref="M14:O15"/>
    <mergeCell ref="P14:R15"/>
    <mergeCell ref="S14:S15"/>
    <mergeCell ref="C15:G16"/>
    <mergeCell ref="H15:I16"/>
    <mergeCell ref="K15:K16"/>
    <mergeCell ref="N16:O17"/>
    <mergeCell ref="P16:R17"/>
    <mergeCell ref="S16:S17"/>
    <mergeCell ref="C17:G18"/>
    <mergeCell ref="H17:I18"/>
    <mergeCell ref="K17:K18"/>
    <mergeCell ref="N18:O19"/>
    <mergeCell ref="P18:R19"/>
    <mergeCell ref="S18:S19"/>
    <mergeCell ref="C19:G20"/>
    <mergeCell ref="H19:I20"/>
    <mergeCell ref="K19:K20"/>
    <mergeCell ref="N20:O21"/>
    <mergeCell ref="P20:R21"/>
    <mergeCell ref="S20:S21"/>
    <mergeCell ref="C21:G23"/>
    <mergeCell ref="H21:I23"/>
    <mergeCell ref="K21:K23"/>
    <mergeCell ref="N22:O22"/>
    <mergeCell ref="P22:R22"/>
    <mergeCell ref="N23:O24"/>
    <mergeCell ref="P23:R24"/>
    <mergeCell ref="S23:S24"/>
    <mergeCell ref="B24:G25"/>
    <mergeCell ref="H24:I25"/>
    <mergeCell ref="K24:K25"/>
    <mergeCell ref="N25:O26"/>
    <mergeCell ref="P25:R26"/>
    <mergeCell ref="S25:S26"/>
    <mergeCell ref="C26:G27"/>
    <mergeCell ref="H26:I27"/>
    <mergeCell ref="K26:K27"/>
    <mergeCell ref="N27:O28"/>
    <mergeCell ref="P27:R28"/>
    <mergeCell ref="S27:S28"/>
    <mergeCell ref="C28:G29"/>
    <mergeCell ref="H28:I29"/>
    <mergeCell ref="K28:K29"/>
    <mergeCell ref="N29:O30"/>
    <mergeCell ref="P29:R30"/>
    <mergeCell ref="S29:S30"/>
    <mergeCell ref="B30:G32"/>
    <mergeCell ref="H30:I32"/>
    <mergeCell ref="K30:K32"/>
    <mergeCell ref="N31:O31"/>
    <mergeCell ref="P31:R31"/>
    <mergeCell ref="M32:O34"/>
    <mergeCell ref="P32:R34"/>
    <mergeCell ref="S32:S34"/>
    <mergeCell ref="C33:G33"/>
    <mergeCell ref="H33:I33"/>
    <mergeCell ref="C34:G35"/>
    <mergeCell ref="H34:I35"/>
    <mergeCell ref="K34:K35"/>
    <mergeCell ref="N35:O36"/>
    <mergeCell ref="P35:R36"/>
    <mergeCell ref="S35:S36"/>
    <mergeCell ref="C36:G37"/>
    <mergeCell ref="H36:I37"/>
    <mergeCell ref="K36:K37"/>
    <mergeCell ref="N37:O38"/>
    <mergeCell ref="P37:R38"/>
    <mergeCell ref="S37:S38"/>
    <mergeCell ref="C38:G39"/>
    <mergeCell ref="H38:I39"/>
    <mergeCell ref="K38:K39"/>
    <mergeCell ref="N39:O40"/>
    <mergeCell ref="P39:R40"/>
    <mergeCell ref="S39:S40"/>
    <mergeCell ref="C40:G41"/>
    <mergeCell ref="H40:I41"/>
    <mergeCell ref="K40:K41"/>
    <mergeCell ref="M41:O42"/>
    <mergeCell ref="P41:R42"/>
    <mergeCell ref="S41:S42"/>
    <mergeCell ref="B42:G43"/>
    <mergeCell ref="H42:I43"/>
    <mergeCell ref="K42:K43"/>
    <mergeCell ref="N43:O44"/>
    <mergeCell ref="P43:R44"/>
    <mergeCell ref="S43:S44"/>
    <mergeCell ref="N45:O45"/>
    <mergeCell ref="P45:R45"/>
    <mergeCell ref="N46:O46"/>
    <mergeCell ref="P46:R46"/>
    <mergeCell ref="N47:O47"/>
    <mergeCell ref="P47:R47"/>
    <mergeCell ref="N48:O48"/>
    <mergeCell ref="P48:R48"/>
    <mergeCell ref="M49:O49"/>
    <mergeCell ref="P49:R49"/>
    <mergeCell ref="N50:O50"/>
    <mergeCell ref="P50:R50"/>
    <mergeCell ref="N51:O51"/>
    <mergeCell ref="P51:R51"/>
    <mergeCell ref="N52:O52"/>
    <mergeCell ref="P52:R52"/>
    <mergeCell ref="N53:O53"/>
    <mergeCell ref="P53:R53"/>
    <mergeCell ref="N54:O54"/>
    <mergeCell ref="P54:R54"/>
    <mergeCell ref="N55:O55"/>
    <mergeCell ref="P55:R55"/>
    <mergeCell ref="M56:O56"/>
    <mergeCell ref="P56:R56"/>
    <mergeCell ref="N57:O57"/>
    <mergeCell ref="P57:R57"/>
    <mergeCell ref="M58:O58"/>
    <mergeCell ref="P58:R58"/>
    <mergeCell ref="M59:O59"/>
    <mergeCell ref="P59:R59"/>
    <mergeCell ref="B60:K60"/>
    <mergeCell ref="M60:S60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r:id="rId1"/>
  <ignoredErrors>
    <ignoredError sqref="K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Delia España Hernández</dc:creator>
  <cp:keywords/>
  <dc:description/>
  <cp:lastModifiedBy>Katterine Lorena Fentanes Romero</cp:lastModifiedBy>
  <dcterms:created xsi:type="dcterms:W3CDTF">2020-03-13T21:28:57Z</dcterms:created>
  <dcterms:modified xsi:type="dcterms:W3CDTF">2020-10-26T19:57:05Z</dcterms:modified>
  <cp:category/>
  <cp:version/>
  <cp:contentType/>
  <cp:contentStatus/>
</cp:coreProperties>
</file>