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8775" windowHeight="10155" tabRatio="935" activeTab="0"/>
  </bookViews>
  <sheets>
    <sheet name="Índice" sheetId="1" r:id="rId1"/>
    <sheet name="Glosario" sheetId="2" r:id="rId2"/>
    <sheet name="XI.1" sheetId="3" r:id="rId3"/>
    <sheet name="XI.2" sheetId="4" r:id="rId4"/>
    <sheet name="XI.3" sheetId="5" r:id="rId5"/>
    <sheet name="XI.4" sheetId="6" r:id="rId6"/>
    <sheet name="XI.5" sheetId="7" r:id="rId7"/>
    <sheet name="XI.6" sheetId="8" r:id="rId8"/>
    <sheet name="XI.7" sheetId="9" r:id="rId9"/>
    <sheet name="XI.8" sheetId="10" r:id="rId10"/>
    <sheet name="XI.9" sheetId="11" r:id="rId11"/>
    <sheet name="XI.10" sheetId="12" r:id="rId12"/>
    <sheet name="XI.11" sheetId="13" r:id="rId13"/>
    <sheet name="XI.12" sheetId="14" r:id="rId14"/>
    <sheet name="XI.13" sheetId="15" r:id="rId15"/>
    <sheet name="XI.14" sheetId="16" r:id="rId16"/>
    <sheet name="XI.15" sheetId="17" r:id="rId17"/>
    <sheet name="XI.16" sheetId="18" r:id="rId18"/>
    <sheet name="XI.17" sheetId="19" r:id="rId19"/>
    <sheet name="XI.18" sheetId="20" r:id="rId20"/>
    <sheet name="XI.19" sheetId="21" r:id="rId21"/>
    <sheet name="XI.20" sheetId="22" r:id="rId22"/>
    <sheet name="XI.21" sheetId="23" r:id="rId23"/>
    <sheet name="XI.22" sheetId="24" r:id="rId24"/>
    <sheet name="XI.23" sheetId="25" r:id="rId25"/>
    <sheet name="XI.24" sheetId="26" r:id="rId26"/>
    <sheet name="XI.25" sheetId="27" r:id="rId27"/>
    <sheet name="XI.26" sheetId="28" r:id="rId28"/>
    <sheet name="XI.27" sheetId="29" r:id="rId29"/>
    <sheet name="XI.28" sheetId="30" r:id="rId30"/>
    <sheet name="XI.29" sheetId="31" r:id="rId31"/>
    <sheet name="XI.30" sheetId="32" r:id="rId32"/>
    <sheet name="XI.31" sheetId="33" r:id="rId33"/>
    <sheet name="XI.32" sheetId="34" r:id="rId34"/>
    <sheet name="XI.33" sheetId="35" r:id="rId35"/>
    <sheet name="XI.34" sheetId="36" r:id="rId36"/>
    <sheet name="XI.35" sheetId="37" r:id="rId37"/>
  </sheets>
  <definedNames>
    <definedName name="_xlnm.Print_Area" localSheetId="0">'Índice'!$A$1:$J$39</definedName>
    <definedName name="_xlnm.Print_Area" localSheetId="2">'XI.1'!$A$1:$H$46</definedName>
    <definedName name="_xlnm.Print_Area" localSheetId="17">'XI.16'!$A$2:$P$20</definedName>
    <definedName name="_xlnm.Print_Area" localSheetId="19">'XI.18'!$A$2:$J$22</definedName>
    <definedName name="_xlnm.Print_Area" localSheetId="3">'XI.2'!$A$2:$M$59</definedName>
    <definedName name="_xlnm.Print_Area" localSheetId="23">'XI.22'!$A$1:$N$15</definedName>
    <definedName name="_xlnm.Print_Area" localSheetId="24">'XI.23'!$A$2:$J$38</definedName>
    <definedName name="_xlnm.Print_Area" localSheetId="29">'XI.28'!$A$2:$J$32</definedName>
    <definedName name="_xlnm.Print_Area" localSheetId="7">'XI.6'!$A$2:$P$20</definedName>
    <definedName name="_xlnm.Print_Area" localSheetId="8">'XI.7'!$A$2:$P$17</definedName>
  </definedNames>
  <calcPr fullCalcOnLoad="1"/>
</workbook>
</file>

<file path=xl/sharedStrings.xml><?xml version="1.0" encoding="utf-8"?>
<sst xmlns="http://schemas.openxmlformats.org/spreadsheetml/2006/main" count="1523" uniqueCount="588">
  <si>
    <t>Cuadro No. XI.2</t>
  </si>
  <si>
    <t>Guarderías</t>
  </si>
  <si>
    <t>Niños Inscritos</t>
  </si>
  <si>
    <t>Guarderías Vecinal Comunitario</t>
  </si>
  <si>
    <t>Guarderías Participativas</t>
  </si>
  <si>
    <t>para hijos de asegurados</t>
  </si>
  <si>
    <t>Guarderías Ordinarias</t>
  </si>
  <si>
    <t>Guarderías Madres IMSS</t>
  </si>
  <si>
    <t>Cuadro No. XI.4</t>
  </si>
  <si>
    <t>Inscripción al principio del mes</t>
  </si>
  <si>
    <t>Altas</t>
  </si>
  <si>
    <t>Bajas</t>
  </si>
  <si>
    <t>Cuadro No. XI.5</t>
  </si>
  <si>
    <t>Por haber cumplido 4 años de edad</t>
  </si>
  <si>
    <t>Por otras causas</t>
  </si>
  <si>
    <t>De 43 días a menos de 1 año</t>
  </si>
  <si>
    <t>De 1 año a menos de 2</t>
  </si>
  <si>
    <t>De 2 años a menos de 3</t>
  </si>
  <si>
    <t>De 3 años a menos de 4</t>
  </si>
  <si>
    <t>Cuadro No. XI.6</t>
  </si>
  <si>
    <t>Cuadro No. XI.7</t>
  </si>
  <si>
    <t>Distrito Federal</t>
  </si>
  <si>
    <t>Regionales y Estatales</t>
  </si>
  <si>
    <t>Cuadro No. XI.9</t>
  </si>
  <si>
    <t>Cuadro No. XI.10</t>
  </si>
  <si>
    <t>Cuadro No. XI.11</t>
  </si>
  <si>
    <t>Cuadro No. XI.12</t>
  </si>
  <si>
    <t>Cuadro No. XI.14</t>
  </si>
  <si>
    <t>Cuadro No. XI.15</t>
  </si>
  <si>
    <t>Cuadro No. XI.17</t>
  </si>
  <si>
    <t>Cuadro No. XI.16</t>
  </si>
  <si>
    <t>Cuadro No. XI.20</t>
  </si>
  <si>
    <t>Cuadro No. XI.19</t>
  </si>
  <si>
    <t>Cuadro No. XI.21</t>
  </si>
  <si>
    <t>Cuadro No. XI.22</t>
  </si>
  <si>
    <t>Cuadro No. XI.24</t>
  </si>
  <si>
    <t>Cuadro No. XI.25</t>
  </si>
  <si>
    <t>Cuadro No. XI.26</t>
  </si>
  <si>
    <t>Cuadro No. XI.27</t>
  </si>
  <si>
    <t>Cuadro No. XI.1</t>
  </si>
  <si>
    <t>PARA HIJOS DE</t>
  </si>
  <si>
    <t>ASEGURADOS</t>
  </si>
  <si>
    <t>PARA HIJOS</t>
  </si>
  <si>
    <t>DE TRABAJADORAS</t>
  </si>
  <si>
    <t>DEL IMSS</t>
  </si>
  <si>
    <t>PARTICIPATIVAS</t>
  </si>
  <si>
    <t>VECINAL COMUNITARIO</t>
  </si>
  <si>
    <t>Cuadro No. XI.18</t>
  </si>
  <si>
    <t>Cuadro No. XI.13</t>
  </si>
  <si>
    <t>Cuadro No. XI.28</t>
  </si>
  <si>
    <t>Chiapas</t>
  </si>
  <si>
    <t>Guerrero</t>
  </si>
  <si>
    <t>Morelos</t>
  </si>
  <si>
    <t>Querétaro</t>
  </si>
  <si>
    <t>Hidalgo</t>
  </si>
  <si>
    <t>Estado de México Oriente</t>
  </si>
  <si>
    <t>Estado de México Poniente</t>
  </si>
  <si>
    <t>Coahuila</t>
  </si>
  <si>
    <t>Chihuahua</t>
  </si>
  <si>
    <t>Durango</t>
  </si>
  <si>
    <t>Nuevo León</t>
  </si>
  <si>
    <t>San Luis Potosí</t>
  </si>
  <si>
    <t>Tamaulipas</t>
  </si>
  <si>
    <t>Zacatecas</t>
  </si>
  <si>
    <t>Aguascalientes</t>
  </si>
  <si>
    <t>Colima</t>
  </si>
  <si>
    <t>Guanajuato</t>
  </si>
  <si>
    <t>Jalisco</t>
  </si>
  <si>
    <t>Michoacán</t>
  </si>
  <si>
    <t>Nayarit</t>
  </si>
  <si>
    <t>Baja California Norte</t>
  </si>
  <si>
    <t>Baja California Sur</t>
  </si>
  <si>
    <t>Sinaloa</t>
  </si>
  <si>
    <t>Sonora</t>
  </si>
  <si>
    <t>Oaxaca</t>
  </si>
  <si>
    <t>Puebla</t>
  </si>
  <si>
    <t>Tabasco</t>
  </si>
  <si>
    <t>Tlaxcala</t>
  </si>
  <si>
    <t>Veracruz Norte</t>
  </si>
  <si>
    <t>Veracruz Sur</t>
  </si>
  <si>
    <t>Campeche</t>
  </si>
  <si>
    <t>Quintana Roo</t>
  </si>
  <si>
    <t>Yucatán</t>
  </si>
  <si>
    <t>Cuadro No. XI.30</t>
  </si>
  <si>
    <t>Cuadro No. XI.29</t>
  </si>
  <si>
    <t>Guarderías Vecinal Comunitario Simplificado</t>
  </si>
  <si>
    <t>Baja California</t>
  </si>
  <si>
    <t>Guarderías Vecinal Comunitario Intermedio</t>
  </si>
  <si>
    <t>Cuadro No. XI. 35</t>
  </si>
  <si>
    <t/>
  </si>
  <si>
    <t>Guarderías Integradoras</t>
  </si>
  <si>
    <t>D.F. Norte</t>
  </si>
  <si>
    <t>D.F. Sur</t>
  </si>
  <si>
    <t>para hijos de asegurados  (1)(6)</t>
  </si>
  <si>
    <t>Ensenada</t>
  </si>
  <si>
    <t>Mexicali</t>
  </si>
  <si>
    <t>Tecate</t>
  </si>
  <si>
    <t>Tijuana</t>
  </si>
  <si>
    <t>Allende</t>
  </si>
  <si>
    <t>Cuatrocienegas</t>
  </si>
  <si>
    <t>Frontera</t>
  </si>
  <si>
    <t>Matamoros</t>
  </si>
  <si>
    <t>Monclova</t>
  </si>
  <si>
    <t>Nava</t>
  </si>
  <si>
    <t>Sabinas</t>
  </si>
  <si>
    <t>Saltillo</t>
  </si>
  <si>
    <t>Manzanillo</t>
  </si>
  <si>
    <t>Arriaga</t>
  </si>
  <si>
    <t>Huixtla</t>
  </si>
  <si>
    <t>Palenque</t>
  </si>
  <si>
    <t>Villaflores</t>
  </si>
  <si>
    <t>Aldama</t>
  </si>
  <si>
    <t>Camargo</t>
  </si>
  <si>
    <t>Meoqui</t>
  </si>
  <si>
    <t>Ojinaga</t>
  </si>
  <si>
    <t>Saucillo</t>
  </si>
  <si>
    <t>Lerdo</t>
  </si>
  <si>
    <t>Abasolo</t>
  </si>
  <si>
    <t>Celaya</t>
  </si>
  <si>
    <t>Irapuato</t>
  </si>
  <si>
    <t>Salamanca</t>
  </si>
  <si>
    <t>Silao</t>
  </si>
  <si>
    <t>Acapulco</t>
  </si>
  <si>
    <t>Chilpancingo</t>
  </si>
  <si>
    <t>Iguala</t>
  </si>
  <si>
    <t>Actopan</t>
  </si>
  <si>
    <t>Pachuca</t>
  </si>
  <si>
    <t>Tula</t>
  </si>
  <si>
    <t>Tulancingo</t>
  </si>
  <si>
    <t>Arandas</t>
  </si>
  <si>
    <t>Guadalajara</t>
  </si>
  <si>
    <t>Sayula</t>
  </si>
  <si>
    <t>Tlaquepaque</t>
  </si>
  <si>
    <t>Zapopan</t>
  </si>
  <si>
    <t>Zapotlanejo</t>
  </si>
  <si>
    <t>Chalco</t>
  </si>
  <si>
    <t>Ixtapaluca</t>
  </si>
  <si>
    <t>Tlalnepantla</t>
  </si>
  <si>
    <t>Tultepec</t>
  </si>
  <si>
    <t>Zumpango</t>
  </si>
  <si>
    <t>Atlacomulco</t>
  </si>
  <si>
    <t>Huixquilucan</t>
  </si>
  <si>
    <t>Metepec</t>
  </si>
  <si>
    <t>Toluca</t>
  </si>
  <si>
    <t>Zinacantepec</t>
  </si>
  <si>
    <t>Morelia</t>
  </si>
  <si>
    <t>Uruapan</t>
  </si>
  <si>
    <t>Zacapu</t>
  </si>
  <si>
    <t>Zamora</t>
  </si>
  <si>
    <t>Cuautla</t>
  </si>
  <si>
    <t>Cuernavaca</t>
  </si>
  <si>
    <t>Jiutepec</t>
  </si>
  <si>
    <t>Jojutla</t>
  </si>
  <si>
    <t>Temixco</t>
  </si>
  <si>
    <t>Xochitepec</t>
  </si>
  <si>
    <t>Zacatepec</t>
  </si>
  <si>
    <t>Tepic</t>
  </si>
  <si>
    <t>Tuxpan</t>
  </si>
  <si>
    <t>Apodaca</t>
  </si>
  <si>
    <t>Guadalupe</t>
  </si>
  <si>
    <t>Linares</t>
  </si>
  <si>
    <t>Montemorelos</t>
  </si>
  <si>
    <t>Monterrey</t>
  </si>
  <si>
    <t>Santiago</t>
  </si>
  <si>
    <t>Atlixco</t>
  </si>
  <si>
    <t>Chignahuapan</t>
  </si>
  <si>
    <t>Corregidora</t>
  </si>
  <si>
    <t>Tequisquiapan</t>
  </si>
  <si>
    <t>Cozumel</t>
  </si>
  <si>
    <t>Matehuala</t>
  </si>
  <si>
    <t>Aguaruto</t>
  </si>
  <si>
    <t>Guasave</t>
  </si>
  <si>
    <t>Caborca</t>
  </si>
  <si>
    <t>Cananea</t>
  </si>
  <si>
    <t>Empalme</t>
  </si>
  <si>
    <t>Guaymas</t>
  </si>
  <si>
    <t>Hermosillo</t>
  </si>
  <si>
    <t>Imuris</t>
  </si>
  <si>
    <t>Nogales</t>
  </si>
  <si>
    <t>Villahermosa</t>
  </si>
  <si>
    <t>Altamira</t>
  </si>
  <si>
    <t>Tampico</t>
  </si>
  <si>
    <t>Apizaco</t>
  </si>
  <si>
    <t>Chiautempan</t>
  </si>
  <si>
    <t>Huamantla</t>
  </si>
  <si>
    <t>Tetla</t>
  </si>
  <si>
    <t>Alvarado</t>
  </si>
  <si>
    <t>Coatepec</t>
  </si>
  <si>
    <t>Papantla</t>
  </si>
  <si>
    <t>Perote</t>
  </si>
  <si>
    <t>Veracruz</t>
  </si>
  <si>
    <t>Xalapa</t>
  </si>
  <si>
    <t>Acayucan</t>
  </si>
  <si>
    <t>Cosamaloapan</t>
  </si>
  <si>
    <t>Huatusco</t>
  </si>
  <si>
    <t>Orizaba</t>
  </si>
  <si>
    <t>Motul</t>
  </si>
  <si>
    <t>Progreso</t>
  </si>
  <si>
    <t>Valladolid</t>
  </si>
  <si>
    <t>Fresnillo</t>
  </si>
  <si>
    <t>Ojocaliente</t>
  </si>
  <si>
    <t>Trancoso</t>
  </si>
  <si>
    <t>Playas de Rosarito</t>
  </si>
  <si>
    <t>San Felipe</t>
  </si>
  <si>
    <t>Cabo San Lucas</t>
  </si>
  <si>
    <t>La Paz</t>
  </si>
  <si>
    <t>Ciudad del Carmen</t>
  </si>
  <si>
    <t>Ciudad Acuña</t>
  </si>
  <si>
    <t>Nueva Rosita</t>
  </si>
  <si>
    <t>Parras de la Fuente</t>
  </si>
  <si>
    <t>Piedras Negras</t>
  </si>
  <si>
    <t>Ciudad Delicias</t>
  </si>
  <si>
    <t>Nuevo Casas Grandes</t>
  </si>
  <si>
    <t>Villa Ahumada</t>
  </si>
  <si>
    <t>Dolores Hidalgo</t>
  </si>
  <si>
    <t>San Miguel de Allende</t>
  </si>
  <si>
    <t>La Barca</t>
  </si>
  <si>
    <t>Puerto Vallarta</t>
  </si>
  <si>
    <t>El Salto</t>
  </si>
  <si>
    <t>Coacalco de Berriozabal</t>
  </si>
  <si>
    <t>Ecatepec de Morelos</t>
  </si>
  <si>
    <t>Lerma de Villada</t>
  </si>
  <si>
    <t>Santiago Tianguistenco</t>
  </si>
  <si>
    <t>Los Reyes</t>
  </si>
  <si>
    <t>Ciudad Ayala</t>
  </si>
  <si>
    <t>Emiliano Zapata</t>
  </si>
  <si>
    <t>Santa Catarina</t>
  </si>
  <si>
    <t>Salina Cruz</t>
  </si>
  <si>
    <t>Ciudad Valles</t>
  </si>
  <si>
    <t>Los Mochis</t>
  </si>
  <si>
    <t>Agua Prieta</t>
  </si>
  <si>
    <t>Puerto Peñasco</t>
  </si>
  <si>
    <t>Ciudad Madero</t>
  </si>
  <si>
    <t>Ciudad Reynosa</t>
  </si>
  <si>
    <t>Ciudad Victoria</t>
  </si>
  <si>
    <t>Nuevo Laredo</t>
  </si>
  <si>
    <t>Valle Hermoso</t>
  </si>
  <si>
    <t>Poza Rica</t>
  </si>
  <si>
    <t>Tierra Blanca</t>
  </si>
  <si>
    <t>Loreto Zacatecas</t>
  </si>
  <si>
    <t>Tenango del Valle</t>
  </si>
  <si>
    <t>Playa del Carmen</t>
  </si>
  <si>
    <t>Magdalena de Kino</t>
  </si>
  <si>
    <t xml:space="preserve">D.F. Norte </t>
  </si>
  <si>
    <t>Torreón</t>
  </si>
  <si>
    <t>León</t>
  </si>
  <si>
    <t>Tequesquinahuac</t>
  </si>
  <si>
    <t>Lázaro Cárdenas</t>
  </si>
  <si>
    <t>Cancún</t>
  </si>
  <si>
    <t>Mérida</t>
  </si>
  <si>
    <t>San Quintín</t>
  </si>
  <si>
    <t>La Cruz de Elota</t>
  </si>
  <si>
    <t>Teoloyucan</t>
  </si>
  <si>
    <t>Juárez</t>
  </si>
  <si>
    <t xml:space="preserve">D.F. Sur  </t>
  </si>
  <si>
    <t>(1) A partir de noviembre del 2003, se empezaron a captar las cifras de esta modalidad de Guarderías.</t>
  </si>
  <si>
    <t>Cuadro No. XI.8</t>
  </si>
  <si>
    <t>Pabellón de Arteaga</t>
  </si>
  <si>
    <t>Rincón de Romos</t>
  </si>
  <si>
    <t>Ciudad Juárez</t>
  </si>
  <si>
    <t>Miguel Hidalgo</t>
  </si>
  <si>
    <t>Venustiano Carranza</t>
  </si>
  <si>
    <t>Benito Juárez</t>
  </si>
  <si>
    <t>Cuajimalpa</t>
  </si>
  <si>
    <t>Iztacalco</t>
  </si>
  <si>
    <t>Iztapalapa</t>
  </si>
  <si>
    <t>Magdalena Contreras</t>
  </si>
  <si>
    <t>Tlahuac</t>
  </si>
  <si>
    <t>Xochimilco</t>
  </si>
  <si>
    <t>Cortazar</t>
  </si>
  <si>
    <t>La Piedad</t>
  </si>
  <si>
    <t>Guarderías en el Campo</t>
  </si>
  <si>
    <t xml:space="preserve">para hijos de trabajadoras del IMSS </t>
  </si>
  <si>
    <t>Azcapotzalco</t>
  </si>
  <si>
    <t>De 1 año a menos de 2 años</t>
  </si>
  <si>
    <t>De 2 años a menos de 3 años</t>
  </si>
  <si>
    <t>De 3 años a menos de 4 años</t>
  </si>
  <si>
    <t>Jesús María</t>
  </si>
  <si>
    <t>San Luis Río Colorado</t>
  </si>
  <si>
    <t>Ciudad Constitución</t>
  </si>
  <si>
    <t>San José del Cabo</t>
  </si>
  <si>
    <t>Armería</t>
  </si>
  <si>
    <t>Tecomán</t>
  </si>
  <si>
    <t>Gustavo A. Madero</t>
  </si>
  <si>
    <t>Coyoacán</t>
  </si>
  <si>
    <t>Moroleón</t>
  </si>
  <si>
    <t>Purísima del Rincón</t>
  </si>
  <si>
    <t>San Miguel Vindho</t>
  </si>
  <si>
    <t>San Martín Texmelucan</t>
  </si>
  <si>
    <t>San Juan del Río</t>
  </si>
  <si>
    <t>Río Verde</t>
  </si>
  <si>
    <t>Soledad de Graciano Sánchez</t>
  </si>
  <si>
    <t>Ciudad Obregón</t>
  </si>
  <si>
    <t>Huatabampo</t>
  </si>
  <si>
    <t>Río Bravo</t>
  </si>
  <si>
    <t>Boca del Río</t>
  </si>
  <si>
    <t>Ciudad José Cardel</t>
  </si>
  <si>
    <t>Martínez de la Torre</t>
  </si>
  <si>
    <t>Coatzacoalcos</t>
  </si>
  <si>
    <t>Camerino Z. Mendoza</t>
  </si>
  <si>
    <t>Río Grande</t>
  </si>
  <si>
    <t>Huajuapan de León</t>
  </si>
  <si>
    <t>Cholula</t>
  </si>
  <si>
    <t>Cuadro XI. 3</t>
  </si>
  <si>
    <t>Ciudad Nezahualcoyotl</t>
  </si>
  <si>
    <t>Acaponeta</t>
  </si>
  <si>
    <t>Nuevo Vallarta</t>
  </si>
  <si>
    <t>San José del Valle</t>
  </si>
  <si>
    <t>(1) Para el cálculo de los porcentajes de ocupación y asistencia, no se consideran aquellas guarderías que no hayan cumplido con seis meses de operación.</t>
  </si>
  <si>
    <t xml:space="preserve">De 1 año a menos de 2 años </t>
  </si>
  <si>
    <t>Apatzingan</t>
  </si>
  <si>
    <t>Yautepec</t>
  </si>
  <si>
    <t>*Incidencias Registradas.</t>
  </si>
  <si>
    <t>Villa de Álvarez</t>
  </si>
  <si>
    <t>Navolato</t>
  </si>
  <si>
    <t>INTEGRADORAS</t>
  </si>
  <si>
    <t>ÚNICO PARA HIJOS DE</t>
  </si>
  <si>
    <t>DE ASEGURADOS</t>
  </si>
  <si>
    <t>Cuadro XI.34</t>
  </si>
  <si>
    <t>Cuadro XI.33</t>
  </si>
  <si>
    <t>Cuadro XI.31</t>
  </si>
  <si>
    <t>Cuadro XI.32</t>
  </si>
  <si>
    <t>(2) A partir de enero de 1997, se empezaron a captar las cifras de esta modalidad de Guarderías.</t>
  </si>
  <si>
    <t>para hijos de asegurados  (3)</t>
  </si>
  <si>
    <t>(3) A partir de junio de 1999, se empezaron a captar las cifras de esta modalidad de Guarderías.</t>
  </si>
  <si>
    <t>(4) A partir de agosto del 2002, se empezaron a captar las cifras de esta modalidad de Guarderías.</t>
  </si>
  <si>
    <t>para hijos de asegurados  (5)</t>
  </si>
  <si>
    <t>para hijos de asegurados  (4)(5)</t>
  </si>
  <si>
    <t>para hijos de asegurados  (2)(5)</t>
  </si>
  <si>
    <t>para hijos de asegurados  (1)(5)</t>
  </si>
  <si>
    <t>para hijos de asegurados (1)(5)</t>
  </si>
  <si>
    <t>Cuadro No. XI.3</t>
  </si>
  <si>
    <t>Cuadro No. XI.23</t>
  </si>
  <si>
    <t>Cuadro No. XI.31</t>
  </si>
  <si>
    <t>Cuadro No. XI.32</t>
  </si>
  <si>
    <t>Cuadro No. XI.33</t>
  </si>
  <si>
    <t>Cuadro No. XI.34</t>
  </si>
  <si>
    <t>Cuadro No. XI.35</t>
  </si>
  <si>
    <t>Nacional</t>
  </si>
  <si>
    <t>Mezcales</t>
  </si>
  <si>
    <t>(1) Los promedios se calcula por separado para cada uno de los esquemas de atención y el total por delegación.</t>
  </si>
  <si>
    <t>(1) Para el cálculo de los porcentajes de ocupación y asistencia, no se consideran aquellas guarderías que no hayan cumplido con seis meses de operación. Lo anterior, de acuerdo con los lineamientos para la presupuestación de ocupación de guarderías de nueva creación.</t>
  </si>
  <si>
    <t xml:space="preserve">Del Campo para Hijos de Asegurados </t>
  </si>
  <si>
    <t>Total</t>
  </si>
  <si>
    <t>Ordinarias para Hijos de Asegurados</t>
  </si>
  <si>
    <t>Para Hijos de Trabajadoras del IMSS</t>
  </si>
  <si>
    <t xml:space="preserve">Vecinal Comunitario Único para Hijos de Asegurados </t>
  </si>
  <si>
    <t xml:space="preserve">Integradoras para Hijos de Asegurados </t>
  </si>
  <si>
    <t xml:space="preserve">Edad 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</si>
  <si>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</si>
  <si>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</si>
  <si>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</si>
  <si>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</si>
  <si>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</si>
  <si>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</si>
  <si>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</si>
  <si>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</si>
  <si>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</si>
  <si>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</si>
  <si>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</si>
  <si>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</si>
  <si>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</si>
  <si>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Edad</t>
  </si>
  <si>
    <t>Delegaciones</t>
  </si>
  <si>
    <t>Delegaciones y Localidades</t>
  </si>
  <si>
    <t xml:space="preserve">    Promedio de Niños Inscritos (2)</t>
  </si>
  <si>
    <t>Promedio Diario de Asistencia (2)</t>
  </si>
  <si>
    <t>(1)  Porcentaje</t>
  </si>
  <si>
    <t>Ocupación</t>
  </si>
  <si>
    <t>Asistencia</t>
  </si>
  <si>
    <t>Incidencias Registradas</t>
  </si>
  <si>
    <t>Promedio de Niños Inscritos (2)</t>
  </si>
  <si>
    <t xml:space="preserve">Incidencias Registradas </t>
  </si>
  <si>
    <t xml:space="preserve">En el Campo para Hijos de Asegurados </t>
  </si>
  <si>
    <t xml:space="preserve">Ordinarias para Hijos de Asegurados </t>
  </si>
  <si>
    <t xml:space="preserve">Para Hijos de Trabajadores Asegurados </t>
  </si>
  <si>
    <t>Integrador para hijos de Asegurados (1)</t>
  </si>
  <si>
    <t>Vecinal Único para Hijos de Asegurados (1)</t>
  </si>
  <si>
    <t xml:space="preserve">Total </t>
  </si>
  <si>
    <t>Capacidad Instalada</t>
  </si>
  <si>
    <t>Conceptos</t>
  </si>
  <si>
    <t>(6) A partir del 2009 se captan cifras de esta modalidad de Reversión de Cuotas para hijos de asegurados</t>
  </si>
  <si>
    <t>México Oriente</t>
  </si>
  <si>
    <t>México Poniente</t>
  </si>
  <si>
    <t>Guarderías Vecinal Comunitario Único</t>
  </si>
  <si>
    <t>Reversión de Cuotas Asegurados  (1)</t>
  </si>
  <si>
    <t>Regionales y estatales</t>
  </si>
  <si>
    <t>Tapachula de Cordova y Ordoñez</t>
  </si>
  <si>
    <t>Tuxtla Gutierrez</t>
  </si>
  <si>
    <t>Gomez Palacio</t>
  </si>
  <si>
    <t>Zihutanejo</t>
  </si>
  <si>
    <t>Ciudad Sahagun</t>
  </si>
  <si>
    <t>Lazaro Cárdenas</t>
  </si>
  <si>
    <t>Tehuacan</t>
  </si>
  <si>
    <t>Santiago de Queretaro</t>
  </si>
  <si>
    <t>Culiacan</t>
  </si>
  <si>
    <t>Mazatlan</t>
  </si>
  <si>
    <t>Navoja</t>
  </si>
  <si>
    <t>Ciuda Mante</t>
  </si>
  <si>
    <t>Cuauhtemoc</t>
  </si>
  <si>
    <t>Alvaro Obregón</t>
  </si>
  <si>
    <t>Tlalpán</t>
  </si>
  <si>
    <t>Naucalpan</t>
  </si>
  <si>
    <t>Francisco I. Madero</t>
  </si>
  <si>
    <t>Muzquiz</t>
  </si>
  <si>
    <t>Ramoz Arizpe</t>
  </si>
  <si>
    <t>San Buenaventura</t>
  </si>
  <si>
    <t>San Pedro de las Colinas</t>
  </si>
  <si>
    <t>San Cristobla de las Casas</t>
  </si>
  <si>
    <t>Ciudad Cuautemoc</t>
  </si>
  <si>
    <t>Hidalgo del Parral</t>
  </si>
  <si>
    <t>Jimenez</t>
  </si>
  <si>
    <t>Acambaro</t>
  </si>
  <si>
    <t>Penjamo</t>
  </si>
  <si>
    <t>san Francisco del Rincón</t>
  </si>
  <si>
    <t>San Jose Iturbide</t>
  </si>
  <si>
    <t>Tepeji del Río</t>
  </si>
  <si>
    <t>Autlan</t>
  </si>
  <si>
    <t>Lagor de Moreno</t>
  </si>
  <si>
    <t>Ocotlan</t>
  </si>
  <si>
    <t>Tepatitlan</t>
  </si>
  <si>
    <t>Tlajomulco de Zuñiga</t>
  </si>
  <si>
    <t>Tonala</t>
  </si>
  <si>
    <t>Zapotlán El Grande</t>
  </si>
  <si>
    <t>San Juán de los Lagos</t>
  </si>
  <si>
    <t>Chilcoloapan</t>
  </si>
  <si>
    <t>Cuautitlan Izcalli</t>
  </si>
  <si>
    <t>Los Reyes la Paz</t>
  </si>
  <si>
    <t>Tecamac</t>
  </si>
  <si>
    <t>Tepotzotlan</t>
  </si>
  <si>
    <t>Texco</t>
  </si>
  <si>
    <t>Tultitlan</t>
  </si>
  <si>
    <t>Cuautitlan</t>
  </si>
  <si>
    <t>Atizapan de Zaragoza</t>
  </si>
  <si>
    <t>Ixtlahuaca</t>
  </si>
  <si>
    <t>Jocotitlan</t>
  </si>
  <si>
    <t>San Mateo Aténco</t>
  </si>
  <si>
    <t>Patzcuaro</t>
  </si>
  <si>
    <t>Zitacuaro</t>
  </si>
  <si>
    <t>Santiago Ixcuitla</t>
  </si>
  <si>
    <t>Anahuac</t>
  </si>
  <si>
    <t>Cadereyta Jimenez</t>
  </si>
  <si>
    <t>Cienega de Flores</t>
  </si>
  <si>
    <t>Escobedo</t>
  </si>
  <si>
    <t>San Nicolas de los Garza</t>
  </si>
  <si>
    <t>San Pedro Garza Garcia</t>
  </si>
  <si>
    <t>Magdalena Apasco, Etla</t>
  </si>
  <si>
    <t>Santa Cruz Huatulco</t>
  </si>
  <si>
    <t>Tuxtepec</t>
  </si>
  <si>
    <t>Rafael Lara Grajales</t>
  </si>
  <si>
    <t>Teziutlan</t>
  </si>
  <si>
    <t>El Marques</t>
  </si>
  <si>
    <t>Escuinapan</t>
  </si>
  <si>
    <t>Guamuchil</t>
  </si>
  <si>
    <t>Miguel Aleman</t>
  </si>
  <si>
    <t>Panuco</t>
  </si>
  <si>
    <t>Jalancingo</t>
  </si>
  <si>
    <t>San Andres Tuxtla</t>
  </si>
  <si>
    <t>Cordoba</t>
  </si>
  <si>
    <t>Minatitlan</t>
  </si>
  <si>
    <t>UMAN</t>
  </si>
  <si>
    <t>Calera de Victor Rosales</t>
  </si>
  <si>
    <t>Jeréz</t>
  </si>
  <si>
    <t>Tlatenando de Sanchez Roman</t>
  </si>
  <si>
    <t>San Francisco del los Romo</t>
  </si>
  <si>
    <t>Valle de Vizcaino</t>
  </si>
  <si>
    <r>
      <t>Zacatecas</t>
    </r>
    <r>
      <rPr>
        <vertAlign val="superscript"/>
        <sz val="10"/>
        <rFont val="Helvetica"/>
        <family val="2"/>
      </rPr>
      <t>(3)</t>
    </r>
  </si>
  <si>
    <r>
      <t>Tapachula de Cordova y Ordoñez</t>
    </r>
    <r>
      <rPr>
        <vertAlign val="superscript"/>
        <sz val="10"/>
        <rFont val="Helvetica"/>
        <family val="2"/>
      </rPr>
      <t>(3)</t>
    </r>
  </si>
  <si>
    <r>
      <t>Tuxtla Gutierrez</t>
    </r>
    <r>
      <rPr>
        <vertAlign val="superscript"/>
        <sz val="10"/>
        <rFont val="Helvetica"/>
        <family val="2"/>
      </rPr>
      <t>(3)</t>
    </r>
  </si>
  <si>
    <r>
      <t>Puerto Vallarta</t>
    </r>
    <r>
      <rPr>
        <vertAlign val="superscript"/>
        <sz val="10"/>
        <rFont val="Helvetica"/>
        <family val="2"/>
      </rPr>
      <t>(3)</t>
    </r>
  </si>
  <si>
    <t>Glosario</t>
  </si>
  <si>
    <t xml:space="preserve"> Guarderías</t>
  </si>
  <si>
    <t>Regresar</t>
  </si>
  <si>
    <t xml:space="preserve">Concepto </t>
  </si>
  <si>
    <t xml:space="preserve">T o t a l </t>
  </si>
  <si>
    <t>T o t a l</t>
  </si>
  <si>
    <t xml:space="preserve">Delegaciones </t>
  </si>
  <si>
    <t xml:space="preserve">T o t a l  </t>
  </si>
  <si>
    <t>Reversión de Cuotas para Hijos de Asegurados</t>
  </si>
  <si>
    <t>Total de guarderías por esquema y delegación. 2012</t>
  </si>
  <si>
    <t>Guarderías en servicio y niños inscritos. 2000 - 2012</t>
  </si>
  <si>
    <t>Guarderías ordinarias en servicio y niños inscritos. 2000 - 2012</t>
  </si>
  <si>
    <t>Niños inscritos al principio del mes, altas y bajas en guarderías ordinarias para hijos de asegurados. 2012</t>
  </si>
  <si>
    <t>Niños que causaron baja en guarderías ordinarias para hijos de asegurados, según edad y motivo de la baja. 2012</t>
  </si>
  <si>
    <t>Niños inscritos al final de cada mes, según edad, en guarderías ordinarias para hijos de asegurados. 2012</t>
  </si>
  <si>
    <t>Asegurados con hijos inscritos en guarderías ordinarias. 2012</t>
  </si>
  <si>
    <t>Guarderías ordinarias para hijos de asegurados, promedio de niños inscritos, promedio diario de asistencia y porcentaje de ocupación y asistencia, por delegación. 2012</t>
  </si>
  <si>
    <t>Niños inscritos al principio del mes, altas y bajas en guarderías madres IMSS para trabajadores del IMSS. 2012</t>
  </si>
  <si>
    <t>Niños que causaron baja en guarderías madres IMSS para hijos de trabajadores del IMSS, según edad y motivo de la baja. 2012</t>
  </si>
  <si>
    <t>Niños inscritos al final de cada mes, según edad, en guarderías madres IMSS para hijos de trabajadores del IMSS. 2012</t>
  </si>
  <si>
    <t>Trabajadores del IMSS con niños inscritos en  guarderías madres IMSS. 2012</t>
  </si>
  <si>
    <t>Guarderías madres IMSS para hijos de trabajadores del IMSS, promedio de niños inscritos, promedio diario de asistencia y porcentaje de ocupación y asistencia, por delegación. 2012</t>
  </si>
  <si>
    <t>Niños que causaron baja en guarderías de reversión de cuotas para hijos de asegurados, según edad y motivo de la baja. 2012</t>
  </si>
  <si>
    <t>Niños inscritos al final de cada mes, según edad, en guarderías de reversión de cuotas  para hijos de asegurados. 2012</t>
  </si>
  <si>
    <t>Asegurados con niños inscritos en guarderías de reversión de cuotas. 2012</t>
  </si>
  <si>
    <t>Guarderías de reversión de cuotas para hijos de asegurados, promedio de niños inscritos, promedio diario de asistencia y porcentaje de ocupación y asistencia, por delegación. 2012</t>
  </si>
  <si>
    <t>Niños inscritos al principio del mes, altas y bajas en guarderías vecinal comunitario único para hijos de asegurados. 2012</t>
  </si>
  <si>
    <t>Niños que causaron baja en guarderías vecinal comunitario único  para hijos de asegurados, según edad y motivo de la baja. 2012</t>
  </si>
  <si>
    <t>Niños inscritos al final de cada mes, según edad, en guarderías vecinal comunitario único  para hijos de asegurados. 2012</t>
  </si>
  <si>
    <t>Asegurados con niños inscritos en guarderías vecinal comunitario único. 2012</t>
  </si>
  <si>
    <t>Guarderías vecinal comunitario único para hijos de asegurados, promedio de niños inscritos, promedio diario de asistencia y porcentaje de ocupación y asistencia, por delegación. 2012</t>
  </si>
  <si>
    <t>Niños inscritos al principio del mes, altas y bajas en guarderías en el campo para hijos de asegurados. 2012</t>
  </si>
  <si>
    <t>Niños que causaron baja en guarderías en el  campo para hijos de asegurados, según edad y motivo de la baja. 2012</t>
  </si>
  <si>
    <t>Niños inscritos al final de cada mes, según edad, en guarderías en el campo para hijos de asegurados. 2012</t>
  </si>
  <si>
    <t>Asegurados con niños inscritos en guarderías en el campo. 2012</t>
  </si>
  <si>
    <t>Guarderías en el  campo para hijos de asegurados, promedio de niños inscritos, promedio diario de asistencia y porcentaje de ocupación y asistencia, por delegación. 2012</t>
  </si>
  <si>
    <t>Niños inscritos al principio del mes, altas y bajas en guarderías integradoras para hijos de asegurados. 2012</t>
  </si>
  <si>
    <t>Niños que causaron baja en guarderías integradoras para hijos de asegurados, según edad y motivo de la baja. 2012</t>
  </si>
  <si>
    <t>Niños inscritos al final de cada mes, según edad, en guarderías integradoras para hijos de asegurados. 2012</t>
  </si>
  <si>
    <t>Niños inscritos al principio del mes, altas y bajas en  guarderías integradoras para hijos de asegurados. 2012</t>
  </si>
  <si>
    <t>Guarderías integradoras  para hijos de asegurados, promedio de niños inscritos, promedio diario de asistencia y porcentaje de ocupación y asistencia, por delegación. 2012</t>
  </si>
  <si>
    <t>Guarderías en servicio y promedio anual de niños inscritos por delegación. 2000-2012</t>
  </si>
  <si>
    <t>Resumen de guarderías por esquema y promedio anual de niños inscritos, por delegación. 2012</t>
  </si>
  <si>
    <t>Trabajadores del IMSS con niños inscritos en  Guarderías Madres IMSS. 2012</t>
  </si>
  <si>
    <t>Niños que causaron baja en guarderías de Reversión de Cuotas para hijos de asegurados, según edad y motivo de la baja. 2012</t>
  </si>
  <si>
    <t>Asegurados con niños inscritos en Guarderías de Reversión de Cuotas. 2012</t>
  </si>
  <si>
    <t>Guarderías de Reversión de Cuotas para hijos de asegurados, promedio de niños inscritos, promedio diario de asistencia y porcentaje de ocupación y asistencia, por Delegación. 2012</t>
  </si>
  <si>
    <t>Niños que causaron baja en guarderías Vecinal Comunitario Unico para hijos de asegurados, según edad y motivo de la baja. 2012</t>
  </si>
  <si>
    <t>Asegurados con niños inscritos en Guarderías Vecinal Comunitario Único. 2012</t>
  </si>
  <si>
    <t>Guarderías Vecinal Comunitario Único para hijos de asegurados, promedio de niños inscritos, promedio diario de asistencia y porcentaje de ocupación y asistencia, por Delegación. 2012</t>
  </si>
  <si>
    <t>Niños que causaron baja en Guarderías en el  Campo para hijos de asegurados, según edad y motivo de la baja. 2012</t>
  </si>
  <si>
    <t>Asegurados con niños inscritos en Guarderías en el Campo. 2012</t>
  </si>
  <si>
    <t>Guarderías en el  Campo para hijos de asegurados, promedio de niños inscritos, promedio diario de asistencia y porcentaje de ocupación y asistencia, por Delegación. 2012</t>
  </si>
  <si>
    <t>Niños que causaron baja en Guarderías Integradoras para hijos de asegurados, según edad y motivo de la baja. 2012</t>
  </si>
  <si>
    <t>Guarderías Integradoras  para hijos de asegurados, promedio de niños inscritos, promedio diario de asistencia y porcentaje de ocupación y asistencia, por Delegación. 2012</t>
  </si>
  <si>
    <t>Guarderías en servicio y promedio anual de niños inscritos por Delegación. 2000-2012</t>
  </si>
  <si>
    <t>Guarderías Reversión de Cuotas</t>
  </si>
  <si>
    <t xml:space="preserve">  1 760</t>
  </si>
  <si>
    <t xml:space="preserve">  1 310</t>
  </si>
  <si>
    <t xml:space="preserve">  1 280</t>
  </si>
  <si>
    <r>
      <t>Campeche</t>
    </r>
    <r>
      <rPr>
        <vertAlign val="superscript"/>
        <sz val="10"/>
        <rFont val="Helvetica"/>
        <family val="0"/>
      </rPr>
      <t>3</t>
    </r>
  </si>
  <si>
    <t xml:space="preserve">  1 998</t>
  </si>
  <si>
    <t xml:space="preserve">  1 552</t>
  </si>
  <si>
    <t xml:space="preserve"> 14 002</t>
  </si>
  <si>
    <t xml:space="preserve"> 11 019</t>
  </si>
  <si>
    <t xml:space="preserve">  1 099</t>
  </si>
  <si>
    <t xml:space="preserve">  1 605</t>
  </si>
  <si>
    <t xml:space="preserve">  1 233</t>
  </si>
  <si>
    <t xml:space="preserve">  5 325</t>
  </si>
  <si>
    <t xml:space="preserve">  3 920</t>
  </si>
  <si>
    <t xml:space="preserve">  4 414</t>
  </si>
  <si>
    <t xml:space="preserve">  3 638</t>
  </si>
  <si>
    <t>Comitan de Domínguez</t>
  </si>
  <si>
    <t xml:space="preserve">  8 663</t>
  </si>
  <si>
    <t xml:space="preserve">  7 399</t>
  </si>
  <si>
    <t xml:space="preserve">  1 079</t>
  </si>
  <si>
    <t xml:space="preserve">  1 445</t>
  </si>
  <si>
    <t xml:space="preserve">  1 295</t>
  </si>
  <si>
    <t xml:space="preserve">  1 152</t>
  </si>
  <si>
    <t xml:space="preserve">  1 075</t>
  </si>
  <si>
    <t xml:space="preserve">  6 275</t>
  </si>
  <si>
    <t xml:space="preserve">  5 037</t>
  </si>
  <si>
    <t xml:space="preserve">  1 325</t>
  </si>
  <si>
    <t xml:space="preserve">  1 159</t>
  </si>
  <si>
    <t xml:space="preserve">  1 021</t>
  </si>
  <si>
    <t xml:space="preserve">  2 329</t>
  </si>
  <si>
    <t xml:space="preserve">  1 772</t>
  </si>
  <si>
    <t>Villa Guerrero</t>
  </si>
  <si>
    <t>Fuente: Coordinación del Servicio de Guardería para el Desarrollo Integral Infantil.</t>
  </si>
  <si>
    <t>(5) Las Guarderías de los esquemas Vecinal Comunitario Simplificado, Vecinal Comunitario Intermedio, Vecinal Comunitario y Participativo, se cambian al esquema Vecinal Comunitario Único según acuerdo 298/03 del H. consejo Técnico de fecha 27 de agosto del 2004.</t>
  </si>
  <si>
    <t>Suspensión Temporal</t>
  </si>
  <si>
    <t>(2) El Promedio se calcula en la localidad, y para el cálculo por delegación o nacional se suman los datos de las localidades.</t>
  </si>
  <si>
    <t>(3) Guardería en Suspensión Temporal o Definitivo</t>
  </si>
  <si>
    <t>(2) El Promedio se calcula en la localidad, y para el cálculo por delegación o nacional se suman los datos de las localidades</t>
  </si>
  <si>
    <t>(1) Guarderías</t>
  </si>
  <si>
    <t xml:space="preserve">(2) Promedio de Niños Inscritos </t>
  </si>
  <si>
    <t>(2) Promedio de niños inscritos en el año de reporte</t>
  </si>
  <si>
    <t>(2) Guarderías</t>
  </si>
  <si>
    <t>(3) Promedio de Niños Inscritos</t>
  </si>
  <si>
    <t>(1) Número de Guarderías al final del mes de diciembre del año de reporte.</t>
  </si>
  <si>
    <t>(2) Número de Guarderías al final del mes de diciembre del año de reporte.</t>
  </si>
  <si>
    <t>(3) Promedio de niños inscritos en el año de reporte</t>
  </si>
  <si>
    <t>Niños inscritos al principio del mes, altas y bajas en guarderías de reversión de cuotas para hijos de asegurados. 2012</t>
  </si>
  <si>
    <t>Capítulo XI. GUARDERIAS</t>
  </si>
  <si>
    <t>Guarderías Ordinarias para hijos de asegurados, promedio de niños inscritos, promedio diario de asistencia y porcentaje de ocupación y asistencia, por delegación. 2012</t>
  </si>
  <si>
    <t>Niños inscritos al principio del mes, altas y bajas en Guarderías Madres IMSS para trabajadores del IMSS. 2012</t>
  </si>
  <si>
    <t>Niños que causaron baja en Guarderías Madres IMSS para hijos de trabajadores del IMSS, según edad y motivo de la baja. 2012</t>
  </si>
  <si>
    <t>Niños Inscritos al final de cada mes, según edad, en Guarderías Madres IMSS para hijos de trabajadores del IMSS. 2012</t>
  </si>
  <si>
    <t>Guarderías Madres IMSS para hijos de trabajadores del IMSS, promedio de niños inscritos, promedio diario de asistencia y porcentaje de ocupación y asistencia, por delegación. 2012</t>
  </si>
  <si>
    <t>Niños inscritos al principio del mes, altas y bajas en Guarderías de Reversión de Cuotas para hijos de asegurados. 2012</t>
  </si>
  <si>
    <t>Niños inscritos al final de cada mes, según edad, en Guarderías de Reversión de Cuotas  para hijos de asegurados. 2012</t>
  </si>
  <si>
    <t>Niños inscritos al principio del mes, altas y bajas en Guarderías Vecinal Comunitario Único para hijos de asegurados. 2012</t>
  </si>
  <si>
    <t>Niños inscritos al final de cada mes, según edad, en Guarderías Vecinal Comunitario Único  para hijos de asegurados. 2012</t>
  </si>
  <si>
    <t>Niños inscritos al principio del mes, altas y bajas en Guarderías en el Campo para hijos de asegurados. 2012</t>
  </si>
  <si>
    <t>Niños inscritos al final de cada mes, según edad, en Guarderías en el Campo para hijos de asegurados. 2012</t>
  </si>
  <si>
    <t>Niños inscritos al principio del mes, altas y bajas en Guarderías Integradoras para hijos de asegurados. 2012</t>
  </si>
  <si>
    <t>Niños inscritos al final de cada mes, según edad, en Guarderías Integradoras para hijos de asegurados. 2012</t>
  </si>
  <si>
    <t>Niños inscritos al principio del mes, altas y bajas en  Guarderías Integradoras para hijos de asegurados. 2012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</si>
</sst>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?\ ???"/>
    <numFmt numFmtId="173" formatCode="???"/>
    <numFmt numFmtId="174" formatCode="??\ ??0"/>
    <numFmt numFmtId="175" formatCode="??0"/>
    <numFmt numFmtId="176" formatCode="????0"/>
    <numFmt numFmtId="177" formatCode="General_)"/>
    <numFmt numFmtId="178" formatCode="##0_________________)"/>
    <numFmt numFmtId="179" formatCode="##0_______)"/>
    <numFmt numFmtId="180" formatCode="#\ ##0_______________)"/>
    <numFmt numFmtId="181" formatCode="##0_________)"/>
    <numFmt numFmtId="182" formatCode="#\ ##0_____)"/>
    <numFmt numFmtId="183" formatCode="???\ ???"/>
    <numFmt numFmtId="184" formatCode="?\ ???\ ???"/>
    <numFmt numFmtId="185" formatCode="???\ ???.??"/>
    <numFmt numFmtId="186" formatCode="??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???0"/>
    <numFmt numFmtId="192" formatCode="???\ ??0"/>
    <numFmt numFmtId="193" formatCode="[$-80A]hh:mm:ss\ AM/PM"/>
    <numFmt numFmtId="194" formatCode="[$-80A]dddd\,\ dd&quot; de &quot;mmmm&quot; de &quot;yyyy"/>
    <numFmt numFmtId="195" formatCode="#\ ##0"/>
    <numFmt numFmtId="196" formatCode="\ ???\ ??0"/>
    <numFmt numFmtId="197" formatCode="#\ ##0\ 000"/>
    <numFmt numFmtId="198" formatCode="#\ ##0_______)"/>
    <numFmt numFmtId="199" formatCode="###\ ###"/>
    <numFmt numFmtId="200" formatCode="#\ ###\ ###__"/>
    <numFmt numFmtId="201" formatCode="000.00"/>
    <numFmt numFmtId="202" formatCode="0.00;[Red]0.00"/>
    <numFmt numFmtId="203" formatCode="???.00"/>
    <numFmt numFmtId="204" formatCode="###\ ###_)"/>
    <numFmt numFmtId="205" formatCode="###\ ###\ ###_)"/>
    <numFmt numFmtId="206" formatCode="?\ ???\ ??0"/>
    <numFmt numFmtId="207" formatCode="_(* #,##0.0_);_(* \(#,##0.0\);_(* &quot;-&quot;??_);_(@_)"/>
    <numFmt numFmtId="208" formatCode="_(* #,##0_);_(* \(#,##0\);_(* &quot;-&quot;??_);_(@_)"/>
    <numFmt numFmtId="209" formatCode="#\ ###\ ##0"/>
    <numFmt numFmtId="210" formatCode="???,???"/>
    <numFmt numFmtId="211" formatCode="???.0\ ??0"/>
    <numFmt numFmtId="212" formatCode="???.00\ ??0"/>
    <numFmt numFmtId="213" formatCode="?\ ??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vertAlign val="superscript"/>
      <sz val="10"/>
      <name val="Helvetica"/>
      <family val="2"/>
    </font>
    <font>
      <b/>
      <sz val="8"/>
      <name val="Helvetic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0"/>
      <color indexed="8"/>
      <name val="Verdana"/>
      <family val="2"/>
    </font>
    <font>
      <sz val="10"/>
      <color indexed="20"/>
      <name val="Helvetica"/>
      <family val="2"/>
    </font>
    <font>
      <u val="single"/>
      <sz val="10"/>
      <color indexed="57"/>
      <name val="Helvetica"/>
      <family val="2"/>
    </font>
    <font>
      <sz val="10"/>
      <color indexed="57"/>
      <name val="Helvetica"/>
      <family val="2"/>
    </font>
    <font>
      <sz val="8"/>
      <color indexed="57"/>
      <name val="Helvetica"/>
      <family val="2"/>
    </font>
    <font>
      <b/>
      <u val="single"/>
      <sz val="10"/>
      <color indexed="57"/>
      <name val="Helvetica"/>
      <family val="2"/>
    </font>
    <font>
      <b/>
      <sz val="10"/>
      <color indexed="57"/>
      <name val="Helvetica"/>
      <family val="2"/>
    </font>
    <font>
      <b/>
      <sz val="11"/>
      <color indexed="57"/>
      <name val="Helvetica"/>
      <family val="2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0.5"/>
      <color indexed="8"/>
      <name val="Calibri"/>
      <family val="0"/>
    </font>
    <font>
      <sz val="11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sz val="10"/>
      <color rgb="FF8E001C"/>
      <name val="Helvetica"/>
      <family val="2"/>
    </font>
    <font>
      <u val="single"/>
      <sz val="10"/>
      <color rgb="FF134E39"/>
      <name val="Helvetica"/>
      <family val="2"/>
    </font>
    <font>
      <sz val="10"/>
      <color rgb="FF134E39"/>
      <name val="Helvetica"/>
      <family val="2"/>
    </font>
    <font>
      <sz val="8"/>
      <color rgb="FF134E39"/>
      <name val="Helvetica"/>
      <family val="2"/>
    </font>
    <font>
      <b/>
      <u val="single"/>
      <sz val="10"/>
      <color rgb="FF134E39"/>
      <name val="Helvetica"/>
      <family val="2"/>
    </font>
    <font>
      <b/>
      <sz val="10"/>
      <color rgb="FF134E39"/>
      <name val="Helvetica"/>
      <family val="2"/>
    </font>
    <font>
      <b/>
      <sz val="11"/>
      <color rgb="FF134E39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thick">
        <color rgb="FF134E39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ck">
        <color rgb="FF134E39"/>
      </top>
      <bottom>
        <color indexed="63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9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92" fontId="5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 vertical="top"/>
    </xf>
    <xf numFmtId="183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2" fontId="5" fillId="0" borderId="0" xfId="0" applyNumberFormat="1" applyFont="1" applyBorder="1" applyAlignment="1">
      <alignment horizontal="center"/>
    </xf>
    <xf numFmtId="192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 indent="1"/>
    </xf>
    <xf numFmtId="172" fontId="5" fillId="0" borderId="0" xfId="0" applyNumberFormat="1" applyFont="1" applyBorder="1" applyAlignment="1">
      <alignment horizontal="right" indent="1"/>
    </xf>
    <xf numFmtId="192" fontId="5" fillId="0" borderId="0" xfId="0" applyNumberFormat="1" applyFont="1" applyBorder="1" applyAlignment="1">
      <alignment horizontal="right" indent="1"/>
    </xf>
    <xf numFmtId="192" fontId="5" fillId="0" borderId="0" xfId="0" applyNumberFormat="1" applyFont="1" applyBorder="1" applyAlignment="1">
      <alignment horizontal="right" indent="2"/>
    </xf>
    <xf numFmtId="183" fontId="5" fillId="0" borderId="0" xfId="0" applyNumberFormat="1" applyFont="1" applyBorder="1" applyAlignment="1">
      <alignment horizontal="right" indent="3"/>
    </xf>
    <xf numFmtId="172" fontId="5" fillId="0" borderId="0" xfId="0" applyNumberFormat="1" applyFont="1" applyBorder="1" applyAlignment="1">
      <alignment horizontal="right" indent="3"/>
    </xf>
    <xf numFmtId="183" fontId="5" fillId="0" borderId="0" xfId="0" applyNumberFormat="1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203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top"/>
    </xf>
    <xf numFmtId="192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92" fontId="5" fillId="0" borderId="0" xfId="0" applyNumberFormat="1" applyFont="1" applyBorder="1" applyAlignment="1">
      <alignment horizontal="left" indent="1"/>
    </xf>
    <xf numFmtId="0" fontId="5" fillId="33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left" indent="1"/>
    </xf>
    <xf numFmtId="192" fontId="5" fillId="0" borderId="0" xfId="0" applyNumberFormat="1" applyFont="1" applyBorder="1" applyAlignment="1">
      <alignment horizontal="right" vertical="center" indent="2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203" fontId="5" fillId="0" borderId="0" xfId="0" applyNumberFormat="1" applyFont="1" applyBorder="1" applyAlignment="1">
      <alignment horizontal="left" indent="2"/>
    </xf>
    <xf numFmtId="183" fontId="5" fillId="0" borderId="0" xfId="0" applyNumberFormat="1" applyFont="1" applyFill="1" applyBorder="1" applyAlignment="1">
      <alignment horizontal="left" vertical="center" indent="2"/>
    </xf>
    <xf numFmtId="204" fontId="5" fillId="0" borderId="0" xfId="0" applyNumberFormat="1" applyFont="1" applyBorder="1" applyAlignment="1">
      <alignment horizontal="right" indent="1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20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/>
    </xf>
    <xf numFmtId="200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6" fontId="5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/>
    </xf>
    <xf numFmtId="192" fontId="5" fillId="0" borderId="0" xfId="0" applyNumberFormat="1" applyFont="1" applyBorder="1" applyAlignment="1">
      <alignment horizontal="left"/>
    </xf>
    <xf numFmtId="192" fontId="5" fillId="0" borderId="0" xfId="0" applyNumberFormat="1" applyFont="1" applyFill="1" applyBorder="1" applyAlignment="1">
      <alignment horizontal="left"/>
    </xf>
    <xf numFmtId="184" fontId="5" fillId="0" borderId="0" xfId="0" applyNumberFormat="1" applyFont="1" applyBorder="1" applyAlignment="1">
      <alignment horizontal="left"/>
    </xf>
    <xf numFmtId="184" fontId="5" fillId="0" borderId="0" xfId="0" applyNumberFormat="1" applyFont="1" applyFill="1" applyBorder="1" applyAlignment="1">
      <alignment horizontal="left"/>
    </xf>
    <xf numFmtId="172" fontId="5" fillId="0" borderId="0" xfId="0" applyNumberFormat="1" applyFont="1" applyBorder="1" applyAlignment="1">
      <alignment horizontal="left"/>
    </xf>
    <xf numFmtId="172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/>
    </xf>
    <xf numFmtId="18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right" vertical="center" indent="1"/>
    </xf>
    <xf numFmtId="0" fontId="5" fillId="33" borderId="0" xfId="0" applyFont="1" applyFill="1" applyBorder="1" applyAlignment="1">
      <alignment horizontal="right" indent="1"/>
    </xf>
    <xf numFmtId="173" fontId="5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92" fontId="5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5" fillId="33" borderId="0" xfId="0" applyFont="1" applyFill="1" applyBorder="1" applyAlignment="1">
      <alignment/>
    </xf>
    <xf numFmtId="205" fontId="5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212" fontId="5" fillId="0" borderId="0" xfId="0" applyNumberFormat="1" applyFont="1" applyBorder="1" applyAlignment="1">
      <alignment horizontal="right" indent="2"/>
    </xf>
    <xf numFmtId="208" fontId="5" fillId="33" borderId="0" xfId="5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 wrapText="1"/>
    </xf>
    <xf numFmtId="0" fontId="58" fillId="0" borderId="0" xfId="45" applyFont="1" applyAlignment="1" applyProtection="1">
      <alignment/>
      <protection/>
    </xf>
    <xf numFmtId="0" fontId="5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192" fontId="5" fillId="0" borderId="10" xfId="0" applyNumberFormat="1" applyFont="1" applyFill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 quotePrefix="1">
      <alignment horizontal="center" vertical="top"/>
    </xf>
    <xf numFmtId="0" fontId="5" fillId="33" borderId="12" xfId="0" applyFont="1" applyFill="1" applyBorder="1" applyAlignment="1" quotePrefix="1">
      <alignment horizontal="center" vertical="top"/>
    </xf>
    <xf numFmtId="0" fontId="5" fillId="33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59" fillId="0" borderId="0" xfId="0" applyFont="1" applyBorder="1" applyAlignment="1">
      <alignment/>
    </xf>
    <xf numFmtId="195" fontId="59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195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Continuous" vertical="center"/>
    </xf>
    <xf numFmtId="0" fontId="6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right"/>
    </xf>
    <xf numFmtId="0" fontId="7" fillId="0" borderId="0" xfId="0" applyFont="1" applyBorder="1" applyAlignment="1" quotePrefix="1">
      <alignment wrapText="1"/>
    </xf>
    <xf numFmtId="0" fontId="7" fillId="0" borderId="0" xfId="0" applyFont="1" applyBorder="1" applyAlignment="1">
      <alignment horizontal="left"/>
    </xf>
    <xf numFmtId="0" fontId="59" fillId="33" borderId="0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/>
    </xf>
    <xf numFmtId="0" fontId="61" fillId="0" borderId="0" xfId="45" applyFont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/>
    </xf>
    <xf numFmtId="205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183" fontId="5" fillId="0" borderId="13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/>
    </xf>
    <xf numFmtId="0" fontId="59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33" borderId="14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right" indent="1"/>
    </xf>
    <xf numFmtId="0" fontId="59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right" indent="1"/>
    </xf>
    <xf numFmtId="0" fontId="58" fillId="0" borderId="0" xfId="45" applyFont="1" applyBorder="1" applyAlignment="1" applyProtection="1">
      <alignment/>
      <protection/>
    </xf>
    <xf numFmtId="0" fontId="59" fillId="0" borderId="10" xfId="0" applyFont="1" applyBorder="1" applyAlignment="1">
      <alignment/>
    </xf>
    <xf numFmtId="183" fontId="5" fillId="0" borderId="10" xfId="0" applyNumberFormat="1" applyFont="1" applyBorder="1" applyAlignment="1">
      <alignment horizontal="right"/>
    </xf>
    <xf numFmtId="186" fontId="5" fillId="0" borderId="1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183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203" fontId="5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83" fontId="5" fillId="33" borderId="10" xfId="0" applyNumberFormat="1" applyFont="1" applyFill="1" applyBorder="1" applyAlignment="1">
      <alignment horizontal="right" vertical="center" indent="1"/>
    </xf>
    <xf numFmtId="192" fontId="5" fillId="0" borderId="10" xfId="0" applyNumberFormat="1" applyFont="1" applyBorder="1" applyAlignment="1">
      <alignment horizontal="right" indent="1"/>
    </xf>
    <xf numFmtId="0" fontId="5" fillId="33" borderId="10" xfId="0" applyFont="1" applyFill="1" applyBorder="1" applyAlignment="1">
      <alignment horizontal="right" indent="1"/>
    </xf>
    <xf numFmtId="0" fontId="5" fillId="33" borderId="12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83" fontId="5" fillId="0" borderId="10" xfId="0" applyNumberFormat="1" applyFont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left"/>
    </xf>
    <xf numFmtId="192" fontId="5" fillId="0" borderId="0" xfId="0" applyNumberFormat="1" applyFont="1" applyBorder="1" applyAlignment="1">
      <alignment horizontal="center" vertical="center"/>
    </xf>
    <xf numFmtId="203" fontId="5" fillId="0" borderId="0" xfId="0" applyNumberFormat="1" applyFont="1" applyBorder="1" applyAlignment="1">
      <alignment horizontal="center" vertical="center"/>
    </xf>
    <xf numFmtId="213" fontId="5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1" fillId="0" borderId="0" xfId="45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top" wrapText="1"/>
    </xf>
    <xf numFmtId="0" fontId="4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wrapText="1"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 indent="1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Font="1" applyFill="1" applyBorder="1" applyAlignment="1" quotePrefix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0" xfId="0" applyFont="1" applyFill="1" applyBorder="1" applyAlignment="1" quotePrefix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vertical="center"/>
    </xf>
    <xf numFmtId="0" fontId="5" fillId="33" borderId="0" xfId="0" applyFont="1" applyFill="1" applyBorder="1" applyAlignment="1" quotePrefix="1">
      <alignment vertical="center"/>
    </xf>
    <xf numFmtId="0" fontId="5" fillId="33" borderId="12" xfId="0" applyFont="1" applyFill="1" applyBorder="1" applyAlignment="1" quotePrefix="1">
      <alignment vertical="center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0" borderId="0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wrapText="1"/>
    </xf>
    <xf numFmtId="0" fontId="59" fillId="33" borderId="0" xfId="0" applyFont="1" applyFill="1" applyBorder="1" applyAlignment="1">
      <alignment horizontal="right"/>
    </xf>
    <xf numFmtId="0" fontId="5" fillId="33" borderId="0" xfId="0" applyFont="1" applyFill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 quotePrefix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11</xdr:col>
      <xdr:colOff>676275</xdr:colOff>
      <xdr:row>20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304800"/>
          <a:ext cx="902017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Guarderías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Capacidad instalada.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lugares con que cuenta el IMSS para atender a niños de 43 días de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nacidos hasta cuatro años de edad, en los diferentes esquemas de atención: madres IMSS, ordinarias, vecinal comunitario único, campo e integradora.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Niños inscritos.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niños registrados en la guardería al mes de reporte. 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Promedio de niños inscritos.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el saldo promedio de niños que estuvieron inscritos durante el mes o año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de referencia.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Promedio diario de asistencia.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Cantidad promedio de niños que asisten a la guardería en un día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cualquiera durante el mes.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Solicitudes pendientes.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solicitudes de inscripción a las guarderías que las madres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trabajadoras han tramitado a la guardería y no han alcanzado un lugar para sus hijos.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Beneficiarios.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Aseguradas (os) que tienen derecho al servicio de guarderías y que están haciendo uso del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showGridLines="0" tabSelected="1" zoomScalePageLayoutView="0" workbookViewId="0" topLeftCell="A1">
      <selection activeCell="B5" sqref="B5:J5"/>
    </sheetView>
  </sheetViews>
  <sheetFormatPr defaultColWidth="11.421875" defaultRowHeight="12.75"/>
  <cols>
    <col min="1" max="1" width="16.00390625" style="63" customWidth="1"/>
    <col min="2" max="2" width="13.140625" style="60" customWidth="1"/>
    <col min="3" max="5" width="11.421875" style="57" customWidth="1"/>
    <col min="6" max="6" width="30.140625" style="57" customWidth="1"/>
    <col min="7" max="7" width="46.00390625" style="57" customWidth="1"/>
    <col min="8" max="8" width="7.00390625" style="57" customWidth="1"/>
    <col min="9" max="10" width="5.57421875" style="57" customWidth="1"/>
    <col min="11" max="11" width="6.421875" style="57" customWidth="1"/>
    <col min="12" max="12" width="4.28125" style="57" customWidth="1"/>
    <col min="13" max="13" width="7.140625" style="57" customWidth="1"/>
    <col min="14" max="14" width="9.421875" style="57" customWidth="1"/>
    <col min="15" max="15" width="9.00390625" style="57" customWidth="1"/>
    <col min="16" max="16384" width="11.421875" style="57" customWidth="1"/>
  </cols>
  <sheetData>
    <row r="2" spans="1:10" ht="15">
      <c r="A2" s="200" t="s">
        <v>573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7" ht="15">
      <c r="A3" s="106"/>
      <c r="B3" s="106"/>
      <c r="C3" s="63"/>
      <c r="D3" s="63"/>
      <c r="E3" s="63"/>
      <c r="F3" s="63"/>
      <c r="G3" s="63"/>
    </row>
    <row r="4" spans="1:7" ht="15">
      <c r="A4" s="193" t="s">
        <v>470</v>
      </c>
      <c r="B4" s="60" t="s">
        <v>471</v>
      </c>
      <c r="C4" s="63"/>
      <c r="D4" s="63"/>
      <c r="E4" s="63"/>
      <c r="F4" s="63"/>
      <c r="G4" s="63"/>
    </row>
    <row r="5" spans="1:16" ht="24.75" customHeight="1">
      <c r="A5" s="140" t="s">
        <v>39</v>
      </c>
      <c r="B5" s="201" t="s">
        <v>479</v>
      </c>
      <c r="C5" s="201"/>
      <c r="D5" s="201"/>
      <c r="E5" s="201"/>
      <c r="F5" s="201"/>
      <c r="G5" s="201"/>
      <c r="H5" s="201"/>
      <c r="I5" s="201"/>
      <c r="J5" s="201"/>
      <c r="K5" s="58"/>
      <c r="L5" s="58"/>
      <c r="M5" s="58"/>
      <c r="N5" s="58"/>
      <c r="O5" s="58"/>
      <c r="P5" s="58"/>
    </row>
    <row r="6" spans="1:11" ht="24.75" customHeight="1">
      <c r="A6" s="140" t="s">
        <v>0</v>
      </c>
      <c r="B6" s="201" t="s">
        <v>480</v>
      </c>
      <c r="C6" s="201"/>
      <c r="D6" s="201"/>
      <c r="E6" s="201"/>
      <c r="F6" s="201"/>
      <c r="G6" s="201"/>
      <c r="H6" s="201"/>
      <c r="I6" s="201"/>
      <c r="J6" s="201"/>
      <c r="K6" s="58"/>
    </row>
    <row r="7" spans="1:10" ht="24.75" customHeight="1">
      <c r="A7" s="140" t="s">
        <v>331</v>
      </c>
      <c r="B7" s="201" t="s">
        <v>481</v>
      </c>
      <c r="C7" s="201"/>
      <c r="D7" s="201"/>
      <c r="E7" s="201"/>
      <c r="F7" s="201"/>
      <c r="G7" s="201"/>
      <c r="H7" s="201"/>
      <c r="I7" s="201"/>
      <c r="J7" s="201"/>
    </row>
    <row r="8" spans="1:15" ht="24.75" customHeight="1">
      <c r="A8" s="140" t="s">
        <v>8</v>
      </c>
      <c r="B8" s="201" t="s">
        <v>482</v>
      </c>
      <c r="C8" s="201"/>
      <c r="D8" s="201"/>
      <c r="E8" s="201"/>
      <c r="F8" s="201"/>
      <c r="G8" s="201"/>
      <c r="H8" s="201"/>
      <c r="I8" s="201"/>
      <c r="J8" s="201"/>
      <c r="K8" s="59"/>
      <c r="L8" s="59"/>
      <c r="M8" s="59"/>
      <c r="N8" s="59"/>
      <c r="O8" s="59"/>
    </row>
    <row r="9" spans="1:13" ht="24.75" customHeight="1">
      <c r="A9" s="140" t="s">
        <v>12</v>
      </c>
      <c r="B9" s="201" t="s">
        <v>483</v>
      </c>
      <c r="C9" s="201"/>
      <c r="D9" s="201"/>
      <c r="E9" s="201"/>
      <c r="F9" s="201"/>
      <c r="G9" s="201"/>
      <c r="H9" s="201"/>
      <c r="I9" s="201"/>
      <c r="J9" s="201"/>
      <c r="K9" s="58"/>
      <c r="L9" s="58"/>
      <c r="M9" s="58"/>
    </row>
    <row r="10" spans="1:10" ht="24.75" customHeight="1">
      <c r="A10" s="140" t="s">
        <v>19</v>
      </c>
      <c r="B10" s="201" t="s">
        <v>484</v>
      </c>
      <c r="C10" s="201"/>
      <c r="D10" s="201"/>
      <c r="E10" s="201"/>
      <c r="F10" s="201"/>
      <c r="G10" s="201"/>
      <c r="H10" s="201"/>
      <c r="I10" s="201"/>
      <c r="J10" s="201"/>
    </row>
    <row r="11" spans="1:10" ht="24.75" customHeight="1">
      <c r="A11" s="140" t="s">
        <v>20</v>
      </c>
      <c r="B11" s="201" t="s">
        <v>485</v>
      </c>
      <c r="C11" s="201"/>
      <c r="D11" s="201"/>
      <c r="E11" s="201"/>
      <c r="F11" s="201"/>
      <c r="G11" s="201"/>
      <c r="H11" s="201"/>
      <c r="I11" s="201"/>
      <c r="J11" s="201"/>
    </row>
    <row r="12" spans="1:10" ht="30.75" customHeight="1">
      <c r="A12" s="140" t="s">
        <v>256</v>
      </c>
      <c r="B12" s="201" t="s">
        <v>486</v>
      </c>
      <c r="C12" s="201"/>
      <c r="D12" s="201"/>
      <c r="E12" s="201"/>
      <c r="F12" s="201"/>
      <c r="G12" s="201"/>
      <c r="H12" s="201"/>
      <c r="I12" s="201"/>
      <c r="J12" s="201"/>
    </row>
    <row r="13" spans="1:10" ht="24.75" customHeight="1">
      <c r="A13" s="140" t="s">
        <v>23</v>
      </c>
      <c r="B13" s="201" t="s">
        <v>487</v>
      </c>
      <c r="C13" s="201"/>
      <c r="D13" s="201"/>
      <c r="E13" s="201"/>
      <c r="F13" s="201"/>
      <c r="G13" s="201"/>
      <c r="H13" s="201"/>
      <c r="I13" s="201"/>
      <c r="J13" s="201"/>
    </row>
    <row r="14" spans="1:10" ht="30" customHeight="1">
      <c r="A14" s="140" t="s">
        <v>24</v>
      </c>
      <c r="B14" s="201" t="s">
        <v>488</v>
      </c>
      <c r="C14" s="201"/>
      <c r="D14" s="201"/>
      <c r="E14" s="201"/>
      <c r="F14" s="201"/>
      <c r="G14" s="201"/>
      <c r="H14" s="201"/>
      <c r="I14" s="201"/>
      <c r="J14" s="201"/>
    </row>
    <row r="15" spans="1:10" ht="24.75" customHeight="1">
      <c r="A15" s="140" t="s">
        <v>25</v>
      </c>
      <c r="B15" s="201" t="s">
        <v>489</v>
      </c>
      <c r="C15" s="201"/>
      <c r="D15" s="201"/>
      <c r="E15" s="201"/>
      <c r="F15" s="201"/>
      <c r="G15" s="201"/>
      <c r="H15" s="201"/>
      <c r="I15" s="201"/>
      <c r="J15" s="201"/>
    </row>
    <row r="16" spans="1:10" ht="24.75" customHeight="1">
      <c r="A16" s="140" t="s">
        <v>26</v>
      </c>
      <c r="B16" s="201" t="s">
        <v>490</v>
      </c>
      <c r="C16" s="201"/>
      <c r="D16" s="201"/>
      <c r="E16" s="201"/>
      <c r="F16" s="201"/>
      <c r="G16" s="201"/>
      <c r="H16" s="201"/>
      <c r="I16" s="201"/>
      <c r="J16" s="201"/>
    </row>
    <row r="17" spans="1:10" ht="35.25" customHeight="1">
      <c r="A17" s="140" t="s">
        <v>48</v>
      </c>
      <c r="B17" s="201" t="s">
        <v>491</v>
      </c>
      <c r="C17" s="201"/>
      <c r="D17" s="201"/>
      <c r="E17" s="201"/>
      <c r="F17" s="201"/>
      <c r="G17" s="201"/>
      <c r="H17" s="201"/>
      <c r="I17" s="201"/>
      <c r="J17" s="201"/>
    </row>
    <row r="18" spans="1:10" ht="24.75" customHeight="1">
      <c r="A18" s="140" t="s">
        <v>27</v>
      </c>
      <c r="B18" s="201" t="s">
        <v>572</v>
      </c>
      <c r="C18" s="201"/>
      <c r="D18" s="201"/>
      <c r="E18" s="201"/>
      <c r="F18" s="201"/>
      <c r="G18" s="201"/>
      <c r="H18" s="201"/>
      <c r="I18" s="201"/>
      <c r="J18" s="201"/>
    </row>
    <row r="19" spans="1:10" ht="31.5" customHeight="1">
      <c r="A19" s="140" t="s">
        <v>28</v>
      </c>
      <c r="B19" s="201" t="s">
        <v>492</v>
      </c>
      <c r="C19" s="201"/>
      <c r="D19" s="201"/>
      <c r="E19" s="201"/>
      <c r="F19" s="201"/>
      <c r="G19" s="201"/>
      <c r="H19" s="201"/>
      <c r="I19" s="201"/>
      <c r="J19" s="201"/>
    </row>
    <row r="20" spans="1:10" ht="24.75" customHeight="1">
      <c r="A20" s="140" t="s">
        <v>30</v>
      </c>
      <c r="B20" s="201" t="s">
        <v>493</v>
      </c>
      <c r="C20" s="201"/>
      <c r="D20" s="201"/>
      <c r="E20" s="201"/>
      <c r="F20" s="201"/>
      <c r="G20" s="201"/>
      <c r="H20" s="201"/>
      <c r="I20" s="201"/>
      <c r="J20" s="201"/>
    </row>
    <row r="21" spans="1:10" ht="24.75" customHeight="1">
      <c r="A21" s="140" t="s">
        <v>29</v>
      </c>
      <c r="B21" s="201" t="s">
        <v>494</v>
      </c>
      <c r="C21" s="201"/>
      <c r="D21" s="201"/>
      <c r="E21" s="201"/>
      <c r="F21" s="201"/>
      <c r="G21" s="201"/>
      <c r="H21" s="201"/>
      <c r="I21" s="201"/>
      <c r="J21" s="201"/>
    </row>
    <row r="22" spans="1:10" ht="36" customHeight="1">
      <c r="A22" s="140" t="s">
        <v>47</v>
      </c>
      <c r="B22" s="201" t="s">
        <v>495</v>
      </c>
      <c r="C22" s="201"/>
      <c r="D22" s="201"/>
      <c r="E22" s="201"/>
      <c r="F22" s="201"/>
      <c r="G22" s="201"/>
      <c r="H22" s="201"/>
      <c r="I22" s="201"/>
      <c r="J22" s="201"/>
    </row>
    <row r="23" spans="1:10" ht="24.75" customHeight="1">
      <c r="A23" s="140" t="s">
        <v>32</v>
      </c>
      <c r="B23" s="201" t="s">
        <v>496</v>
      </c>
      <c r="C23" s="201"/>
      <c r="D23" s="201"/>
      <c r="E23" s="201"/>
      <c r="F23" s="201"/>
      <c r="G23" s="201"/>
      <c r="H23" s="201"/>
      <c r="I23" s="201"/>
      <c r="J23" s="201"/>
    </row>
    <row r="24" spans="1:10" ht="32.25" customHeight="1">
      <c r="A24" s="140" t="s">
        <v>31</v>
      </c>
      <c r="B24" s="201" t="s">
        <v>497</v>
      </c>
      <c r="C24" s="201"/>
      <c r="D24" s="201"/>
      <c r="E24" s="201"/>
      <c r="F24" s="201"/>
      <c r="G24" s="201"/>
      <c r="H24" s="201"/>
      <c r="I24" s="201"/>
      <c r="J24" s="201"/>
    </row>
    <row r="25" spans="1:10" ht="33" customHeight="1">
      <c r="A25" s="140" t="s">
        <v>33</v>
      </c>
      <c r="B25" s="201" t="s">
        <v>498</v>
      </c>
      <c r="C25" s="201"/>
      <c r="D25" s="201"/>
      <c r="E25" s="201"/>
      <c r="F25" s="201"/>
      <c r="G25" s="201"/>
      <c r="H25" s="201"/>
      <c r="I25" s="201"/>
      <c r="J25" s="201"/>
    </row>
    <row r="26" spans="1:10" ht="24.75" customHeight="1">
      <c r="A26" s="140" t="s">
        <v>34</v>
      </c>
      <c r="B26" s="201" t="s">
        <v>499</v>
      </c>
      <c r="C26" s="201"/>
      <c r="D26" s="201"/>
      <c r="E26" s="201"/>
      <c r="F26" s="201"/>
      <c r="G26" s="201"/>
      <c r="H26" s="201"/>
      <c r="I26" s="201"/>
      <c r="J26" s="201"/>
    </row>
    <row r="27" spans="1:10" ht="31.5" customHeight="1">
      <c r="A27" s="140" t="s">
        <v>332</v>
      </c>
      <c r="B27" s="201" t="s">
        <v>500</v>
      </c>
      <c r="C27" s="201"/>
      <c r="D27" s="201"/>
      <c r="E27" s="201"/>
      <c r="F27" s="201"/>
      <c r="G27" s="201"/>
      <c r="H27" s="201"/>
      <c r="I27" s="201"/>
      <c r="J27" s="201"/>
    </row>
    <row r="28" spans="1:10" ht="24.75" customHeight="1">
      <c r="A28" s="140" t="s">
        <v>35</v>
      </c>
      <c r="B28" s="201" t="s">
        <v>501</v>
      </c>
      <c r="C28" s="201"/>
      <c r="D28" s="201"/>
      <c r="E28" s="201"/>
      <c r="F28" s="201"/>
      <c r="G28" s="201"/>
      <c r="H28" s="201"/>
      <c r="I28" s="201"/>
      <c r="J28" s="201"/>
    </row>
    <row r="29" spans="1:10" ht="24.75" customHeight="1">
      <c r="A29" s="140" t="s">
        <v>36</v>
      </c>
      <c r="B29" s="201" t="s">
        <v>502</v>
      </c>
      <c r="C29" s="201"/>
      <c r="D29" s="201"/>
      <c r="E29" s="201"/>
      <c r="F29" s="201"/>
      <c r="G29" s="201"/>
      <c r="H29" s="201"/>
      <c r="I29" s="201"/>
      <c r="J29" s="201"/>
    </row>
    <row r="30" spans="1:10" ht="24.75" customHeight="1">
      <c r="A30" s="140" t="s">
        <v>37</v>
      </c>
      <c r="B30" s="201" t="s">
        <v>503</v>
      </c>
      <c r="C30" s="201"/>
      <c r="D30" s="201"/>
      <c r="E30" s="201"/>
      <c r="F30" s="201"/>
      <c r="G30" s="201"/>
      <c r="H30" s="201"/>
      <c r="I30" s="201"/>
      <c r="J30" s="201"/>
    </row>
    <row r="31" spans="1:10" ht="24.75" customHeight="1">
      <c r="A31" s="140" t="s">
        <v>38</v>
      </c>
      <c r="B31" s="201" t="s">
        <v>504</v>
      </c>
      <c r="C31" s="201"/>
      <c r="D31" s="201"/>
      <c r="E31" s="201"/>
      <c r="F31" s="201"/>
      <c r="G31" s="201"/>
      <c r="H31" s="201"/>
      <c r="I31" s="201"/>
      <c r="J31" s="201"/>
    </row>
    <row r="32" spans="1:10" ht="33" customHeight="1">
      <c r="A32" s="140" t="s">
        <v>49</v>
      </c>
      <c r="B32" s="201" t="s">
        <v>505</v>
      </c>
      <c r="C32" s="201"/>
      <c r="D32" s="201"/>
      <c r="E32" s="201"/>
      <c r="F32" s="201"/>
      <c r="G32" s="201"/>
      <c r="H32" s="201"/>
      <c r="I32" s="201"/>
      <c r="J32" s="201"/>
    </row>
    <row r="33" spans="1:15" ht="24.75" customHeight="1">
      <c r="A33" s="140" t="s">
        <v>84</v>
      </c>
      <c r="B33" s="201" t="s">
        <v>506</v>
      </c>
      <c r="C33" s="201"/>
      <c r="D33" s="201"/>
      <c r="E33" s="201"/>
      <c r="F33" s="201"/>
      <c r="G33" s="201"/>
      <c r="H33" s="201"/>
      <c r="I33" s="201"/>
      <c r="J33" s="201"/>
      <c r="K33" s="60"/>
      <c r="L33" s="60"/>
      <c r="M33" s="60"/>
      <c r="N33" s="60"/>
      <c r="O33" s="60"/>
    </row>
    <row r="34" spans="1:15" ht="24.75" customHeight="1">
      <c r="A34" s="140" t="s">
        <v>83</v>
      </c>
      <c r="B34" s="201" t="s">
        <v>507</v>
      </c>
      <c r="C34" s="201"/>
      <c r="D34" s="201"/>
      <c r="E34" s="201"/>
      <c r="F34" s="201"/>
      <c r="G34" s="201"/>
      <c r="H34" s="201"/>
      <c r="I34" s="201"/>
      <c r="J34" s="201"/>
      <c r="K34" s="61"/>
      <c r="L34" s="61"/>
      <c r="M34" s="61"/>
      <c r="N34" s="61"/>
      <c r="O34" s="61"/>
    </row>
    <row r="35" spans="1:15" ht="24.75" customHeight="1">
      <c r="A35" s="140" t="s">
        <v>333</v>
      </c>
      <c r="B35" s="201" t="s">
        <v>508</v>
      </c>
      <c r="C35" s="201"/>
      <c r="D35" s="201"/>
      <c r="E35" s="201"/>
      <c r="F35" s="201"/>
      <c r="G35" s="201"/>
      <c r="H35" s="201"/>
      <c r="I35" s="201"/>
      <c r="J35" s="201"/>
      <c r="K35" s="60"/>
      <c r="L35" s="60"/>
      <c r="M35" s="60"/>
      <c r="N35" s="60"/>
      <c r="O35" s="60"/>
    </row>
    <row r="36" spans="1:15" ht="24.75" customHeight="1">
      <c r="A36" s="140" t="s">
        <v>334</v>
      </c>
      <c r="B36" s="201" t="s">
        <v>509</v>
      </c>
      <c r="C36" s="201"/>
      <c r="D36" s="201"/>
      <c r="E36" s="201"/>
      <c r="F36" s="201"/>
      <c r="G36" s="201"/>
      <c r="H36" s="201"/>
      <c r="I36" s="201"/>
      <c r="J36" s="201"/>
      <c r="K36" s="60"/>
      <c r="L36" s="60"/>
      <c r="M36" s="60"/>
      <c r="N36" s="60"/>
      <c r="O36" s="60"/>
    </row>
    <row r="37" spans="1:15" ht="35.25" customHeight="1">
      <c r="A37" s="140" t="s">
        <v>335</v>
      </c>
      <c r="B37" s="201" t="s">
        <v>510</v>
      </c>
      <c r="C37" s="201"/>
      <c r="D37" s="201"/>
      <c r="E37" s="201"/>
      <c r="F37" s="201"/>
      <c r="G37" s="201"/>
      <c r="H37" s="201"/>
      <c r="I37" s="201"/>
      <c r="J37" s="201"/>
      <c r="K37" s="60"/>
      <c r="L37" s="60"/>
      <c r="M37" s="60"/>
      <c r="N37" s="60"/>
      <c r="O37" s="60"/>
    </row>
    <row r="38" spans="1:15" ht="24.75" customHeight="1">
      <c r="A38" s="140" t="s">
        <v>336</v>
      </c>
      <c r="B38" s="201" t="s">
        <v>511</v>
      </c>
      <c r="C38" s="201"/>
      <c r="D38" s="201"/>
      <c r="E38" s="201"/>
      <c r="F38" s="201"/>
      <c r="G38" s="201"/>
      <c r="H38" s="201"/>
      <c r="I38" s="201"/>
      <c r="J38" s="201"/>
      <c r="K38" s="62"/>
      <c r="L38" s="62"/>
      <c r="M38" s="62"/>
      <c r="N38" s="62"/>
      <c r="O38" s="62"/>
    </row>
    <row r="39" spans="1:15" ht="24.75" customHeight="1">
      <c r="A39" s="140" t="s">
        <v>337</v>
      </c>
      <c r="B39" s="201" t="s">
        <v>512</v>
      </c>
      <c r="C39" s="201"/>
      <c r="D39" s="201"/>
      <c r="E39" s="201"/>
      <c r="F39" s="201"/>
      <c r="G39" s="201"/>
      <c r="H39" s="201"/>
      <c r="I39" s="201"/>
      <c r="J39" s="201"/>
      <c r="L39" s="60"/>
      <c r="M39" s="60"/>
      <c r="N39" s="60"/>
      <c r="O39" s="60"/>
    </row>
  </sheetData>
  <sheetProtection/>
  <mergeCells count="36">
    <mergeCell ref="B34:J34"/>
    <mergeCell ref="B5:J5"/>
    <mergeCell ref="B6:J6"/>
    <mergeCell ref="B7:J7"/>
    <mergeCell ref="B8:J8"/>
    <mergeCell ref="B9:J9"/>
    <mergeCell ref="B11:J11"/>
    <mergeCell ref="B10:J10"/>
    <mergeCell ref="B22:J22"/>
    <mergeCell ref="B23:J23"/>
    <mergeCell ref="B12:J12"/>
    <mergeCell ref="B13:J13"/>
    <mergeCell ref="B14:J14"/>
    <mergeCell ref="B15:J15"/>
    <mergeCell ref="B16:J16"/>
    <mergeCell ref="B17:J17"/>
    <mergeCell ref="B39:J3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A2:J2"/>
    <mergeCell ref="B33:J33"/>
    <mergeCell ref="B35:J35"/>
    <mergeCell ref="B36:J36"/>
    <mergeCell ref="B37:J37"/>
    <mergeCell ref="B38:J38"/>
    <mergeCell ref="B18:J18"/>
    <mergeCell ref="B19:J19"/>
    <mergeCell ref="B20:J20"/>
    <mergeCell ref="B21:J21"/>
  </mergeCells>
  <hyperlinks>
    <hyperlink ref="A4" location="Glosario!A1" display="Glosario"/>
    <hyperlink ref="A5" location="XI.1!A1" display="Cuadro No. XI.1"/>
    <hyperlink ref="A6" location="XI.2!A1" display="Cuadro No. XI.2"/>
    <hyperlink ref="A7" location="XI.3!A1" display="Cuadro No. XI.3"/>
    <hyperlink ref="A8" location="XI.4!A1" display="Cuadro No. XI.4"/>
    <hyperlink ref="A9" location="XI.5!A1" display="Cuadro No. XI.5"/>
    <hyperlink ref="A10" location="XI.6!A1" display="Cuadro No. XI.6"/>
    <hyperlink ref="A11" location="XI.7!A1" display="Cuadro No. XI.7"/>
    <hyperlink ref="A12" location="XI.8!A1" display="Cuadro No. XI.8"/>
    <hyperlink ref="A13" location="XI.9!A1" display="Cuadro No. XI.9"/>
    <hyperlink ref="A14" location="XI.10!A1" display="Cuadro No. XI.10"/>
    <hyperlink ref="A15" location="XI.11!A1" display="Cuadro No. XI.11"/>
    <hyperlink ref="A16" location="XI.12!A1" display="Cuadro No. XI.12"/>
    <hyperlink ref="A17" location="XI.13!A1" display="Cuadro No. XI.13"/>
    <hyperlink ref="A18" location="XI.14!A1" display="Cuadro No. XI.14"/>
    <hyperlink ref="A19" location="XI.15!A1" display="Cuadro No. XI.15"/>
    <hyperlink ref="A20" location="XI.16!A1" display="Cuadro No. XI.16"/>
    <hyperlink ref="A21" location="XI.17!A1" display="Cuadro No. XI.17"/>
    <hyperlink ref="A22" location="XI.18!A1" display="Cuadro No. XI.18"/>
    <hyperlink ref="A23" location="XI.19!A1" display="Cuadro No. XI.19"/>
    <hyperlink ref="A24" location="XI.20!A1" display="Cuadro No. XI.20"/>
    <hyperlink ref="A25" location="XI.21!A1" display="Cuadro No. XI.21"/>
    <hyperlink ref="A26" location="XI.22!A1" display="Cuadro No. XI.22"/>
    <hyperlink ref="A27" location="XI.23!A1" display="Cuadro No. XI.23"/>
    <hyperlink ref="A28" location="XI.24!A1" display="Cuadro No. XI.24"/>
    <hyperlink ref="A29" location="XI.25!A1" display="Cuadro No. XI.25"/>
    <hyperlink ref="A30" location="XI.26!A1" display="Cuadro No. XI.26"/>
    <hyperlink ref="A31" location="XI.27!A1" display="Cuadro No. XI.27"/>
    <hyperlink ref="A32" location="XI.28!A1" display="Cuadro No. XI.28"/>
    <hyperlink ref="A33" location="XI.29!A1" display="Cuadro No. XI.29"/>
    <hyperlink ref="A34" location="XI.30!A1" display="Cuadro No. XI.30"/>
    <hyperlink ref="A35" location="XI.31!A1" display="Cuadro No. XI.31"/>
    <hyperlink ref="A36" location="XI.32!A1" display="Cuadro No. XI.32"/>
    <hyperlink ref="A37" location="XI.33!A1" display="Cuadro No. XI.33"/>
    <hyperlink ref="A38" location="XI.34!A1" display="Cuadro No. XI.34"/>
    <hyperlink ref="A39" location="XI.35!A1" display="Cuadro No. XI.35"/>
  </hyperlinks>
  <printOptions horizontalCentered="1"/>
  <pageMargins left="0.3937007874015748" right="0.2755905511811024" top="0.3937007874015748" bottom="0.5118110236220472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126">
    <pageSetUpPr fitToPage="1"/>
  </sheetPr>
  <dimension ref="A1:K13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2" width="3.8515625" style="2" customWidth="1"/>
    <col min="3" max="3" width="29.7109375" style="14" customWidth="1"/>
    <col min="4" max="4" width="13.8515625" style="2" customWidth="1"/>
    <col min="5" max="5" width="18.00390625" style="2" customWidth="1"/>
    <col min="6" max="6" width="16.57421875" style="2" customWidth="1"/>
    <col min="7" max="7" width="17.00390625" style="2" customWidth="1"/>
    <col min="8" max="8" width="3.140625" style="2" customWidth="1"/>
    <col min="9" max="9" width="13.421875" style="2" customWidth="1"/>
    <col min="10" max="10" width="12.421875" style="2" customWidth="1"/>
    <col min="11" max="16384" width="11.421875" style="2" customWidth="1"/>
  </cols>
  <sheetData>
    <row r="1" spans="1:10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</row>
    <row r="2" spans="1:10" ht="12.75">
      <c r="A2" s="202" t="s">
        <v>256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30" customHeight="1">
      <c r="A3" s="223" t="s">
        <v>574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3.5" thickBot="1">
      <c r="A4" s="123"/>
      <c r="B4" s="123"/>
      <c r="C4" s="131"/>
      <c r="D4" s="123"/>
      <c r="E4" s="123"/>
      <c r="F4" s="123"/>
      <c r="G4" s="123"/>
      <c r="H4" s="123"/>
      <c r="I4" s="123"/>
      <c r="J4" s="155"/>
    </row>
    <row r="5" spans="1:10" ht="9.75" customHeight="1">
      <c r="A5" s="207" t="s">
        <v>364</v>
      </c>
      <c r="B5" s="207"/>
      <c r="C5" s="207"/>
      <c r="D5" s="207" t="s">
        <v>1</v>
      </c>
      <c r="E5" s="204" t="s">
        <v>379</v>
      </c>
      <c r="F5" s="204" t="s">
        <v>365</v>
      </c>
      <c r="G5" s="204" t="s">
        <v>366</v>
      </c>
      <c r="H5" s="152"/>
      <c r="I5" s="207" t="s">
        <v>367</v>
      </c>
      <c r="J5" s="207"/>
    </row>
    <row r="6" spans="1:10" ht="9.75" customHeight="1">
      <c r="A6" s="208"/>
      <c r="B6" s="208"/>
      <c r="C6" s="208"/>
      <c r="D6" s="208"/>
      <c r="E6" s="220"/>
      <c r="F6" s="220"/>
      <c r="G6" s="220"/>
      <c r="H6" s="15"/>
      <c r="I6" s="209"/>
      <c r="J6" s="209"/>
    </row>
    <row r="7" spans="1:10" ht="9.75" customHeight="1">
      <c r="A7" s="208"/>
      <c r="B7" s="208"/>
      <c r="C7" s="208"/>
      <c r="D7" s="208"/>
      <c r="E7" s="220"/>
      <c r="F7" s="220"/>
      <c r="G7" s="220"/>
      <c r="H7" s="15"/>
      <c r="I7" s="208" t="s">
        <v>368</v>
      </c>
      <c r="J7" s="208" t="s">
        <v>369</v>
      </c>
    </row>
    <row r="8" spans="1:10" ht="9.75" customHeight="1">
      <c r="A8" s="209"/>
      <c r="B8" s="209"/>
      <c r="C8" s="209"/>
      <c r="D8" s="209"/>
      <c r="E8" s="221"/>
      <c r="F8" s="221"/>
      <c r="G8" s="221"/>
      <c r="H8" s="153"/>
      <c r="I8" s="209"/>
      <c r="J8" s="209"/>
    </row>
    <row r="9" spans="1:10" ht="12.75">
      <c r="A9" s="38"/>
      <c r="B9" s="227" t="s">
        <v>475</v>
      </c>
      <c r="C9" s="227"/>
      <c r="D9" s="29">
        <v>134</v>
      </c>
      <c r="E9" s="29">
        <v>27922</v>
      </c>
      <c r="F9" s="29">
        <v>21235</v>
      </c>
      <c r="G9" s="29">
        <v>9299</v>
      </c>
      <c r="H9" s="29"/>
      <c r="I9" s="40">
        <v>80.65</v>
      </c>
      <c r="J9" s="40">
        <v>61.31</v>
      </c>
    </row>
    <row r="10" spans="1:10" ht="6.75" customHeight="1">
      <c r="A10" s="39"/>
      <c r="B10" s="21"/>
      <c r="C10" s="21"/>
      <c r="D10" s="29"/>
      <c r="E10" s="29"/>
      <c r="F10" s="29"/>
      <c r="G10" s="29"/>
      <c r="H10" s="29"/>
      <c r="I10" s="103"/>
      <c r="J10" s="34"/>
    </row>
    <row r="11" spans="2:10" ht="12.75">
      <c r="B11" s="21" t="s">
        <v>64</v>
      </c>
      <c r="C11" s="21"/>
      <c r="D11" s="29">
        <v>1</v>
      </c>
      <c r="E11" s="29">
        <v>368</v>
      </c>
      <c r="F11" s="29">
        <v>322</v>
      </c>
      <c r="G11" s="29">
        <v>233</v>
      </c>
      <c r="H11" s="29"/>
      <c r="I11" s="190">
        <v>72.56</v>
      </c>
      <c r="J11" s="190">
        <v>63.4</v>
      </c>
    </row>
    <row r="12" spans="1:10" ht="12.75">
      <c r="A12" s="39"/>
      <c r="B12" s="21"/>
      <c r="C12" s="21" t="s">
        <v>64</v>
      </c>
      <c r="D12" s="29">
        <v>1</v>
      </c>
      <c r="E12" s="29">
        <v>368</v>
      </c>
      <c r="F12" s="29">
        <v>322</v>
      </c>
      <c r="G12" s="29">
        <v>233</v>
      </c>
      <c r="H12" s="29"/>
      <c r="I12" s="190">
        <v>72.56</v>
      </c>
      <c r="J12" s="190">
        <v>63.4</v>
      </c>
    </row>
    <row r="13" spans="1:10" ht="21" customHeight="1">
      <c r="A13" s="39"/>
      <c r="B13" s="21" t="s">
        <v>70</v>
      </c>
      <c r="C13" s="21"/>
      <c r="D13" s="29">
        <v>3</v>
      </c>
      <c r="E13" s="29">
        <v>768</v>
      </c>
      <c r="F13" s="29">
        <v>567</v>
      </c>
      <c r="G13" s="29">
        <v>437</v>
      </c>
      <c r="H13" s="29"/>
      <c r="I13" s="190">
        <v>77.06</v>
      </c>
      <c r="J13" s="190">
        <v>56.86</v>
      </c>
    </row>
    <row r="14" spans="1:10" ht="12.75">
      <c r="A14" s="39"/>
      <c r="B14" s="21"/>
      <c r="C14" s="21" t="s">
        <v>94</v>
      </c>
      <c r="D14" s="29">
        <v>1</v>
      </c>
      <c r="E14" s="29">
        <v>256</v>
      </c>
      <c r="F14" s="29">
        <v>220</v>
      </c>
      <c r="G14" s="29">
        <v>171</v>
      </c>
      <c r="H14" s="29"/>
      <c r="I14" s="190">
        <v>78.02</v>
      </c>
      <c r="J14" s="190">
        <v>66.97</v>
      </c>
    </row>
    <row r="15" spans="1:10" ht="12.75">
      <c r="A15" s="39"/>
      <c r="B15" s="21"/>
      <c r="C15" s="21" t="s">
        <v>95</v>
      </c>
      <c r="D15" s="29">
        <v>1</v>
      </c>
      <c r="E15" s="29">
        <v>256</v>
      </c>
      <c r="F15" s="29">
        <v>154</v>
      </c>
      <c r="G15" s="29">
        <v>122</v>
      </c>
      <c r="H15" s="29"/>
      <c r="I15" s="190">
        <v>79.05</v>
      </c>
      <c r="J15" s="190">
        <v>47.5</v>
      </c>
    </row>
    <row r="16" spans="1:10" ht="12.75">
      <c r="A16" s="42"/>
      <c r="B16" s="21"/>
      <c r="C16" s="21" t="s">
        <v>97</v>
      </c>
      <c r="D16" s="29">
        <v>1</v>
      </c>
      <c r="E16" s="29">
        <v>256</v>
      </c>
      <c r="F16" s="29">
        <v>193</v>
      </c>
      <c r="G16" s="29">
        <v>144</v>
      </c>
      <c r="H16" s="29"/>
      <c r="I16" s="190">
        <v>74.33</v>
      </c>
      <c r="J16" s="190">
        <v>56.08</v>
      </c>
    </row>
    <row r="17" spans="1:10" ht="24" customHeight="1">
      <c r="A17" s="39"/>
      <c r="B17" s="21" t="s">
        <v>71</v>
      </c>
      <c r="C17" s="21"/>
      <c r="D17" s="29">
        <v>1</v>
      </c>
      <c r="E17" s="29">
        <v>96</v>
      </c>
      <c r="F17" s="29">
        <v>92</v>
      </c>
      <c r="G17" s="29">
        <v>74</v>
      </c>
      <c r="H17" s="29"/>
      <c r="I17" s="190">
        <v>79.73</v>
      </c>
      <c r="J17" s="190">
        <v>76.62</v>
      </c>
    </row>
    <row r="18" spans="1:10" ht="12.75">
      <c r="A18" s="39"/>
      <c r="B18" s="21"/>
      <c r="C18" s="21" t="s">
        <v>205</v>
      </c>
      <c r="D18" s="29">
        <v>1</v>
      </c>
      <c r="E18" s="29">
        <v>96</v>
      </c>
      <c r="F18" s="29">
        <v>92</v>
      </c>
      <c r="G18" s="29">
        <v>74</v>
      </c>
      <c r="H18" s="29"/>
      <c r="I18" s="190">
        <v>79.73</v>
      </c>
      <c r="J18" s="190">
        <v>76.62</v>
      </c>
    </row>
    <row r="19" spans="1:10" ht="27.75" customHeight="1">
      <c r="A19" s="42"/>
      <c r="B19" s="21" t="s">
        <v>80</v>
      </c>
      <c r="C19" s="21"/>
      <c r="D19" s="29">
        <v>1</v>
      </c>
      <c r="E19" s="29">
        <v>86</v>
      </c>
      <c r="F19" s="228" t="s">
        <v>560</v>
      </c>
      <c r="G19" s="228"/>
      <c r="H19" s="228"/>
      <c r="I19" s="228"/>
      <c r="J19" s="228"/>
    </row>
    <row r="20" spans="1:10" ht="14.25">
      <c r="A20" s="39"/>
      <c r="B20" s="21"/>
      <c r="C20" s="21" t="s">
        <v>530</v>
      </c>
      <c r="D20" s="29">
        <v>1</v>
      </c>
      <c r="E20" s="29">
        <v>86</v>
      </c>
      <c r="F20" s="228"/>
      <c r="G20" s="228"/>
      <c r="H20" s="228"/>
      <c r="I20" s="228"/>
      <c r="J20" s="228"/>
    </row>
    <row r="21" spans="1:10" ht="25.5" customHeight="1">
      <c r="A21" s="39"/>
      <c r="B21" s="21" t="s">
        <v>57</v>
      </c>
      <c r="C21" s="21"/>
      <c r="D21" s="29">
        <v>6</v>
      </c>
      <c r="E21" s="29">
        <v>1300</v>
      </c>
      <c r="F21" s="29">
        <v>1028</v>
      </c>
      <c r="G21" s="29">
        <v>655</v>
      </c>
      <c r="H21" s="29"/>
      <c r="I21" s="190">
        <v>74.02</v>
      </c>
      <c r="J21" s="190">
        <v>58.55</v>
      </c>
    </row>
    <row r="22" spans="1:10" ht="12.75">
      <c r="A22" s="39"/>
      <c r="B22" s="21"/>
      <c r="C22" s="21" t="s">
        <v>207</v>
      </c>
      <c r="D22" s="29">
        <v>1</v>
      </c>
      <c r="E22" s="29">
        <v>174</v>
      </c>
      <c r="F22" s="29">
        <v>124</v>
      </c>
      <c r="G22" s="29">
        <v>94</v>
      </c>
      <c r="H22" s="29"/>
      <c r="I22" s="190">
        <v>75.75</v>
      </c>
      <c r="J22" s="190">
        <v>54.02</v>
      </c>
    </row>
    <row r="23" spans="1:10" ht="12.75">
      <c r="A23" s="39"/>
      <c r="B23" s="21"/>
      <c r="C23" s="21" t="s">
        <v>102</v>
      </c>
      <c r="D23" s="29">
        <v>1</v>
      </c>
      <c r="E23" s="29">
        <v>256</v>
      </c>
      <c r="F23" s="29">
        <v>252</v>
      </c>
      <c r="G23" s="29">
        <v>197</v>
      </c>
      <c r="H23" s="29"/>
      <c r="I23" s="190">
        <v>78.03</v>
      </c>
      <c r="J23" s="190">
        <v>76.76</v>
      </c>
    </row>
    <row r="24" spans="1:10" ht="12.75">
      <c r="A24" s="39"/>
      <c r="B24" s="21"/>
      <c r="C24" s="21" t="s">
        <v>210</v>
      </c>
      <c r="D24" s="29">
        <v>1</v>
      </c>
      <c r="E24" s="29">
        <v>256</v>
      </c>
      <c r="F24" s="29">
        <v>210</v>
      </c>
      <c r="G24" s="29">
        <v>149</v>
      </c>
      <c r="H24" s="29"/>
      <c r="I24" s="190">
        <v>70.84</v>
      </c>
      <c r="J24" s="190">
        <v>58.05</v>
      </c>
    </row>
    <row r="25" spans="1:10" ht="12.75">
      <c r="A25" s="39"/>
      <c r="B25" s="21"/>
      <c r="C25" s="21" t="s">
        <v>105</v>
      </c>
      <c r="D25" s="29">
        <v>2</v>
      </c>
      <c r="E25" s="29">
        <v>386</v>
      </c>
      <c r="F25" s="29">
        <v>298</v>
      </c>
      <c r="G25" s="29">
        <v>108</v>
      </c>
      <c r="H25" s="29"/>
      <c r="I25" s="190">
        <v>72.07</v>
      </c>
      <c r="J25" s="190">
        <v>55.7</v>
      </c>
    </row>
    <row r="26" spans="1:10" ht="12.75">
      <c r="A26" s="39"/>
      <c r="B26" s="21"/>
      <c r="C26" s="21" t="s">
        <v>244</v>
      </c>
      <c r="D26" s="29">
        <v>1</v>
      </c>
      <c r="E26" s="29">
        <v>228</v>
      </c>
      <c r="F26" s="29">
        <v>144</v>
      </c>
      <c r="G26" s="29">
        <v>107</v>
      </c>
      <c r="H26" s="29"/>
      <c r="I26" s="190">
        <v>74.2</v>
      </c>
      <c r="J26" s="190">
        <v>47</v>
      </c>
    </row>
    <row r="27" spans="1:10" ht="23.25" customHeight="1">
      <c r="A27" s="39"/>
      <c r="B27" s="21" t="s">
        <v>65</v>
      </c>
      <c r="C27" s="21"/>
      <c r="D27" s="29">
        <v>1</v>
      </c>
      <c r="E27" s="29">
        <v>108</v>
      </c>
      <c r="F27" s="29">
        <v>114</v>
      </c>
      <c r="G27" s="29">
        <v>85</v>
      </c>
      <c r="H27" s="29"/>
      <c r="I27" s="190">
        <v>74.3</v>
      </c>
      <c r="J27" s="190">
        <v>78.65</v>
      </c>
    </row>
    <row r="28" spans="1:10" ht="12.75">
      <c r="A28" s="39"/>
      <c r="B28" s="21"/>
      <c r="C28" s="21" t="s">
        <v>65</v>
      </c>
      <c r="D28" s="29">
        <v>1</v>
      </c>
      <c r="E28" s="29">
        <v>108</v>
      </c>
      <c r="F28" s="29">
        <v>114</v>
      </c>
      <c r="G28" s="29">
        <v>85</v>
      </c>
      <c r="H28" s="29"/>
      <c r="I28" s="190">
        <v>74.3</v>
      </c>
      <c r="J28" s="190">
        <v>78.65</v>
      </c>
    </row>
    <row r="29" spans="1:10" ht="21" customHeight="1">
      <c r="A29" s="39"/>
      <c r="B29" s="21" t="s">
        <v>50</v>
      </c>
      <c r="C29" s="21"/>
      <c r="D29" s="29">
        <v>2</v>
      </c>
      <c r="E29" s="29">
        <v>170</v>
      </c>
      <c r="F29" s="29">
        <v>25</v>
      </c>
      <c r="G29" s="29">
        <v>43</v>
      </c>
      <c r="H29" s="29"/>
      <c r="I29" s="190">
        <v>339.94</v>
      </c>
      <c r="J29" s="190">
        <v>48.02</v>
      </c>
    </row>
    <row r="30" spans="1:10" ht="14.25">
      <c r="A30" s="39"/>
      <c r="B30" s="21"/>
      <c r="C30" s="21" t="s">
        <v>467</v>
      </c>
      <c r="D30" s="29">
        <v>1</v>
      </c>
      <c r="E30" s="29">
        <v>74</v>
      </c>
      <c r="F30" s="29">
        <v>25</v>
      </c>
      <c r="G30" s="29">
        <v>43</v>
      </c>
      <c r="H30" s="29"/>
      <c r="I30" s="190">
        <v>169.97</v>
      </c>
      <c r="J30" s="190">
        <v>52.06</v>
      </c>
    </row>
    <row r="31" spans="1:10" ht="14.25">
      <c r="A31" s="41"/>
      <c r="B31" s="21"/>
      <c r="C31" s="21" t="s">
        <v>468</v>
      </c>
      <c r="D31" s="2">
        <v>1</v>
      </c>
      <c r="E31" s="2">
        <v>96</v>
      </c>
      <c r="F31" s="229" t="s">
        <v>560</v>
      </c>
      <c r="G31" s="229"/>
      <c r="H31" s="229"/>
      <c r="I31" s="229"/>
      <c r="J31" s="229"/>
    </row>
    <row r="32" spans="1:10" ht="22.5" customHeight="1">
      <c r="A32" s="39"/>
      <c r="B32" s="21" t="s">
        <v>58</v>
      </c>
      <c r="C32" s="21"/>
      <c r="D32" s="29">
        <v>9</v>
      </c>
      <c r="E32" s="29" t="s">
        <v>527</v>
      </c>
      <c r="F32" s="29" t="s">
        <v>528</v>
      </c>
      <c r="G32" s="29">
        <v>223</v>
      </c>
      <c r="H32" s="29"/>
      <c r="I32" s="190">
        <v>75.7</v>
      </c>
      <c r="J32" s="190">
        <v>56.34</v>
      </c>
    </row>
    <row r="33" spans="1:10" ht="12.75">
      <c r="A33" s="39"/>
      <c r="B33" s="21"/>
      <c r="C33" s="21" t="s">
        <v>58</v>
      </c>
      <c r="D33" s="29">
        <v>5</v>
      </c>
      <c r="E33" s="29">
        <v>844</v>
      </c>
      <c r="F33" s="29">
        <v>655</v>
      </c>
      <c r="G33" s="29">
        <v>97</v>
      </c>
      <c r="H33" s="29"/>
      <c r="I33" s="190">
        <v>74.35</v>
      </c>
      <c r="J33" s="190">
        <v>57.65</v>
      </c>
    </row>
    <row r="34" spans="1:10" ht="12.75">
      <c r="A34" s="39"/>
      <c r="B34" s="21"/>
      <c r="C34" s="21" t="s">
        <v>259</v>
      </c>
      <c r="D34" s="29">
        <v>4</v>
      </c>
      <c r="E34" s="29">
        <v>916</v>
      </c>
      <c r="F34" s="29">
        <v>655</v>
      </c>
      <c r="G34" s="29">
        <v>126</v>
      </c>
      <c r="H34" s="29"/>
      <c r="I34" s="190">
        <v>77</v>
      </c>
      <c r="J34" s="190">
        <v>55.1</v>
      </c>
    </row>
    <row r="35" spans="2:10" ht="23.25" customHeight="1">
      <c r="B35" s="21" t="s">
        <v>91</v>
      </c>
      <c r="C35" s="21"/>
      <c r="D35" s="29">
        <v>24</v>
      </c>
      <c r="E35" s="29">
        <v>5764</v>
      </c>
      <c r="F35" s="29">
        <v>3982</v>
      </c>
      <c r="G35" s="29">
        <v>783</v>
      </c>
      <c r="H35" s="29"/>
      <c r="I35" s="190">
        <v>75.85</v>
      </c>
      <c r="J35" s="190">
        <v>52.39</v>
      </c>
    </row>
    <row r="36" spans="2:10" ht="12.75">
      <c r="B36" s="21"/>
      <c r="C36" s="21" t="s">
        <v>273</v>
      </c>
      <c r="D36" s="29">
        <v>2</v>
      </c>
      <c r="E36" s="29">
        <v>512</v>
      </c>
      <c r="F36" s="29">
        <v>384</v>
      </c>
      <c r="G36" s="29">
        <v>148</v>
      </c>
      <c r="H36" s="29"/>
      <c r="I36" s="190">
        <v>77.34</v>
      </c>
      <c r="J36" s="190">
        <v>58</v>
      </c>
    </row>
    <row r="37" spans="2:10" ht="12.75">
      <c r="B37" s="21"/>
      <c r="C37" s="21" t="s">
        <v>399</v>
      </c>
      <c r="D37" s="29">
        <v>10</v>
      </c>
      <c r="E37" s="29">
        <v>2292</v>
      </c>
      <c r="F37" s="29">
        <v>1381</v>
      </c>
      <c r="G37" s="29">
        <v>109</v>
      </c>
      <c r="H37" s="29"/>
      <c r="I37" s="190">
        <v>78.75</v>
      </c>
      <c r="J37" s="190">
        <v>47.41</v>
      </c>
    </row>
    <row r="38" spans="2:10" ht="12.75">
      <c r="B38" s="21"/>
      <c r="C38" s="21" t="s">
        <v>283</v>
      </c>
      <c r="D38" s="29">
        <v>5</v>
      </c>
      <c r="E38" s="29">
        <v>1324</v>
      </c>
      <c r="F38" s="29">
        <v>1021</v>
      </c>
      <c r="G38" s="29">
        <v>148</v>
      </c>
      <c r="H38" s="29"/>
      <c r="I38" s="190">
        <v>72.2</v>
      </c>
      <c r="J38" s="190">
        <v>55.71</v>
      </c>
    </row>
    <row r="39" spans="2:10" ht="12.75">
      <c r="B39" s="21"/>
      <c r="C39" s="21" t="s">
        <v>264</v>
      </c>
      <c r="D39" s="29">
        <v>1</v>
      </c>
      <c r="E39" s="29">
        <v>256</v>
      </c>
      <c r="F39" s="29">
        <v>182</v>
      </c>
      <c r="G39" s="29">
        <v>125</v>
      </c>
      <c r="H39" s="29"/>
      <c r="I39" s="190">
        <v>68.83</v>
      </c>
      <c r="J39" s="190">
        <v>48.95</v>
      </c>
    </row>
    <row r="40" spans="2:10" ht="12.75">
      <c r="B40" s="21"/>
      <c r="C40" s="21" t="s">
        <v>260</v>
      </c>
      <c r="D40" s="29">
        <v>4</v>
      </c>
      <c r="E40" s="29">
        <v>868</v>
      </c>
      <c r="F40" s="29">
        <v>653</v>
      </c>
      <c r="G40" s="29">
        <v>125</v>
      </c>
      <c r="H40" s="29"/>
      <c r="I40" s="190">
        <v>76.44</v>
      </c>
      <c r="J40" s="190">
        <v>57.5</v>
      </c>
    </row>
    <row r="41" spans="2:10" ht="12.75">
      <c r="B41" s="21"/>
      <c r="C41" s="21" t="s">
        <v>261</v>
      </c>
      <c r="D41" s="29">
        <v>2</v>
      </c>
      <c r="E41" s="29">
        <v>512</v>
      </c>
      <c r="F41" s="29">
        <v>361</v>
      </c>
      <c r="G41" s="29">
        <v>128</v>
      </c>
      <c r="H41" s="29"/>
      <c r="I41" s="190">
        <v>71.1</v>
      </c>
      <c r="J41" s="190">
        <v>50.12</v>
      </c>
    </row>
    <row r="42" spans="2:10" ht="21" customHeight="1">
      <c r="B42" s="21" t="s">
        <v>92</v>
      </c>
      <c r="C42" s="21"/>
      <c r="D42" s="29">
        <v>20</v>
      </c>
      <c r="E42" s="29">
        <v>5054</v>
      </c>
      <c r="F42" s="29">
        <v>3765</v>
      </c>
      <c r="G42" s="29">
        <v>1410</v>
      </c>
      <c r="H42" s="29"/>
      <c r="I42" s="190">
        <v>75.97</v>
      </c>
      <c r="J42" s="190">
        <v>56.59</v>
      </c>
    </row>
    <row r="43" spans="2:10" ht="12.75">
      <c r="B43" s="21"/>
      <c r="C43" s="21" t="s">
        <v>400</v>
      </c>
      <c r="D43" s="29">
        <v>1</v>
      </c>
      <c r="E43" s="29">
        <v>122</v>
      </c>
      <c r="F43" s="29">
        <v>117</v>
      </c>
      <c r="G43" s="29">
        <v>90</v>
      </c>
      <c r="H43" s="29"/>
      <c r="I43" s="190">
        <v>76.8</v>
      </c>
      <c r="J43" s="190">
        <v>73.92</v>
      </c>
    </row>
    <row r="44" spans="2:10" ht="12.75">
      <c r="B44" s="21"/>
      <c r="C44" s="21" t="s">
        <v>262</v>
      </c>
      <c r="D44" s="29">
        <v>4</v>
      </c>
      <c r="E44" s="29">
        <v>1160</v>
      </c>
      <c r="F44" s="29">
        <v>900</v>
      </c>
      <c r="G44" s="29">
        <v>175</v>
      </c>
      <c r="H44" s="29"/>
      <c r="I44" s="190">
        <v>77.84</v>
      </c>
      <c r="J44" s="190">
        <v>60.4</v>
      </c>
    </row>
    <row r="45" spans="2:10" ht="12.75">
      <c r="B45" s="21"/>
      <c r="C45" s="21" t="s">
        <v>284</v>
      </c>
      <c r="D45" s="29">
        <v>3</v>
      </c>
      <c r="E45" s="29">
        <v>700</v>
      </c>
      <c r="F45" s="29">
        <v>485</v>
      </c>
      <c r="G45" s="29">
        <v>120</v>
      </c>
      <c r="H45" s="29"/>
      <c r="I45" s="190">
        <v>74.41</v>
      </c>
      <c r="J45" s="190">
        <v>51.58</v>
      </c>
    </row>
    <row r="46" spans="2:10" ht="12.75">
      <c r="B46" s="21"/>
      <c r="C46" s="21" t="s">
        <v>399</v>
      </c>
      <c r="D46" s="29">
        <v>4</v>
      </c>
      <c r="E46" s="29">
        <v>1024</v>
      </c>
      <c r="F46" s="29">
        <v>706</v>
      </c>
      <c r="G46" s="29">
        <v>135</v>
      </c>
      <c r="H46" s="29"/>
      <c r="I46" s="190">
        <v>76.5</v>
      </c>
      <c r="J46" s="190">
        <v>52.71</v>
      </c>
    </row>
    <row r="47" spans="2:10" ht="12.75">
      <c r="B47" s="21"/>
      <c r="C47" s="21" t="s">
        <v>264</v>
      </c>
      <c r="D47" s="29">
        <v>2</v>
      </c>
      <c r="E47" s="29">
        <v>512</v>
      </c>
      <c r="F47" s="29">
        <v>358</v>
      </c>
      <c r="G47" s="29">
        <v>132</v>
      </c>
      <c r="H47" s="29"/>
      <c r="I47" s="190">
        <v>74.02</v>
      </c>
      <c r="J47" s="190">
        <v>51.67</v>
      </c>
    </row>
    <row r="48" spans="2:10" ht="12.75">
      <c r="B48" s="21"/>
      <c r="C48" s="21" t="s">
        <v>265</v>
      </c>
      <c r="D48" s="29">
        <v>1</v>
      </c>
      <c r="E48" s="29">
        <v>256</v>
      </c>
      <c r="F48" s="29">
        <v>227</v>
      </c>
      <c r="G48" s="29">
        <v>171</v>
      </c>
      <c r="H48" s="29"/>
      <c r="I48" s="190">
        <v>75.12</v>
      </c>
      <c r="J48" s="190">
        <v>66.66</v>
      </c>
    </row>
    <row r="49" spans="2:10" ht="12.75">
      <c r="B49" s="21"/>
      <c r="C49" s="21" t="s">
        <v>266</v>
      </c>
      <c r="D49" s="29">
        <v>1</v>
      </c>
      <c r="E49" s="29">
        <v>256</v>
      </c>
      <c r="F49" s="29">
        <v>184</v>
      </c>
      <c r="G49" s="29">
        <v>136</v>
      </c>
      <c r="H49" s="29"/>
      <c r="I49" s="190">
        <v>74.16</v>
      </c>
      <c r="J49" s="190">
        <v>53.25</v>
      </c>
    </row>
    <row r="50" spans="2:10" ht="12.75">
      <c r="B50" s="21"/>
      <c r="C50" s="21" t="s">
        <v>260</v>
      </c>
      <c r="D50" s="29">
        <v>1</v>
      </c>
      <c r="E50" s="29">
        <v>256</v>
      </c>
      <c r="F50" s="29">
        <v>214</v>
      </c>
      <c r="G50" s="29">
        <v>163</v>
      </c>
      <c r="H50" s="29"/>
      <c r="I50" s="190">
        <v>76.4</v>
      </c>
      <c r="J50" s="190">
        <v>63.74</v>
      </c>
    </row>
    <row r="51" spans="2:10" ht="12.75">
      <c r="B51" s="21"/>
      <c r="C51" s="21" t="s">
        <v>401</v>
      </c>
      <c r="D51" s="29">
        <v>2</v>
      </c>
      <c r="E51" s="29">
        <v>512</v>
      </c>
      <c r="F51" s="29">
        <v>394</v>
      </c>
      <c r="G51" s="29">
        <v>146</v>
      </c>
      <c r="H51" s="29"/>
      <c r="I51" s="190">
        <v>73.91</v>
      </c>
      <c r="J51" s="190">
        <v>56.94</v>
      </c>
    </row>
    <row r="52" spans="2:10" ht="12.75">
      <c r="B52" s="21"/>
      <c r="C52" s="21" t="s">
        <v>261</v>
      </c>
      <c r="D52" s="29">
        <v>1</v>
      </c>
      <c r="E52" s="29">
        <v>256</v>
      </c>
      <c r="F52" s="29">
        <v>180</v>
      </c>
      <c r="G52" s="29">
        <v>142</v>
      </c>
      <c r="H52" s="29"/>
      <c r="I52" s="190">
        <v>79.12</v>
      </c>
      <c r="J52" s="190">
        <v>55.63</v>
      </c>
    </row>
    <row r="53" spans="2:10" ht="22.5" customHeight="1">
      <c r="B53" s="21" t="s">
        <v>59</v>
      </c>
      <c r="C53" s="21"/>
      <c r="D53" s="29">
        <v>2</v>
      </c>
      <c r="E53" s="29">
        <v>422</v>
      </c>
      <c r="F53" s="29">
        <v>386</v>
      </c>
      <c r="G53" s="29">
        <v>311</v>
      </c>
      <c r="H53" s="29"/>
      <c r="I53" s="190">
        <v>80.48</v>
      </c>
      <c r="J53" s="190">
        <v>73.66</v>
      </c>
    </row>
    <row r="54" spans="2:10" ht="12.75">
      <c r="B54" s="21"/>
      <c r="C54" s="21" t="s">
        <v>59</v>
      </c>
      <c r="D54" s="29">
        <v>1</v>
      </c>
      <c r="E54" s="29">
        <v>174</v>
      </c>
      <c r="F54" s="29">
        <v>173</v>
      </c>
      <c r="G54" s="29">
        <v>139</v>
      </c>
      <c r="H54" s="29"/>
      <c r="I54" s="190">
        <v>80.35</v>
      </c>
      <c r="J54" s="190">
        <v>80</v>
      </c>
    </row>
    <row r="55" spans="2:10" ht="12.75">
      <c r="B55" s="21"/>
      <c r="C55" s="21" t="s">
        <v>389</v>
      </c>
      <c r="D55" s="29">
        <v>1</v>
      </c>
      <c r="E55" s="29">
        <v>248</v>
      </c>
      <c r="F55" s="29">
        <v>213</v>
      </c>
      <c r="G55" s="29">
        <v>172</v>
      </c>
      <c r="H55" s="29"/>
      <c r="I55" s="190">
        <v>80.65</v>
      </c>
      <c r="J55" s="190">
        <v>69.27</v>
      </c>
    </row>
    <row r="56" spans="2:10" ht="23.25" customHeight="1">
      <c r="B56" s="21" t="s">
        <v>66</v>
      </c>
      <c r="C56" s="21"/>
      <c r="D56" s="29">
        <v>5</v>
      </c>
      <c r="E56" s="29">
        <v>858</v>
      </c>
      <c r="F56" s="29">
        <v>622</v>
      </c>
      <c r="G56" s="29">
        <v>491</v>
      </c>
      <c r="H56" s="29"/>
      <c r="I56" s="190">
        <v>78.9</v>
      </c>
      <c r="J56" s="190">
        <v>57.12</v>
      </c>
    </row>
    <row r="57" spans="2:10" ht="12.75">
      <c r="B57" s="21"/>
      <c r="C57" s="21" t="s">
        <v>118</v>
      </c>
      <c r="D57" s="29">
        <v>1</v>
      </c>
      <c r="E57" s="29">
        <v>248</v>
      </c>
      <c r="F57" s="29">
        <v>232</v>
      </c>
      <c r="G57" s="29">
        <v>189</v>
      </c>
      <c r="H57" s="29"/>
      <c r="I57" s="190">
        <v>81.39</v>
      </c>
      <c r="J57" s="190">
        <v>76.19</v>
      </c>
    </row>
    <row r="58" spans="2:10" ht="12.75">
      <c r="B58" s="21"/>
      <c r="C58" s="21" t="s">
        <v>119</v>
      </c>
      <c r="D58" s="29">
        <v>1</v>
      </c>
      <c r="E58" s="29">
        <v>140</v>
      </c>
      <c r="F58" s="29">
        <v>107</v>
      </c>
      <c r="G58" s="29">
        <v>86</v>
      </c>
      <c r="H58" s="29"/>
      <c r="I58" s="190">
        <v>80.62</v>
      </c>
      <c r="J58" s="190">
        <v>61.38</v>
      </c>
    </row>
    <row r="59" spans="2:10" ht="12.75">
      <c r="B59" s="21"/>
      <c r="C59" s="21" t="s">
        <v>245</v>
      </c>
      <c r="D59" s="29">
        <v>1</v>
      </c>
      <c r="E59" s="29">
        <v>340</v>
      </c>
      <c r="F59" s="29">
        <v>192</v>
      </c>
      <c r="G59" s="29">
        <v>138</v>
      </c>
      <c r="H59" s="29"/>
      <c r="I59" s="190">
        <v>72.09</v>
      </c>
      <c r="J59" s="190">
        <v>40.64</v>
      </c>
    </row>
    <row r="60" spans="2:10" ht="12.75">
      <c r="B60" s="21"/>
      <c r="C60" s="21" t="s">
        <v>120</v>
      </c>
      <c r="D60" s="29">
        <v>1</v>
      </c>
      <c r="E60" s="29">
        <v>66</v>
      </c>
      <c r="F60" s="29">
        <v>54</v>
      </c>
      <c r="G60" s="29">
        <v>42</v>
      </c>
      <c r="H60" s="29"/>
      <c r="I60" s="190">
        <v>77.58</v>
      </c>
      <c r="J60" s="190">
        <v>62.89</v>
      </c>
    </row>
    <row r="61" spans="2:10" ht="12.75">
      <c r="B61" s="21"/>
      <c r="C61" s="21" t="s">
        <v>215</v>
      </c>
      <c r="D61" s="29">
        <v>1</v>
      </c>
      <c r="E61" s="29">
        <v>64</v>
      </c>
      <c r="F61" s="29">
        <v>37</v>
      </c>
      <c r="G61" s="29">
        <v>36</v>
      </c>
      <c r="H61" s="29"/>
      <c r="I61" s="190">
        <v>95.37</v>
      </c>
      <c r="J61" s="190">
        <v>55.51</v>
      </c>
    </row>
    <row r="62" spans="2:10" ht="20.25" customHeight="1">
      <c r="B62" s="21" t="s">
        <v>51</v>
      </c>
      <c r="C62" s="21"/>
      <c r="D62" s="29">
        <v>3</v>
      </c>
      <c r="E62" s="29">
        <v>504</v>
      </c>
      <c r="F62" s="29">
        <v>347</v>
      </c>
      <c r="G62" s="29">
        <v>255</v>
      </c>
      <c r="H62" s="29"/>
      <c r="I62" s="190">
        <v>110.06</v>
      </c>
      <c r="J62" s="190">
        <v>75.72</v>
      </c>
    </row>
    <row r="63" spans="2:10" ht="12.75">
      <c r="B63" s="21"/>
      <c r="C63" s="21" t="s">
        <v>122</v>
      </c>
      <c r="D63" s="29">
        <v>2</v>
      </c>
      <c r="E63" s="29">
        <v>376</v>
      </c>
      <c r="F63" s="29">
        <v>224</v>
      </c>
      <c r="G63" s="29">
        <v>164</v>
      </c>
      <c r="H63" s="29"/>
      <c r="I63" s="190">
        <v>146.5</v>
      </c>
      <c r="J63" s="190">
        <v>87.18</v>
      </c>
    </row>
    <row r="64" spans="2:10" ht="12.75">
      <c r="B64" s="21"/>
      <c r="C64" s="21" t="s">
        <v>390</v>
      </c>
      <c r="D64" s="29">
        <v>1</v>
      </c>
      <c r="E64" s="29">
        <v>128</v>
      </c>
      <c r="F64" s="29">
        <v>123</v>
      </c>
      <c r="G64" s="29">
        <v>91</v>
      </c>
      <c r="H64" s="29"/>
      <c r="I64" s="190">
        <v>73.6</v>
      </c>
      <c r="J64" s="190">
        <v>70.73</v>
      </c>
    </row>
    <row r="65" spans="2:10" ht="20.25" customHeight="1">
      <c r="B65" s="21" t="s">
        <v>54</v>
      </c>
      <c r="C65" s="21"/>
      <c r="D65" s="29">
        <v>2</v>
      </c>
      <c r="E65" s="29">
        <v>224</v>
      </c>
      <c r="F65" s="29">
        <v>74</v>
      </c>
      <c r="G65" s="29">
        <v>55</v>
      </c>
      <c r="H65" s="29"/>
      <c r="I65" s="190">
        <v>149.37</v>
      </c>
      <c r="J65" s="190">
        <v>49.51</v>
      </c>
    </row>
    <row r="66" spans="2:10" ht="12.75">
      <c r="B66" s="21"/>
      <c r="C66" s="21" t="s">
        <v>391</v>
      </c>
      <c r="D66" s="29">
        <v>1</v>
      </c>
      <c r="E66" s="29">
        <v>104</v>
      </c>
      <c r="F66" s="29">
        <v>74</v>
      </c>
      <c r="G66" s="29">
        <v>55</v>
      </c>
      <c r="H66" s="29"/>
      <c r="I66" s="190">
        <v>74.68</v>
      </c>
      <c r="J66" s="190">
        <v>53.32</v>
      </c>
    </row>
    <row r="67" spans="2:10" ht="12.75">
      <c r="B67" s="21"/>
      <c r="C67" s="21" t="s">
        <v>126</v>
      </c>
      <c r="D67" s="29">
        <v>1</v>
      </c>
      <c r="E67" s="29">
        <v>120</v>
      </c>
      <c r="F67" s="29">
        <v>0</v>
      </c>
      <c r="G67" s="29"/>
      <c r="H67" s="29"/>
      <c r="I67" s="190"/>
      <c r="J67" s="190"/>
    </row>
    <row r="68" spans="2:10" ht="21" customHeight="1">
      <c r="B68" s="21" t="s">
        <v>67</v>
      </c>
      <c r="C68" s="21"/>
      <c r="D68" s="29">
        <v>6</v>
      </c>
      <c r="E68" s="29">
        <v>1212</v>
      </c>
      <c r="F68" s="29">
        <v>939</v>
      </c>
      <c r="G68" s="29">
        <v>141</v>
      </c>
      <c r="H68" s="29"/>
      <c r="I68" s="190">
        <v>90.13</v>
      </c>
      <c r="J68" s="190">
        <v>69.88</v>
      </c>
    </row>
    <row r="69" spans="2:10" ht="12.75">
      <c r="B69" s="21"/>
      <c r="C69" s="21" t="s">
        <v>130</v>
      </c>
      <c r="D69" s="29">
        <v>5</v>
      </c>
      <c r="E69" s="29">
        <v>1172</v>
      </c>
      <c r="F69" s="29">
        <v>939</v>
      </c>
      <c r="G69" s="29">
        <v>141</v>
      </c>
      <c r="H69" s="29"/>
      <c r="I69" s="190">
        <v>75.11</v>
      </c>
      <c r="J69" s="190">
        <v>60.22</v>
      </c>
    </row>
    <row r="70" spans="2:10" ht="14.25">
      <c r="B70" s="21"/>
      <c r="C70" s="21" t="s">
        <v>469</v>
      </c>
      <c r="D70" s="29">
        <v>1</v>
      </c>
      <c r="E70" s="29">
        <v>40</v>
      </c>
      <c r="F70" s="29">
        <v>0</v>
      </c>
      <c r="G70" s="29"/>
      <c r="H70" s="29"/>
      <c r="I70" s="190"/>
      <c r="J70" s="190"/>
    </row>
    <row r="71" spans="2:10" ht="21.75" customHeight="1">
      <c r="B71" s="21" t="s">
        <v>55</v>
      </c>
      <c r="C71" s="21"/>
      <c r="D71" s="29">
        <v>5</v>
      </c>
      <c r="E71" s="29" t="s">
        <v>529</v>
      </c>
      <c r="F71" s="29">
        <v>988</v>
      </c>
      <c r="G71" s="29">
        <v>438</v>
      </c>
      <c r="H71" s="29"/>
      <c r="I71" s="190">
        <v>76.44</v>
      </c>
      <c r="J71" s="190">
        <v>59.03</v>
      </c>
    </row>
    <row r="72" spans="2:10" ht="12.75">
      <c r="B72" s="21"/>
      <c r="C72" s="21" t="s">
        <v>304</v>
      </c>
      <c r="D72" s="29">
        <v>1</v>
      </c>
      <c r="E72" s="29">
        <v>256</v>
      </c>
      <c r="F72" s="29">
        <v>147</v>
      </c>
      <c r="G72" s="29">
        <v>123</v>
      </c>
      <c r="H72" s="29"/>
      <c r="I72" s="190">
        <v>83.31</v>
      </c>
      <c r="J72" s="190">
        <v>47.97</v>
      </c>
    </row>
    <row r="73" spans="2:10" ht="12.75">
      <c r="B73" s="21"/>
      <c r="C73" s="21" t="s">
        <v>246</v>
      </c>
      <c r="D73" s="29">
        <v>1</v>
      </c>
      <c r="E73" s="29">
        <v>256</v>
      </c>
      <c r="F73" s="29">
        <v>215</v>
      </c>
      <c r="G73" s="29">
        <v>159</v>
      </c>
      <c r="H73" s="29"/>
      <c r="I73" s="190">
        <v>73.74</v>
      </c>
      <c r="J73" s="190">
        <v>62.05</v>
      </c>
    </row>
    <row r="74" spans="2:10" ht="12.75">
      <c r="B74" s="21"/>
      <c r="C74" s="21" t="s">
        <v>137</v>
      </c>
      <c r="D74" s="29">
        <v>3</v>
      </c>
      <c r="E74" s="29">
        <v>768</v>
      </c>
      <c r="F74" s="29">
        <v>626</v>
      </c>
      <c r="G74" s="29">
        <v>156</v>
      </c>
      <c r="H74" s="29"/>
      <c r="I74" s="190">
        <v>74.86</v>
      </c>
      <c r="J74" s="190">
        <v>60.98</v>
      </c>
    </row>
    <row r="75" spans="2:10" ht="21.75" customHeight="1">
      <c r="B75" s="21" t="s">
        <v>56</v>
      </c>
      <c r="C75" s="21"/>
      <c r="D75" s="29">
        <v>2</v>
      </c>
      <c r="E75" s="29">
        <v>374</v>
      </c>
      <c r="F75" s="29">
        <v>229</v>
      </c>
      <c r="G75" s="29">
        <v>122</v>
      </c>
      <c r="H75" s="29"/>
      <c r="I75" s="190">
        <v>106.62</v>
      </c>
      <c r="J75" s="190">
        <v>65.26</v>
      </c>
    </row>
    <row r="76" spans="2:10" ht="12.75">
      <c r="B76" s="21"/>
      <c r="C76" s="21" t="s">
        <v>143</v>
      </c>
      <c r="D76" s="29">
        <v>2</v>
      </c>
      <c r="E76" s="29">
        <v>374</v>
      </c>
      <c r="F76" s="29">
        <v>229</v>
      </c>
      <c r="G76" s="29">
        <v>122</v>
      </c>
      <c r="H76" s="29"/>
      <c r="I76" s="190">
        <v>106.62</v>
      </c>
      <c r="J76" s="190">
        <v>65.26</v>
      </c>
    </row>
    <row r="77" spans="2:10" ht="23.25" customHeight="1">
      <c r="B77" s="21" t="s">
        <v>68</v>
      </c>
      <c r="C77" s="21"/>
      <c r="D77" s="29">
        <v>3</v>
      </c>
      <c r="E77" s="29">
        <v>498</v>
      </c>
      <c r="F77" s="29">
        <v>462</v>
      </c>
      <c r="G77" s="29">
        <v>355</v>
      </c>
      <c r="H77" s="29"/>
      <c r="I77" s="190">
        <v>76.96</v>
      </c>
      <c r="J77" s="190">
        <v>71.34</v>
      </c>
    </row>
    <row r="78" spans="2:10" ht="12.75">
      <c r="B78" s="21"/>
      <c r="C78" s="21" t="s">
        <v>392</v>
      </c>
      <c r="D78" s="29">
        <v>1</v>
      </c>
      <c r="E78" s="29">
        <v>50</v>
      </c>
      <c r="F78" s="29">
        <v>56</v>
      </c>
      <c r="G78" s="29">
        <v>43</v>
      </c>
      <c r="H78" s="29"/>
      <c r="I78" s="190">
        <v>76.35</v>
      </c>
      <c r="J78" s="190">
        <v>85.9</v>
      </c>
    </row>
    <row r="79" spans="2:10" ht="12.75">
      <c r="B79" s="21"/>
      <c r="C79" s="21" t="s">
        <v>145</v>
      </c>
      <c r="D79" s="29">
        <v>1</v>
      </c>
      <c r="E79" s="29">
        <v>280</v>
      </c>
      <c r="F79" s="29">
        <v>242</v>
      </c>
      <c r="G79" s="29">
        <v>187</v>
      </c>
      <c r="H79" s="29"/>
      <c r="I79" s="190">
        <v>77.47</v>
      </c>
      <c r="J79" s="190">
        <v>66.84</v>
      </c>
    </row>
    <row r="80" spans="2:10" ht="12.75">
      <c r="B80" s="21"/>
      <c r="C80" s="21" t="s">
        <v>148</v>
      </c>
      <c r="D80" s="29">
        <v>1</v>
      </c>
      <c r="E80" s="29">
        <v>168</v>
      </c>
      <c r="F80" s="29">
        <v>164</v>
      </c>
      <c r="G80" s="29">
        <v>125</v>
      </c>
      <c r="H80" s="29"/>
      <c r="I80" s="190">
        <v>76.26</v>
      </c>
      <c r="J80" s="190">
        <v>74.33</v>
      </c>
    </row>
    <row r="81" spans="2:10" ht="23.25" customHeight="1">
      <c r="B81" s="21" t="s">
        <v>52</v>
      </c>
      <c r="C81" s="21"/>
      <c r="D81" s="29">
        <v>2</v>
      </c>
      <c r="E81" s="29">
        <v>390</v>
      </c>
      <c r="F81" s="29">
        <v>257</v>
      </c>
      <c r="G81" s="29">
        <v>189</v>
      </c>
      <c r="H81" s="29"/>
      <c r="I81" s="190">
        <v>147.32</v>
      </c>
      <c r="J81" s="190">
        <v>96.93</v>
      </c>
    </row>
    <row r="82" spans="2:10" ht="12.75">
      <c r="B82" s="21"/>
      <c r="C82" s="21" t="s">
        <v>150</v>
      </c>
      <c r="D82" s="29">
        <v>2</v>
      </c>
      <c r="E82" s="29">
        <v>390</v>
      </c>
      <c r="F82" s="29">
        <v>257</v>
      </c>
      <c r="G82" s="29">
        <v>189</v>
      </c>
      <c r="H82" s="29"/>
      <c r="I82" s="190">
        <v>147.32</v>
      </c>
      <c r="J82" s="190">
        <v>96.93</v>
      </c>
    </row>
    <row r="83" spans="2:10" ht="19.5" customHeight="1">
      <c r="B83" s="21" t="s">
        <v>69</v>
      </c>
      <c r="C83" s="21"/>
      <c r="D83" s="29">
        <v>1</v>
      </c>
      <c r="E83" s="29">
        <v>136</v>
      </c>
      <c r="F83" s="29">
        <v>110</v>
      </c>
      <c r="G83" s="29">
        <v>80</v>
      </c>
      <c r="H83" s="29"/>
      <c r="I83" s="190">
        <v>72.39</v>
      </c>
      <c r="J83" s="190">
        <v>58.55</v>
      </c>
    </row>
    <row r="84" spans="2:10" ht="12.75">
      <c r="B84" s="21"/>
      <c r="C84" s="21" t="s">
        <v>156</v>
      </c>
      <c r="D84" s="29">
        <v>1</v>
      </c>
      <c r="E84" s="29">
        <v>136</v>
      </c>
      <c r="F84" s="29">
        <v>110</v>
      </c>
      <c r="G84" s="29">
        <v>80</v>
      </c>
      <c r="H84" s="29"/>
      <c r="I84" s="190">
        <v>72.39</v>
      </c>
      <c r="J84" s="190">
        <v>58.55</v>
      </c>
    </row>
    <row r="85" spans="2:10" ht="17.25" customHeight="1">
      <c r="B85" s="21" t="s">
        <v>60</v>
      </c>
      <c r="C85" s="21"/>
      <c r="D85" s="29">
        <v>5</v>
      </c>
      <c r="E85" s="29">
        <v>1312</v>
      </c>
      <c r="F85" s="29">
        <v>1233</v>
      </c>
      <c r="G85" s="29">
        <v>188</v>
      </c>
      <c r="H85" s="29"/>
      <c r="I85" s="190">
        <v>76.28</v>
      </c>
      <c r="J85" s="190">
        <v>71.7</v>
      </c>
    </row>
    <row r="86" spans="2:10" ht="12.75">
      <c r="B86" s="21"/>
      <c r="C86" s="21" t="s">
        <v>162</v>
      </c>
      <c r="D86" s="29">
        <v>5</v>
      </c>
      <c r="E86" s="29">
        <v>1312</v>
      </c>
      <c r="F86" s="29">
        <v>1233</v>
      </c>
      <c r="G86" s="29">
        <v>188</v>
      </c>
      <c r="H86" s="29"/>
      <c r="I86" s="190">
        <v>76.28</v>
      </c>
      <c r="J86" s="190">
        <v>71.7</v>
      </c>
    </row>
    <row r="87" spans="2:10" ht="21.75" customHeight="1">
      <c r="B87" s="21" t="s">
        <v>74</v>
      </c>
      <c r="C87" s="21"/>
      <c r="D87" s="29">
        <v>1</v>
      </c>
      <c r="E87" s="29">
        <v>234</v>
      </c>
      <c r="F87" s="29">
        <v>214</v>
      </c>
      <c r="G87" s="29">
        <v>179</v>
      </c>
      <c r="H87" s="29"/>
      <c r="I87" s="190">
        <v>83.46</v>
      </c>
      <c r="J87" s="190">
        <v>76.47</v>
      </c>
    </row>
    <row r="88" spans="2:10" ht="12.75">
      <c r="B88" s="21"/>
      <c r="C88" s="21" t="s">
        <v>74</v>
      </c>
      <c r="D88" s="29">
        <v>1</v>
      </c>
      <c r="E88" s="29">
        <v>234</v>
      </c>
      <c r="F88" s="29">
        <v>214</v>
      </c>
      <c r="G88" s="29">
        <v>179</v>
      </c>
      <c r="H88" s="29"/>
      <c r="I88" s="190">
        <v>83.46</v>
      </c>
      <c r="J88" s="190">
        <v>76.47</v>
      </c>
    </row>
    <row r="89" spans="2:10" ht="21" customHeight="1">
      <c r="B89" s="21" t="s">
        <v>75</v>
      </c>
      <c r="C89" s="21"/>
      <c r="D89" s="29">
        <v>4</v>
      </c>
      <c r="E89" s="29">
        <v>714</v>
      </c>
      <c r="F89" s="29">
        <v>559</v>
      </c>
      <c r="G89" s="29">
        <v>177</v>
      </c>
      <c r="H89" s="29"/>
      <c r="I89" s="190">
        <v>78.6</v>
      </c>
      <c r="J89" s="190">
        <v>61.62</v>
      </c>
    </row>
    <row r="90" spans="2:10" ht="12.75">
      <c r="B90" s="21"/>
      <c r="C90" s="21" t="s">
        <v>75</v>
      </c>
      <c r="D90" s="29">
        <v>3</v>
      </c>
      <c r="E90" s="29">
        <v>644</v>
      </c>
      <c r="F90" s="29">
        <v>501</v>
      </c>
      <c r="G90" s="29">
        <v>132</v>
      </c>
      <c r="H90" s="29"/>
      <c r="I90" s="190">
        <v>78.71</v>
      </c>
      <c r="J90" s="190">
        <v>61.26</v>
      </c>
    </row>
    <row r="91" spans="2:10" ht="12.75">
      <c r="B91" s="21"/>
      <c r="C91" s="21" t="s">
        <v>393</v>
      </c>
      <c r="D91" s="29">
        <v>1</v>
      </c>
      <c r="E91" s="29">
        <v>70</v>
      </c>
      <c r="F91" s="29">
        <v>58</v>
      </c>
      <c r="G91" s="29">
        <v>45</v>
      </c>
      <c r="H91" s="29"/>
      <c r="I91" s="190">
        <v>77.7</v>
      </c>
      <c r="J91" s="190">
        <v>64.94</v>
      </c>
    </row>
    <row r="92" spans="2:10" ht="20.25" customHeight="1">
      <c r="B92" s="21" t="s">
        <v>53</v>
      </c>
      <c r="C92" s="21"/>
      <c r="D92" s="29">
        <v>1</v>
      </c>
      <c r="E92" s="29">
        <v>256</v>
      </c>
      <c r="F92" s="29">
        <v>237</v>
      </c>
      <c r="G92" s="29">
        <v>183</v>
      </c>
      <c r="H92" s="29"/>
      <c r="I92" s="190">
        <v>77.05</v>
      </c>
      <c r="J92" s="190">
        <v>71.43</v>
      </c>
    </row>
    <row r="93" spans="2:10" ht="12.75">
      <c r="B93" s="21"/>
      <c r="C93" s="21" t="s">
        <v>394</v>
      </c>
      <c r="D93" s="29">
        <v>1</v>
      </c>
      <c r="E93" s="29">
        <v>256</v>
      </c>
      <c r="F93" s="29">
        <v>237</v>
      </c>
      <c r="G93" s="29">
        <v>183</v>
      </c>
      <c r="H93" s="29"/>
      <c r="I93" s="190">
        <v>77.05</v>
      </c>
      <c r="J93" s="190">
        <v>71.43</v>
      </c>
    </row>
    <row r="94" spans="2:10" ht="21.75" customHeight="1">
      <c r="B94" s="21" t="s">
        <v>81</v>
      </c>
      <c r="C94" s="21"/>
      <c r="D94" s="29">
        <v>1</v>
      </c>
      <c r="E94" s="29">
        <v>212</v>
      </c>
      <c r="F94" s="29">
        <v>194</v>
      </c>
      <c r="G94" s="29">
        <v>150</v>
      </c>
      <c r="H94" s="29"/>
      <c r="I94" s="190">
        <v>77.33</v>
      </c>
      <c r="J94" s="190">
        <v>70.86</v>
      </c>
    </row>
    <row r="95" spans="2:10" ht="12.75">
      <c r="B95" s="21"/>
      <c r="C95" s="21" t="s">
        <v>248</v>
      </c>
      <c r="D95" s="29">
        <v>1</v>
      </c>
      <c r="E95" s="29">
        <v>212</v>
      </c>
      <c r="F95" s="29">
        <v>194</v>
      </c>
      <c r="G95" s="29">
        <v>150</v>
      </c>
      <c r="H95" s="29"/>
      <c r="I95" s="190">
        <v>77.33</v>
      </c>
      <c r="J95" s="190">
        <v>70.86</v>
      </c>
    </row>
    <row r="96" spans="2:10" ht="22.5" customHeight="1">
      <c r="B96" s="21" t="s">
        <v>61</v>
      </c>
      <c r="C96" s="21"/>
      <c r="D96" s="29">
        <v>2</v>
      </c>
      <c r="E96" s="29">
        <v>512</v>
      </c>
      <c r="F96" s="29">
        <v>460</v>
      </c>
      <c r="G96" s="29">
        <v>178</v>
      </c>
      <c r="H96" s="29"/>
      <c r="I96" s="190">
        <v>77.4</v>
      </c>
      <c r="J96" s="190">
        <v>69.63</v>
      </c>
    </row>
    <row r="97" spans="2:10" ht="12.75">
      <c r="B97" s="21"/>
      <c r="C97" s="21" t="s">
        <v>61</v>
      </c>
      <c r="D97" s="29">
        <v>2</v>
      </c>
      <c r="E97" s="29">
        <v>512</v>
      </c>
      <c r="F97" s="29">
        <v>460</v>
      </c>
      <c r="G97" s="29">
        <v>178</v>
      </c>
      <c r="H97" s="29"/>
      <c r="I97" s="190">
        <v>77.4</v>
      </c>
      <c r="J97" s="190">
        <v>69.63</v>
      </c>
    </row>
    <row r="98" spans="2:10" ht="21.75" customHeight="1">
      <c r="B98" s="21" t="s">
        <v>72</v>
      </c>
      <c r="C98" s="21"/>
      <c r="D98" s="29">
        <v>2</v>
      </c>
      <c r="E98" s="29">
        <v>420</v>
      </c>
      <c r="F98" s="29">
        <v>395</v>
      </c>
      <c r="G98" s="29">
        <v>296</v>
      </c>
      <c r="H98" s="29"/>
      <c r="I98" s="190">
        <v>75.06</v>
      </c>
      <c r="J98" s="190">
        <v>70.42</v>
      </c>
    </row>
    <row r="99" spans="2:10" ht="12.75">
      <c r="B99" s="21"/>
      <c r="C99" s="21" t="s">
        <v>395</v>
      </c>
      <c r="D99" s="29">
        <v>1</v>
      </c>
      <c r="E99" s="29">
        <v>204</v>
      </c>
      <c r="F99" s="29">
        <v>210</v>
      </c>
      <c r="G99" s="29">
        <v>154</v>
      </c>
      <c r="H99" s="29"/>
      <c r="I99" s="190">
        <v>73.64</v>
      </c>
      <c r="J99" s="190">
        <v>75.62</v>
      </c>
    </row>
    <row r="100" spans="2:10" ht="12.75">
      <c r="B100" s="21"/>
      <c r="C100" s="21" t="s">
        <v>396</v>
      </c>
      <c r="D100" s="29">
        <v>1</v>
      </c>
      <c r="E100" s="29">
        <v>216</v>
      </c>
      <c r="F100" s="29">
        <v>185</v>
      </c>
      <c r="G100" s="29">
        <v>142</v>
      </c>
      <c r="H100" s="29"/>
      <c r="I100" s="190">
        <v>76.67</v>
      </c>
      <c r="J100" s="190">
        <v>65.52</v>
      </c>
    </row>
    <row r="101" spans="2:10" ht="21" customHeight="1">
      <c r="B101" s="21" t="s">
        <v>73</v>
      </c>
      <c r="C101" s="21"/>
      <c r="D101" s="29">
        <v>7</v>
      </c>
      <c r="E101" s="29">
        <v>958</v>
      </c>
      <c r="F101" s="29">
        <v>850</v>
      </c>
      <c r="G101" s="29">
        <v>483</v>
      </c>
      <c r="H101" s="29"/>
      <c r="I101" s="190">
        <v>70.88</v>
      </c>
      <c r="J101" s="190">
        <v>62.89</v>
      </c>
    </row>
    <row r="102" spans="2:10" ht="12.75">
      <c r="B102" s="21"/>
      <c r="C102" s="21" t="s">
        <v>230</v>
      </c>
      <c r="D102" s="29">
        <v>1</v>
      </c>
      <c r="E102" s="29">
        <v>56</v>
      </c>
      <c r="F102" s="29">
        <v>49</v>
      </c>
      <c r="G102" s="29">
        <v>36</v>
      </c>
      <c r="H102" s="29"/>
      <c r="I102" s="190">
        <v>74.18</v>
      </c>
      <c r="J102" s="190">
        <v>64.68</v>
      </c>
    </row>
    <row r="103" spans="2:10" ht="12.75">
      <c r="B103" s="21"/>
      <c r="C103" s="21" t="s">
        <v>292</v>
      </c>
      <c r="D103" s="29">
        <v>2</v>
      </c>
      <c r="E103" s="29">
        <v>408</v>
      </c>
      <c r="F103" s="29">
        <v>351</v>
      </c>
      <c r="G103" s="29">
        <v>120</v>
      </c>
      <c r="H103" s="29"/>
      <c r="I103" s="190">
        <v>68.19</v>
      </c>
      <c r="J103" s="190">
        <v>58.77</v>
      </c>
    </row>
    <row r="104" spans="2:10" ht="12.75">
      <c r="B104" s="21"/>
      <c r="C104" s="21" t="s">
        <v>175</v>
      </c>
      <c r="D104" s="29">
        <v>1</v>
      </c>
      <c r="E104" s="29">
        <v>66</v>
      </c>
      <c r="F104" s="29">
        <v>69</v>
      </c>
      <c r="G104" s="29">
        <v>51</v>
      </c>
      <c r="H104" s="29"/>
      <c r="I104" s="190">
        <v>73.89</v>
      </c>
      <c r="J104" s="190">
        <v>77.44</v>
      </c>
    </row>
    <row r="105" spans="2:10" ht="12.75">
      <c r="B105" s="21"/>
      <c r="C105" s="21" t="s">
        <v>176</v>
      </c>
      <c r="D105" s="29">
        <v>1</v>
      </c>
      <c r="E105" s="29">
        <v>158</v>
      </c>
      <c r="F105" s="29">
        <v>132</v>
      </c>
      <c r="G105" s="29">
        <v>94</v>
      </c>
      <c r="H105" s="29"/>
      <c r="I105" s="190">
        <v>71.29</v>
      </c>
      <c r="J105" s="190">
        <v>59.33</v>
      </c>
    </row>
    <row r="106" spans="2:10" ht="12.75">
      <c r="B106" s="21"/>
      <c r="C106" s="21" t="s">
        <v>397</v>
      </c>
      <c r="D106" s="29">
        <v>1</v>
      </c>
      <c r="E106" s="29">
        <v>56</v>
      </c>
      <c r="F106" s="29">
        <v>55</v>
      </c>
      <c r="G106" s="29">
        <v>41</v>
      </c>
      <c r="H106" s="29"/>
      <c r="I106" s="190">
        <v>73.96</v>
      </c>
      <c r="J106" s="190">
        <v>72.97</v>
      </c>
    </row>
    <row r="107" spans="2:10" ht="12.75">
      <c r="B107" s="21"/>
      <c r="C107" s="21" t="s">
        <v>178</v>
      </c>
      <c r="D107" s="29">
        <v>1</v>
      </c>
      <c r="E107" s="29">
        <v>214</v>
      </c>
      <c r="F107" s="29">
        <v>194</v>
      </c>
      <c r="G107" s="29">
        <v>141</v>
      </c>
      <c r="H107" s="29"/>
      <c r="I107" s="190">
        <v>72.55</v>
      </c>
      <c r="J107" s="190">
        <v>65.66</v>
      </c>
    </row>
    <row r="108" spans="2:10" ht="18" customHeight="1">
      <c r="B108" s="21" t="s">
        <v>76</v>
      </c>
      <c r="C108" s="21"/>
      <c r="D108" s="29">
        <v>1</v>
      </c>
      <c r="E108" s="29">
        <v>48</v>
      </c>
      <c r="F108" s="29">
        <v>50</v>
      </c>
      <c r="G108" s="29">
        <v>37</v>
      </c>
      <c r="H108" s="29"/>
      <c r="I108" s="190">
        <v>74.38</v>
      </c>
      <c r="J108" s="190">
        <v>77.73</v>
      </c>
    </row>
    <row r="109" spans="2:10" ht="12.75">
      <c r="B109" s="21"/>
      <c r="C109" s="21" t="s">
        <v>179</v>
      </c>
      <c r="D109" s="29">
        <v>1</v>
      </c>
      <c r="E109" s="29">
        <v>48</v>
      </c>
      <c r="F109" s="29">
        <v>50</v>
      </c>
      <c r="G109" s="29">
        <v>37</v>
      </c>
      <c r="H109" s="29"/>
      <c r="I109" s="190">
        <v>74.38</v>
      </c>
      <c r="J109" s="190">
        <v>77.73</v>
      </c>
    </row>
    <row r="110" spans="2:10" ht="22.5" customHeight="1">
      <c r="B110" s="21" t="s">
        <v>62</v>
      </c>
      <c r="C110" s="21"/>
      <c r="D110" s="29">
        <v>5</v>
      </c>
      <c r="E110" s="29">
        <v>936</v>
      </c>
      <c r="F110" s="29">
        <v>679</v>
      </c>
      <c r="G110" s="29">
        <v>504</v>
      </c>
      <c r="H110" s="29"/>
      <c r="I110" s="190">
        <v>74.46</v>
      </c>
      <c r="J110" s="190">
        <v>53.93</v>
      </c>
    </row>
    <row r="111" spans="2:10" ht="12.75">
      <c r="B111" s="21"/>
      <c r="C111" s="21" t="s">
        <v>232</v>
      </c>
      <c r="D111" s="29">
        <v>1</v>
      </c>
      <c r="E111" s="29">
        <v>304</v>
      </c>
      <c r="F111" s="29">
        <v>189</v>
      </c>
      <c r="G111" s="29">
        <v>139</v>
      </c>
      <c r="H111" s="29"/>
      <c r="I111" s="190">
        <v>73.66</v>
      </c>
      <c r="J111" s="190">
        <v>45.81</v>
      </c>
    </row>
    <row r="112" spans="2:10" ht="12.75">
      <c r="B112" s="21"/>
      <c r="C112" s="21" t="s">
        <v>398</v>
      </c>
      <c r="D112" s="29">
        <v>1</v>
      </c>
      <c r="E112" s="29">
        <v>96</v>
      </c>
      <c r="F112" s="29">
        <v>75</v>
      </c>
      <c r="G112" s="29">
        <v>57</v>
      </c>
      <c r="H112" s="29"/>
      <c r="I112" s="190">
        <v>76.99</v>
      </c>
      <c r="J112" s="190">
        <v>59.88</v>
      </c>
    </row>
    <row r="113" spans="2:10" ht="12.75">
      <c r="B113" s="21"/>
      <c r="C113" s="21" t="s">
        <v>233</v>
      </c>
      <c r="D113" s="29">
        <v>1</v>
      </c>
      <c r="E113" s="29">
        <v>168</v>
      </c>
      <c r="F113" s="29">
        <v>109</v>
      </c>
      <c r="G113" s="29">
        <v>83</v>
      </c>
      <c r="H113" s="29"/>
      <c r="I113" s="190">
        <v>75.89</v>
      </c>
      <c r="J113" s="190">
        <v>49.16</v>
      </c>
    </row>
    <row r="114" spans="2:10" ht="12.75">
      <c r="B114" s="21"/>
      <c r="C114" s="21" t="s">
        <v>101</v>
      </c>
      <c r="D114" s="29">
        <v>1</v>
      </c>
      <c r="E114" s="29">
        <v>256</v>
      </c>
      <c r="F114" s="29">
        <v>193</v>
      </c>
      <c r="G114" s="29">
        <v>138</v>
      </c>
      <c r="H114" s="29"/>
      <c r="I114" s="190">
        <v>71.66</v>
      </c>
      <c r="J114" s="190">
        <v>53.93</v>
      </c>
    </row>
    <row r="115" spans="2:10" ht="12.75">
      <c r="B115" s="21"/>
      <c r="C115" s="21" t="s">
        <v>235</v>
      </c>
      <c r="D115" s="29">
        <v>1</v>
      </c>
      <c r="E115" s="29">
        <v>112</v>
      </c>
      <c r="F115" s="29">
        <v>113</v>
      </c>
      <c r="G115" s="29">
        <v>87</v>
      </c>
      <c r="H115" s="29"/>
      <c r="I115" s="190">
        <v>77.55</v>
      </c>
      <c r="J115" s="190">
        <v>78.01</v>
      </c>
    </row>
    <row r="116" spans="2:10" ht="18.75" customHeight="1">
      <c r="B116" s="21" t="s">
        <v>77</v>
      </c>
      <c r="C116" s="21"/>
      <c r="D116" s="29">
        <v>1</v>
      </c>
      <c r="E116" s="29">
        <v>82</v>
      </c>
      <c r="F116" s="29">
        <v>71</v>
      </c>
      <c r="G116" s="29">
        <v>55</v>
      </c>
      <c r="H116" s="29"/>
      <c r="I116" s="190">
        <v>77.1</v>
      </c>
      <c r="J116" s="190">
        <v>66.76</v>
      </c>
    </row>
    <row r="117" spans="2:10" ht="12.75">
      <c r="B117" s="21"/>
      <c r="C117" s="21" t="s">
        <v>77</v>
      </c>
      <c r="D117" s="29">
        <v>1</v>
      </c>
      <c r="E117" s="29">
        <v>82</v>
      </c>
      <c r="F117" s="29">
        <v>71</v>
      </c>
      <c r="G117" s="29">
        <v>55</v>
      </c>
      <c r="H117" s="29"/>
      <c r="I117" s="190">
        <v>77.1</v>
      </c>
      <c r="J117" s="190">
        <v>66.76</v>
      </c>
    </row>
    <row r="118" spans="2:10" ht="19.5" customHeight="1">
      <c r="B118" s="21" t="s">
        <v>78</v>
      </c>
      <c r="C118" s="21"/>
      <c r="D118" s="29">
        <v>3</v>
      </c>
      <c r="E118" s="29">
        <v>564</v>
      </c>
      <c r="F118" s="29">
        <v>502</v>
      </c>
      <c r="G118" s="29">
        <v>361</v>
      </c>
      <c r="H118" s="29"/>
      <c r="I118" s="190">
        <v>71.89</v>
      </c>
      <c r="J118" s="190">
        <v>63.93</v>
      </c>
    </row>
    <row r="119" spans="2:10" ht="12.75">
      <c r="B119" s="21"/>
      <c r="C119" s="21" t="s">
        <v>237</v>
      </c>
      <c r="D119" s="29">
        <v>1</v>
      </c>
      <c r="E119" s="29">
        <v>100</v>
      </c>
      <c r="F119" s="29">
        <v>97</v>
      </c>
      <c r="G119" s="29">
        <v>78</v>
      </c>
      <c r="H119" s="29"/>
      <c r="I119" s="190">
        <v>80.49</v>
      </c>
      <c r="J119" s="190">
        <v>77.81</v>
      </c>
    </row>
    <row r="120" spans="2:10" ht="12.75">
      <c r="B120" s="21"/>
      <c r="C120" s="21" t="s">
        <v>190</v>
      </c>
      <c r="D120" s="29">
        <v>1</v>
      </c>
      <c r="E120" s="29">
        <v>268</v>
      </c>
      <c r="F120" s="29">
        <v>238</v>
      </c>
      <c r="G120" s="29">
        <v>162</v>
      </c>
      <c r="H120" s="29"/>
      <c r="I120" s="190">
        <v>67.99</v>
      </c>
      <c r="J120" s="190">
        <v>60.4</v>
      </c>
    </row>
    <row r="121" spans="2:10" ht="12.75">
      <c r="B121" s="21"/>
      <c r="C121" s="21" t="s">
        <v>191</v>
      </c>
      <c r="D121" s="29">
        <v>1</v>
      </c>
      <c r="E121" s="29">
        <v>196</v>
      </c>
      <c r="F121" s="29">
        <v>167</v>
      </c>
      <c r="G121" s="29">
        <v>121</v>
      </c>
      <c r="H121" s="29"/>
      <c r="I121" s="190">
        <v>72.49</v>
      </c>
      <c r="J121" s="190">
        <v>61.67</v>
      </c>
    </row>
    <row r="122" spans="2:10" ht="22.5" customHeight="1">
      <c r="B122" s="21" t="s">
        <v>82</v>
      </c>
      <c r="C122" s="21"/>
      <c r="D122" s="29">
        <v>1</v>
      </c>
      <c r="E122" s="29">
        <v>202</v>
      </c>
      <c r="F122" s="29">
        <v>172</v>
      </c>
      <c r="G122" s="29">
        <v>128</v>
      </c>
      <c r="H122" s="29"/>
      <c r="I122" s="190">
        <v>74.3</v>
      </c>
      <c r="J122" s="190">
        <v>63.23</v>
      </c>
    </row>
    <row r="123" spans="2:10" ht="12.75">
      <c r="B123" s="21"/>
      <c r="C123" s="21" t="s">
        <v>249</v>
      </c>
      <c r="D123" s="29">
        <v>1</v>
      </c>
      <c r="E123" s="29">
        <v>202</v>
      </c>
      <c r="F123" s="29">
        <v>172</v>
      </c>
      <c r="G123" s="29">
        <v>128</v>
      </c>
      <c r="H123" s="29"/>
      <c r="I123" s="190">
        <v>74.3</v>
      </c>
      <c r="J123" s="190">
        <v>63.23</v>
      </c>
    </row>
    <row r="124" spans="2:10" ht="21" customHeight="1">
      <c r="B124" s="21" t="s">
        <v>63</v>
      </c>
      <c r="C124" s="21"/>
      <c r="D124" s="29">
        <v>1</v>
      </c>
      <c r="E124" s="29">
        <v>100</v>
      </c>
      <c r="F124" s="228" t="s">
        <v>560</v>
      </c>
      <c r="G124" s="228"/>
      <c r="H124" s="228"/>
      <c r="I124" s="228"/>
      <c r="J124" s="228"/>
    </row>
    <row r="125" spans="2:10" ht="14.25">
      <c r="B125" s="21"/>
      <c r="C125" s="21" t="s">
        <v>466</v>
      </c>
      <c r="D125" s="29">
        <v>1</v>
      </c>
      <c r="E125" s="29">
        <v>100</v>
      </c>
      <c r="F125" s="228"/>
      <c r="G125" s="228"/>
      <c r="H125" s="228"/>
      <c r="I125" s="228"/>
      <c r="J125" s="228"/>
    </row>
    <row r="126" spans="1:11" ht="7.5" customHeight="1" thickBot="1">
      <c r="A126" s="112"/>
      <c r="B126" s="112"/>
      <c r="C126" s="156"/>
      <c r="D126" s="112"/>
      <c r="E126" s="112"/>
      <c r="F126" s="112"/>
      <c r="G126" s="112"/>
      <c r="H126" s="112"/>
      <c r="I126" s="112"/>
      <c r="J126" s="112"/>
      <c r="K126" s="112"/>
    </row>
    <row r="127" spans="2:11" ht="25.5" customHeight="1">
      <c r="B127" s="224" t="s">
        <v>341</v>
      </c>
      <c r="C127" s="224"/>
      <c r="D127" s="224"/>
      <c r="E127" s="224"/>
      <c r="F127" s="224"/>
      <c r="G127" s="224"/>
      <c r="H127" s="224"/>
      <c r="I127" s="224"/>
      <c r="J127" s="224"/>
      <c r="K127" s="224"/>
    </row>
    <row r="128" spans="2:11" ht="12.75">
      <c r="B128" s="225" t="s">
        <v>561</v>
      </c>
      <c r="C128" s="226"/>
      <c r="D128" s="226"/>
      <c r="E128" s="226"/>
      <c r="F128" s="226"/>
      <c r="G128" s="226"/>
      <c r="H128" s="226"/>
      <c r="I128" s="226"/>
      <c r="J128" s="226"/>
      <c r="K128" s="226"/>
    </row>
    <row r="129" spans="2:11" ht="12.75">
      <c r="B129" s="97" t="s">
        <v>562</v>
      </c>
      <c r="C129" s="97"/>
      <c r="D129" s="97"/>
      <c r="E129" s="97"/>
      <c r="F129" s="97"/>
      <c r="G129" s="97"/>
      <c r="H129" s="97"/>
      <c r="I129" s="97"/>
      <c r="J129" s="97"/>
      <c r="K129" s="97"/>
    </row>
    <row r="130" spans="2:11" ht="12.75">
      <c r="B130" s="13" t="s">
        <v>558</v>
      </c>
      <c r="C130" s="13"/>
      <c r="D130" s="13"/>
      <c r="E130" s="13"/>
      <c r="F130" s="13"/>
      <c r="G130" s="13"/>
      <c r="H130" s="13"/>
      <c r="I130" s="13"/>
      <c r="J130" s="13"/>
      <c r="K130" s="13"/>
    </row>
  </sheetData>
  <sheetProtection/>
  <mergeCells count="16">
    <mergeCell ref="B127:K127"/>
    <mergeCell ref="B128:K128"/>
    <mergeCell ref="G5:G8"/>
    <mergeCell ref="I7:I8"/>
    <mergeCell ref="J7:J8"/>
    <mergeCell ref="B9:C9"/>
    <mergeCell ref="F19:J20"/>
    <mergeCell ref="F31:J31"/>
    <mergeCell ref="F124:J125"/>
    <mergeCell ref="A2:J2"/>
    <mergeCell ref="A3:J3"/>
    <mergeCell ref="A5:C8"/>
    <mergeCell ref="D5:D8"/>
    <mergeCell ref="E5:E8"/>
    <mergeCell ref="F5:F8"/>
    <mergeCell ref="I5:J6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24"/>
  <sheetViews>
    <sheetView showGridLines="0" zoomScalePageLayoutView="0" workbookViewId="0" topLeftCell="A1">
      <selection activeCell="A4" sqref="A4:P4"/>
    </sheetView>
  </sheetViews>
  <sheetFormatPr defaultColWidth="11.421875" defaultRowHeight="12.75"/>
  <cols>
    <col min="1" max="1" width="2.00390625" style="2" customWidth="1"/>
    <col min="2" max="2" width="3.5742187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23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20.25" customHeight="1">
      <c r="A4" s="231" t="s">
        <v>575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1:16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2.75">
      <c r="A7" s="47"/>
      <c r="B7" s="230" t="s">
        <v>370</v>
      </c>
      <c r="C7" s="230"/>
      <c r="D7" s="5" t="s">
        <v>349</v>
      </c>
      <c r="E7" s="5" t="s">
        <v>350</v>
      </c>
      <c r="F7" s="5" t="s">
        <v>351</v>
      </c>
      <c r="G7" s="5" t="s">
        <v>352</v>
      </c>
      <c r="H7" s="5" t="s">
        <v>353</v>
      </c>
      <c r="I7" s="5" t="s">
        <v>354</v>
      </c>
      <c r="J7" s="5" t="s">
        <v>355</v>
      </c>
      <c r="K7" s="5" t="s">
        <v>356</v>
      </c>
      <c r="L7" s="5" t="s">
        <v>357</v>
      </c>
      <c r="M7" s="5" t="s">
        <v>358</v>
      </c>
      <c r="N7" s="5" t="s">
        <v>359</v>
      </c>
      <c r="O7" s="5" t="s">
        <v>360</v>
      </c>
      <c r="P7" s="5" t="s">
        <v>361</v>
      </c>
    </row>
    <row r="8" spans="1:16" ht="12.75" customHeight="1">
      <c r="A8" s="125"/>
      <c r="B8" s="125"/>
      <c r="C8" s="125"/>
      <c r="D8" s="119"/>
      <c r="E8" s="125"/>
      <c r="F8" s="125"/>
      <c r="G8" s="119"/>
      <c r="H8" s="119"/>
      <c r="I8" s="125"/>
      <c r="J8" s="119"/>
      <c r="K8" s="125"/>
      <c r="L8" s="125"/>
      <c r="M8" s="125"/>
      <c r="N8" s="125"/>
      <c r="O8" s="125"/>
      <c r="P8" s="125"/>
    </row>
    <row r="9" spans="4:16" ht="12.75"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ht="21.75" customHeight="1">
      <c r="B10" s="232" t="s">
        <v>9</v>
      </c>
      <c r="C10" s="232"/>
      <c r="D10" s="46">
        <v>15620</v>
      </c>
      <c r="E10" s="46">
        <v>1292</v>
      </c>
      <c r="F10" s="46">
        <v>1309</v>
      </c>
      <c r="G10" s="46">
        <v>1332</v>
      </c>
      <c r="H10" s="46">
        <v>1357</v>
      </c>
      <c r="I10" s="46">
        <v>1393</v>
      </c>
      <c r="J10" s="46">
        <v>1393</v>
      </c>
      <c r="K10" s="46">
        <v>1402</v>
      </c>
      <c r="L10" s="46">
        <v>1253</v>
      </c>
      <c r="M10" s="46">
        <v>1172</v>
      </c>
      <c r="N10" s="46">
        <v>1229</v>
      </c>
      <c r="O10" s="46">
        <v>1236</v>
      </c>
      <c r="P10" s="46">
        <v>1252</v>
      </c>
    </row>
    <row r="11" spans="4:16" ht="12.75"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4:16" ht="12.75"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2:16" ht="21.75" customHeight="1">
      <c r="B13" s="232" t="s">
        <v>10</v>
      </c>
      <c r="C13" s="232"/>
      <c r="D13" s="46">
        <v>659</v>
      </c>
      <c r="E13" s="46">
        <v>61</v>
      </c>
      <c r="F13" s="46">
        <v>57</v>
      </c>
      <c r="G13" s="46">
        <v>59</v>
      </c>
      <c r="H13" s="46">
        <v>57</v>
      </c>
      <c r="I13" s="46">
        <v>38</v>
      </c>
      <c r="J13" s="46">
        <v>41</v>
      </c>
      <c r="K13" s="46">
        <v>64</v>
      </c>
      <c r="L13" s="46">
        <v>62</v>
      </c>
      <c r="M13" s="46">
        <v>80</v>
      </c>
      <c r="N13" s="46">
        <v>59</v>
      </c>
      <c r="O13" s="46">
        <v>54</v>
      </c>
      <c r="P13" s="46">
        <v>27</v>
      </c>
    </row>
    <row r="14" spans="4:16" ht="12.75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4:16" ht="12.75"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2:16" ht="21.75" customHeight="1">
      <c r="B16" s="232" t="s">
        <v>11</v>
      </c>
      <c r="C16" s="232"/>
      <c r="D16" s="46">
        <v>702</v>
      </c>
      <c r="E16" s="46">
        <v>44</v>
      </c>
      <c r="F16" s="46">
        <v>34</v>
      </c>
      <c r="G16" s="46">
        <v>34</v>
      </c>
      <c r="H16" s="46">
        <v>21</v>
      </c>
      <c r="I16" s="46">
        <v>38</v>
      </c>
      <c r="J16" s="46">
        <v>32</v>
      </c>
      <c r="K16" s="46">
        <v>213</v>
      </c>
      <c r="L16" s="46">
        <v>143</v>
      </c>
      <c r="M16" s="46">
        <v>23</v>
      </c>
      <c r="N16" s="46">
        <v>52</v>
      </c>
      <c r="O16" s="46">
        <v>38</v>
      </c>
      <c r="P16" s="46">
        <v>30</v>
      </c>
    </row>
    <row r="17" spans="1:16" ht="9" customHeight="1" thickBot="1">
      <c r="A17" s="112"/>
      <c r="B17" s="112"/>
      <c r="C17" s="112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</row>
    <row r="18" spans="1:16" ht="12.75">
      <c r="A18" s="13" t="s">
        <v>558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21" spans="4:16" ht="12.75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4:16" ht="12.75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4:16" ht="12.75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sheetProtection/>
  <mergeCells count="6">
    <mergeCell ref="B7:C7"/>
    <mergeCell ref="A2:P2"/>
    <mergeCell ref="A4:P4"/>
    <mergeCell ref="B10:C10"/>
    <mergeCell ref="B13:C13"/>
    <mergeCell ref="B16:C16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P26"/>
  <sheetViews>
    <sheetView showGridLines="0" zoomScalePageLayoutView="0" workbookViewId="0" topLeftCell="A1">
      <selection activeCell="A3" sqref="A3:P3"/>
    </sheetView>
  </sheetViews>
  <sheetFormatPr defaultColWidth="11.421875" defaultRowHeight="12.75"/>
  <cols>
    <col min="1" max="1" width="2.00390625" style="2" customWidth="1"/>
    <col min="2" max="2" width="3.5742187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24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28.5" customHeight="1">
      <c r="A3" s="231" t="s">
        <v>576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3.5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29.25" customHeight="1">
      <c r="A5" s="157"/>
      <c r="B5" s="233" t="s">
        <v>362</v>
      </c>
      <c r="C5" s="233"/>
      <c r="D5" s="158" t="s">
        <v>349</v>
      </c>
      <c r="E5" s="158" t="s">
        <v>350</v>
      </c>
      <c r="F5" s="158" t="s">
        <v>351</v>
      </c>
      <c r="G5" s="158" t="s">
        <v>352</v>
      </c>
      <c r="H5" s="158" t="s">
        <v>353</v>
      </c>
      <c r="I5" s="158" t="s">
        <v>354</v>
      </c>
      <c r="J5" s="158" t="s">
        <v>355</v>
      </c>
      <c r="K5" s="158" t="s">
        <v>356</v>
      </c>
      <c r="L5" s="158" t="s">
        <v>357</v>
      </c>
      <c r="M5" s="158" t="s">
        <v>358</v>
      </c>
      <c r="N5" s="158" t="s">
        <v>359</v>
      </c>
      <c r="O5" s="158" t="s">
        <v>360</v>
      </c>
      <c r="P5" s="158" t="s">
        <v>361</v>
      </c>
    </row>
    <row r="6" spans="1:16" ht="12.75">
      <c r="A6" s="24"/>
      <c r="B6" s="24"/>
      <c r="C6" s="24"/>
      <c r="D6" s="25"/>
      <c r="E6" s="24"/>
      <c r="F6" s="24"/>
      <c r="G6" s="25"/>
      <c r="H6" s="25"/>
      <c r="I6" s="24"/>
      <c r="J6" s="25"/>
      <c r="K6" s="24"/>
      <c r="L6" s="24"/>
      <c r="M6" s="24"/>
      <c r="N6" s="24"/>
      <c r="O6" s="24"/>
      <c r="P6" s="24"/>
    </row>
    <row r="7" spans="4:16" ht="12.75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3:16" ht="12.75">
      <c r="C8" s="70" t="s">
        <v>474</v>
      </c>
      <c r="D8" s="33">
        <v>702</v>
      </c>
      <c r="E8" s="33">
        <v>44</v>
      </c>
      <c r="F8" s="33">
        <v>34</v>
      </c>
      <c r="G8" s="33">
        <v>34</v>
      </c>
      <c r="H8" s="33">
        <v>21</v>
      </c>
      <c r="I8" s="33">
        <v>38</v>
      </c>
      <c r="J8" s="33">
        <v>32</v>
      </c>
      <c r="K8" s="33">
        <v>213</v>
      </c>
      <c r="L8" s="33">
        <v>143</v>
      </c>
      <c r="M8" s="33">
        <v>23</v>
      </c>
      <c r="N8" s="33">
        <v>52</v>
      </c>
      <c r="O8" s="33">
        <v>38</v>
      </c>
      <c r="P8" s="33">
        <v>30</v>
      </c>
    </row>
    <row r="9" spans="4:16" ht="12.75"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3:16" ht="12.75">
      <c r="C10" s="2" t="s">
        <v>13</v>
      </c>
      <c r="D10" s="31">
        <v>146</v>
      </c>
      <c r="E10" s="31">
        <v>0</v>
      </c>
      <c r="F10" s="31">
        <v>0</v>
      </c>
      <c r="G10" s="31">
        <v>0</v>
      </c>
      <c r="H10" s="31">
        <v>0</v>
      </c>
      <c r="I10" s="31">
        <v>1</v>
      </c>
      <c r="J10" s="31">
        <v>4</v>
      </c>
      <c r="K10" s="31">
        <v>129</v>
      </c>
      <c r="L10" s="31">
        <v>12</v>
      </c>
      <c r="M10" s="31">
        <v>0</v>
      </c>
      <c r="N10" s="31">
        <v>0</v>
      </c>
      <c r="O10" s="31">
        <v>0</v>
      </c>
      <c r="P10" s="31">
        <v>0</v>
      </c>
    </row>
    <row r="11" spans="4:16" ht="12.75"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3:16" ht="12.75">
      <c r="C12" s="2" t="s">
        <v>14</v>
      </c>
      <c r="D12" s="33">
        <v>556</v>
      </c>
      <c r="E12" s="33">
        <v>44</v>
      </c>
      <c r="F12" s="33">
        <v>34</v>
      </c>
      <c r="G12" s="33">
        <v>34</v>
      </c>
      <c r="H12" s="33">
        <v>21</v>
      </c>
      <c r="I12" s="33">
        <v>37</v>
      </c>
      <c r="J12" s="33">
        <v>28</v>
      </c>
      <c r="K12" s="33">
        <v>84</v>
      </c>
      <c r="L12" s="33">
        <v>131</v>
      </c>
      <c r="M12" s="33">
        <v>23</v>
      </c>
      <c r="N12" s="33">
        <v>52</v>
      </c>
      <c r="O12" s="33">
        <v>38</v>
      </c>
      <c r="P12" s="33">
        <v>30</v>
      </c>
    </row>
    <row r="13" spans="4:16" ht="12.75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3:16" ht="12.75">
      <c r="C14" s="2" t="s">
        <v>15</v>
      </c>
      <c r="D14" s="33">
        <v>53</v>
      </c>
      <c r="E14" s="33">
        <v>6</v>
      </c>
      <c r="F14" s="33">
        <v>9</v>
      </c>
      <c r="G14" s="33">
        <v>6</v>
      </c>
      <c r="H14" s="33">
        <v>2</v>
      </c>
      <c r="I14" s="33">
        <v>2</v>
      </c>
      <c r="J14" s="33">
        <v>7</v>
      </c>
      <c r="K14" s="33">
        <v>3</v>
      </c>
      <c r="L14" s="33">
        <v>2</v>
      </c>
      <c r="M14" s="33">
        <v>4</v>
      </c>
      <c r="N14" s="33">
        <v>2</v>
      </c>
      <c r="O14" s="33">
        <v>5</v>
      </c>
      <c r="P14" s="33">
        <v>5</v>
      </c>
    </row>
    <row r="15" spans="4:16" ht="12.75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3:16" ht="12.75">
      <c r="C16" s="2" t="s">
        <v>309</v>
      </c>
      <c r="D16" s="33">
        <v>83</v>
      </c>
      <c r="E16" s="33">
        <v>15</v>
      </c>
      <c r="F16" s="33">
        <v>8</v>
      </c>
      <c r="G16" s="33">
        <v>8</v>
      </c>
      <c r="H16" s="33">
        <v>6</v>
      </c>
      <c r="I16" s="33">
        <v>6</v>
      </c>
      <c r="J16" s="33">
        <v>5</v>
      </c>
      <c r="K16" s="33">
        <v>5</v>
      </c>
      <c r="L16" s="33">
        <v>8</v>
      </c>
      <c r="M16" s="33">
        <v>3</v>
      </c>
      <c r="N16" s="33">
        <v>5</v>
      </c>
      <c r="O16" s="33">
        <v>8</v>
      </c>
      <c r="P16" s="33">
        <v>6</v>
      </c>
    </row>
    <row r="17" spans="4:16" ht="12.75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3:16" ht="12.75">
      <c r="C18" s="2" t="s">
        <v>275</v>
      </c>
      <c r="D18" s="33">
        <v>77</v>
      </c>
      <c r="E18" s="33">
        <v>12</v>
      </c>
      <c r="F18" s="33">
        <v>4</v>
      </c>
      <c r="G18" s="33">
        <v>3</v>
      </c>
      <c r="H18" s="33">
        <v>5</v>
      </c>
      <c r="I18" s="33">
        <v>11</v>
      </c>
      <c r="J18" s="33">
        <v>3</v>
      </c>
      <c r="K18" s="33">
        <v>6</v>
      </c>
      <c r="L18" s="33">
        <v>8</v>
      </c>
      <c r="M18" s="33">
        <v>5</v>
      </c>
      <c r="N18" s="33">
        <v>4</v>
      </c>
      <c r="O18" s="33">
        <v>8</v>
      </c>
      <c r="P18" s="33">
        <v>8</v>
      </c>
    </row>
    <row r="19" spans="4:16" ht="12.7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3:16" ht="12.75">
      <c r="C20" s="2" t="s">
        <v>276</v>
      </c>
      <c r="D20" s="33">
        <v>343</v>
      </c>
      <c r="E20" s="33">
        <v>11</v>
      </c>
      <c r="F20" s="33">
        <v>13</v>
      </c>
      <c r="G20" s="33">
        <v>17</v>
      </c>
      <c r="H20" s="33">
        <v>8</v>
      </c>
      <c r="I20" s="33">
        <v>18</v>
      </c>
      <c r="J20" s="33">
        <v>13</v>
      </c>
      <c r="K20" s="33">
        <v>70</v>
      </c>
      <c r="L20" s="33">
        <v>113</v>
      </c>
      <c r="M20" s="33">
        <v>11</v>
      </c>
      <c r="N20" s="33">
        <v>41</v>
      </c>
      <c r="O20" s="33">
        <v>17</v>
      </c>
      <c r="P20" s="33">
        <v>11</v>
      </c>
    </row>
    <row r="21" spans="1:16" ht="6.75" customHeight="1" thickBot="1">
      <c r="A21" s="112"/>
      <c r="B21" s="112"/>
      <c r="C21" s="112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</row>
    <row r="22" spans="1:16" ht="12.75">
      <c r="A22" s="194" t="s">
        <v>558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</row>
    <row r="25" spans="4:16" ht="12.75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4:16" ht="12.7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</sheetData>
  <sheetProtection/>
  <mergeCells count="3">
    <mergeCell ref="A2:P2"/>
    <mergeCell ref="A3:P3"/>
    <mergeCell ref="B5:C5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P22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2" width="1.8515625" style="2" customWidth="1"/>
    <col min="3" max="3" width="25.8515625" style="2" customWidth="1"/>
    <col min="4" max="16" width="11.1406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25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7.25" customHeight="1">
      <c r="A4" s="231" t="s">
        <v>577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1:16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.75">
      <c r="A6" s="207" t="s">
        <v>362</v>
      </c>
      <c r="B6" s="207"/>
      <c r="C6" s="207"/>
      <c r="D6" s="207" t="s">
        <v>349</v>
      </c>
      <c r="E6" s="207" t="s">
        <v>350</v>
      </c>
      <c r="F6" s="207" t="s">
        <v>351</v>
      </c>
      <c r="G6" s="207" t="s">
        <v>352</v>
      </c>
      <c r="H6" s="207" t="s">
        <v>353</v>
      </c>
      <c r="I6" s="207" t="s">
        <v>354</v>
      </c>
      <c r="J6" s="207" t="s">
        <v>355</v>
      </c>
      <c r="K6" s="207" t="s">
        <v>356</v>
      </c>
      <c r="L6" s="207" t="s">
        <v>357</v>
      </c>
      <c r="M6" s="207" t="s">
        <v>358</v>
      </c>
      <c r="N6" s="207" t="s">
        <v>359</v>
      </c>
      <c r="O6" s="207" t="s">
        <v>360</v>
      </c>
      <c r="P6" s="207" t="s">
        <v>361</v>
      </c>
    </row>
    <row r="7" spans="1:16" ht="12.7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4:16" ht="12.75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3:16" ht="12.75">
      <c r="C10" s="28" t="s">
        <v>474</v>
      </c>
      <c r="D10" s="49">
        <v>15577</v>
      </c>
      <c r="E10" s="49">
        <v>1309</v>
      </c>
      <c r="F10" s="49">
        <v>1332</v>
      </c>
      <c r="G10" s="49">
        <v>1357</v>
      </c>
      <c r="H10" s="49">
        <v>1393</v>
      </c>
      <c r="I10" s="49">
        <v>1393</v>
      </c>
      <c r="J10" s="49">
        <v>1402</v>
      </c>
      <c r="K10" s="49">
        <v>1253</v>
      </c>
      <c r="L10" s="49">
        <v>1172</v>
      </c>
      <c r="M10" s="49">
        <v>1229</v>
      </c>
      <c r="N10" s="49">
        <v>1236</v>
      </c>
      <c r="O10" s="49">
        <v>1252</v>
      </c>
      <c r="P10" s="49">
        <v>1249</v>
      </c>
    </row>
    <row r="11" spans="4:16" ht="12.7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3:16" ht="12.75">
      <c r="C12" s="2" t="s">
        <v>15</v>
      </c>
      <c r="D12" s="49">
        <v>1395</v>
      </c>
      <c r="E12" s="49">
        <v>106</v>
      </c>
      <c r="F12" s="49">
        <v>111</v>
      </c>
      <c r="G12" s="49">
        <v>109</v>
      </c>
      <c r="H12" s="49">
        <v>113</v>
      </c>
      <c r="I12" s="49">
        <v>121</v>
      </c>
      <c r="J12" s="49">
        <v>118</v>
      </c>
      <c r="K12" s="49">
        <v>122</v>
      </c>
      <c r="L12" s="49">
        <v>123</v>
      </c>
      <c r="M12" s="49">
        <v>126</v>
      </c>
      <c r="N12" s="49">
        <v>120</v>
      </c>
      <c r="O12" s="49">
        <v>115</v>
      </c>
      <c r="P12" s="49">
        <v>111</v>
      </c>
    </row>
    <row r="13" spans="4:16" ht="12.75"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3:16" ht="12.75">
      <c r="C14" s="2" t="s">
        <v>274</v>
      </c>
      <c r="D14" s="49">
        <v>2454</v>
      </c>
      <c r="E14" s="49">
        <v>199</v>
      </c>
      <c r="F14" s="49">
        <v>201</v>
      </c>
      <c r="G14" s="49">
        <v>210</v>
      </c>
      <c r="H14" s="49">
        <v>212</v>
      </c>
      <c r="I14" s="49">
        <v>211</v>
      </c>
      <c r="J14" s="49">
        <v>202</v>
      </c>
      <c r="K14" s="49">
        <v>209</v>
      </c>
      <c r="L14" s="49">
        <v>204</v>
      </c>
      <c r="M14" s="49">
        <v>209</v>
      </c>
      <c r="N14" s="49">
        <v>204</v>
      </c>
      <c r="O14" s="49">
        <v>200</v>
      </c>
      <c r="P14" s="49">
        <v>193</v>
      </c>
    </row>
    <row r="15" spans="4:16" ht="12.75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3:16" ht="12.75">
      <c r="C16" s="2" t="s">
        <v>275</v>
      </c>
      <c r="D16" s="49">
        <v>2902</v>
      </c>
      <c r="E16" s="49">
        <v>262</v>
      </c>
      <c r="F16" s="49">
        <v>259</v>
      </c>
      <c r="G16" s="49">
        <v>249</v>
      </c>
      <c r="H16" s="49">
        <v>245</v>
      </c>
      <c r="I16" s="49">
        <v>234</v>
      </c>
      <c r="J16" s="49">
        <v>235</v>
      </c>
      <c r="K16" s="49">
        <v>240</v>
      </c>
      <c r="L16" s="49">
        <v>238</v>
      </c>
      <c r="M16" s="49">
        <v>234</v>
      </c>
      <c r="N16" s="49">
        <v>239</v>
      </c>
      <c r="O16" s="49">
        <v>235</v>
      </c>
      <c r="P16" s="49">
        <v>232</v>
      </c>
    </row>
    <row r="17" spans="4:16" ht="12.75"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3:16" ht="12.75">
      <c r="C18" s="2" t="s">
        <v>276</v>
      </c>
      <c r="D18" s="49">
        <v>8826</v>
      </c>
      <c r="E18" s="49">
        <v>742</v>
      </c>
      <c r="F18" s="49">
        <v>761</v>
      </c>
      <c r="G18" s="49">
        <v>789</v>
      </c>
      <c r="H18" s="49">
        <v>823</v>
      </c>
      <c r="I18" s="49">
        <v>827</v>
      </c>
      <c r="J18" s="49">
        <v>847</v>
      </c>
      <c r="K18" s="49">
        <v>682</v>
      </c>
      <c r="L18" s="49">
        <v>607</v>
      </c>
      <c r="M18" s="49">
        <v>660</v>
      </c>
      <c r="N18" s="49">
        <v>673</v>
      </c>
      <c r="O18" s="49">
        <v>702</v>
      </c>
      <c r="P18" s="49">
        <v>713</v>
      </c>
    </row>
    <row r="19" spans="1:16" ht="15.75" customHeight="1" thickBot="1">
      <c r="A19" s="112"/>
      <c r="B19" s="112"/>
      <c r="C19" s="112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</row>
    <row r="20" spans="1:16" ht="15.75" customHeight="1">
      <c r="A20" s="194" t="s">
        <v>558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</row>
    <row r="22" spans="4:16" ht="12.75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</sheetData>
  <sheetProtection/>
  <mergeCells count="16">
    <mergeCell ref="N6:N8"/>
    <mergeCell ref="I6:I8"/>
    <mergeCell ref="J6:J8"/>
    <mergeCell ref="K6:K8"/>
    <mergeCell ref="L6:L8"/>
    <mergeCell ref="M6:M8"/>
    <mergeCell ref="H6:H8"/>
    <mergeCell ref="A2:P2"/>
    <mergeCell ref="A4:P4"/>
    <mergeCell ref="A6:C8"/>
    <mergeCell ref="D6:D8"/>
    <mergeCell ref="E6:E8"/>
    <mergeCell ref="F6:F8"/>
    <mergeCell ref="G6:G8"/>
    <mergeCell ref="O6:O8"/>
    <mergeCell ref="P6:P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P20"/>
  <sheetViews>
    <sheetView showGridLines="0" zoomScalePageLayoutView="0" workbookViewId="0" topLeftCell="A1">
      <selection activeCell="A4" sqref="A4:P4"/>
    </sheetView>
  </sheetViews>
  <sheetFormatPr defaultColWidth="11.421875" defaultRowHeight="12.75"/>
  <cols>
    <col min="1" max="2" width="0.71875" style="2" customWidth="1"/>
    <col min="3" max="3" width="25.851562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6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7.25" customHeight="1">
      <c r="A4" s="203" t="s">
        <v>513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.75">
      <c r="A6" s="204" t="s">
        <v>363</v>
      </c>
      <c r="B6" s="204"/>
      <c r="C6" s="204"/>
      <c r="D6" s="207" t="s">
        <v>349</v>
      </c>
      <c r="E6" s="207" t="s">
        <v>350</v>
      </c>
      <c r="F6" s="207" t="s">
        <v>351</v>
      </c>
      <c r="G6" s="207" t="s">
        <v>352</v>
      </c>
      <c r="H6" s="207" t="s">
        <v>353</v>
      </c>
      <c r="I6" s="207" t="s">
        <v>354</v>
      </c>
      <c r="J6" s="207" t="s">
        <v>355</v>
      </c>
      <c r="K6" s="207" t="s">
        <v>356</v>
      </c>
      <c r="L6" s="207" t="s">
        <v>357</v>
      </c>
      <c r="M6" s="207" t="s">
        <v>358</v>
      </c>
      <c r="N6" s="207" t="s">
        <v>359</v>
      </c>
      <c r="O6" s="207" t="s">
        <v>360</v>
      </c>
      <c r="P6" s="207" t="s">
        <v>361</v>
      </c>
    </row>
    <row r="7" spans="1:16" ht="12.75">
      <c r="A7" s="220"/>
      <c r="B7" s="220"/>
      <c r="C7" s="220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ht="12.75">
      <c r="A8" s="221"/>
      <c r="B8" s="221"/>
      <c r="C8" s="221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4:16" ht="12.75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ht="12.75">
      <c r="B10" s="211" t="s">
        <v>378</v>
      </c>
      <c r="C10" s="211"/>
      <c r="D10" s="33">
        <v>13683</v>
      </c>
      <c r="E10" s="33">
        <v>1143</v>
      </c>
      <c r="F10" s="33">
        <v>1166</v>
      </c>
      <c r="G10" s="33">
        <v>1182</v>
      </c>
      <c r="H10" s="33">
        <v>1211</v>
      </c>
      <c r="I10" s="33">
        <v>1208</v>
      </c>
      <c r="J10" s="33">
        <v>1219</v>
      </c>
      <c r="K10" s="33">
        <v>1103</v>
      </c>
      <c r="L10" s="33">
        <v>1040</v>
      </c>
      <c r="M10" s="33">
        <v>1090</v>
      </c>
      <c r="N10" s="33">
        <v>1096</v>
      </c>
      <c r="O10" s="33">
        <v>1115</v>
      </c>
      <c r="P10" s="33">
        <v>1110</v>
      </c>
    </row>
    <row r="11" spans="4:16" ht="12.75"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3:16" ht="12.75">
      <c r="C12" s="2" t="s">
        <v>21</v>
      </c>
      <c r="D12" s="33">
        <v>1742</v>
      </c>
      <c r="E12" s="33">
        <v>141</v>
      </c>
      <c r="F12" s="33">
        <v>142</v>
      </c>
      <c r="G12" s="33">
        <v>148</v>
      </c>
      <c r="H12" s="33">
        <v>148</v>
      </c>
      <c r="I12" s="33">
        <v>150</v>
      </c>
      <c r="J12" s="33">
        <v>148</v>
      </c>
      <c r="K12" s="33">
        <v>140</v>
      </c>
      <c r="L12" s="33">
        <v>139</v>
      </c>
      <c r="M12" s="33">
        <v>146</v>
      </c>
      <c r="N12" s="33">
        <v>148</v>
      </c>
      <c r="O12" s="33">
        <v>146</v>
      </c>
      <c r="P12" s="33">
        <v>146</v>
      </c>
    </row>
    <row r="13" spans="4:16" ht="12.75"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2.75">
      <c r="C14" s="2" t="s">
        <v>22</v>
      </c>
      <c r="D14" s="33">
        <v>11941</v>
      </c>
      <c r="E14" s="33">
        <v>1002</v>
      </c>
      <c r="F14" s="33">
        <v>1024</v>
      </c>
      <c r="G14" s="33">
        <v>1034</v>
      </c>
      <c r="H14" s="33">
        <v>1063</v>
      </c>
      <c r="I14" s="33">
        <v>1058</v>
      </c>
      <c r="J14" s="33">
        <v>1071</v>
      </c>
      <c r="K14" s="33">
        <v>963</v>
      </c>
      <c r="L14" s="33">
        <v>901</v>
      </c>
      <c r="M14" s="33">
        <v>944</v>
      </c>
      <c r="N14" s="33">
        <v>948</v>
      </c>
      <c r="O14" s="33">
        <v>969</v>
      </c>
      <c r="P14" s="33">
        <v>964</v>
      </c>
    </row>
    <row r="15" spans="4:16" ht="12.75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2:16" ht="6.75" customHeight="1" thickBot="1">
      <c r="B16" s="112"/>
      <c r="C16" s="112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</row>
    <row r="17" spans="1:16" ht="12.75">
      <c r="A17" s="110"/>
      <c r="B17" s="110" t="s">
        <v>558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20" spans="4:16" ht="12.7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</sheetData>
  <sheetProtection/>
  <mergeCells count="17">
    <mergeCell ref="P6:P8"/>
    <mergeCell ref="H6:H8"/>
    <mergeCell ref="I6:I8"/>
    <mergeCell ref="J6:J8"/>
    <mergeCell ref="K6:K8"/>
    <mergeCell ref="L6:L8"/>
    <mergeCell ref="M6:M8"/>
    <mergeCell ref="A4:P4"/>
    <mergeCell ref="A6:C8"/>
    <mergeCell ref="B10:C10"/>
    <mergeCell ref="A2:P2"/>
    <mergeCell ref="D6:D8"/>
    <mergeCell ref="E6:E8"/>
    <mergeCell ref="F6:F8"/>
    <mergeCell ref="G6:G8"/>
    <mergeCell ref="N6:N8"/>
    <mergeCell ref="O6:O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113">
    <pageSetUpPr fitToPage="1"/>
  </sheetPr>
  <dimension ref="A1:K31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2.28125" style="2" customWidth="1"/>
    <col min="2" max="2" width="3.8515625" style="2" customWidth="1"/>
    <col min="3" max="3" width="28.7109375" style="2" customWidth="1"/>
    <col min="4" max="4" width="16.00390625" style="2" customWidth="1"/>
    <col min="5" max="5" width="15.57421875" style="2" customWidth="1"/>
    <col min="6" max="7" width="17.28125" style="2" customWidth="1"/>
    <col min="8" max="8" width="3.8515625" style="2" customWidth="1"/>
    <col min="9" max="9" width="16.140625" style="2" customWidth="1"/>
    <col min="10" max="10" width="15.57421875" style="2" customWidth="1"/>
    <col min="11" max="16384" width="11.421875" style="2" customWidth="1"/>
  </cols>
  <sheetData>
    <row r="1" spans="1:10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</row>
    <row r="2" spans="1:10" ht="12.75">
      <c r="A2" s="202" t="s">
        <v>48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2.75">
      <c r="A3" s="128"/>
      <c r="B3" s="128"/>
      <c r="C3" s="128"/>
      <c r="D3" s="128"/>
      <c r="E3" s="160"/>
      <c r="F3" s="128"/>
      <c r="G3" s="128"/>
      <c r="H3" s="128"/>
      <c r="I3" s="128"/>
      <c r="J3" s="128"/>
    </row>
    <row r="4" spans="1:10" ht="31.5" customHeight="1">
      <c r="A4" s="222" t="s">
        <v>578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1.25" customHeight="1">
      <c r="A6" s="233" t="s">
        <v>364</v>
      </c>
      <c r="B6" s="233"/>
      <c r="C6" s="233"/>
      <c r="D6" s="233" t="s">
        <v>1</v>
      </c>
      <c r="E6" s="235" t="s">
        <v>379</v>
      </c>
      <c r="F6" s="235" t="s">
        <v>365</v>
      </c>
      <c r="G6" s="204" t="s">
        <v>366</v>
      </c>
      <c r="H6" s="152"/>
      <c r="I6" s="233" t="s">
        <v>367</v>
      </c>
      <c r="J6" s="233"/>
    </row>
    <row r="7" spans="1:10" ht="11.25" customHeight="1">
      <c r="A7" s="234"/>
      <c r="B7" s="234"/>
      <c r="C7" s="234"/>
      <c r="D7" s="234"/>
      <c r="E7" s="236"/>
      <c r="F7" s="236"/>
      <c r="G7" s="220"/>
      <c r="H7" s="15"/>
      <c r="I7" s="234"/>
      <c r="J7" s="234"/>
    </row>
    <row r="8" spans="1:10" ht="11.25" customHeight="1">
      <c r="A8" s="234"/>
      <c r="B8" s="234"/>
      <c r="C8" s="234"/>
      <c r="D8" s="234"/>
      <c r="E8" s="236"/>
      <c r="F8" s="236"/>
      <c r="G8" s="220"/>
      <c r="H8" s="15"/>
      <c r="I8" s="234"/>
      <c r="J8" s="234"/>
    </row>
    <row r="9" spans="1:10" ht="11.25" customHeight="1">
      <c r="A9" s="234"/>
      <c r="B9" s="234"/>
      <c r="C9" s="234"/>
      <c r="D9" s="234"/>
      <c r="E9" s="236"/>
      <c r="F9" s="236"/>
      <c r="G9" s="220"/>
      <c r="H9" s="15"/>
      <c r="I9" s="234" t="s">
        <v>368</v>
      </c>
      <c r="J9" s="234" t="s">
        <v>369</v>
      </c>
    </row>
    <row r="10" spans="1:10" ht="11.25" customHeight="1">
      <c r="A10" s="234"/>
      <c r="B10" s="234"/>
      <c r="C10" s="234"/>
      <c r="D10" s="234"/>
      <c r="E10" s="236"/>
      <c r="F10" s="236"/>
      <c r="G10" s="221"/>
      <c r="H10" s="153"/>
      <c r="I10" s="234"/>
      <c r="J10" s="234"/>
    </row>
    <row r="11" spans="1:10" ht="12.75">
      <c r="A11" s="21"/>
      <c r="B11" s="21"/>
      <c r="C11" s="21"/>
      <c r="D11" s="50"/>
      <c r="E11" s="50"/>
      <c r="F11" s="50"/>
      <c r="G11" s="50"/>
      <c r="H11" s="50"/>
      <c r="I11" s="51"/>
      <c r="J11" s="51"/>
    </row>
    <row r="12" spans="1:11" ht="12.75">
      <c r="A12" s="52"/>
      <c r="B12" s="237" t="s">
        <v>475</v>
      </c>
      <c r="C12" s="237"/>
      <c r="D12" s="29">
        <v>8</v>
      </c>
      <c r="E12" s="29">
        <v>1814</v>
      </c>
      <c r="F12" s="29">
        <v>1298</v>
      </c>
      <c r="G12" s="29">
        <v>684</v>
      </c>
      <c r="H12" s="29"/>
      <c r="I12" s="190">
        <v>60.77</v>
      </c>
      <c r="J12" s="190">
        <v>43.49</v>
      </c>
      <c r="K12" s="190"/>
    </row>
    <row r="13" spans="1:10" ht="12.75">
      <c r="A13" s="53"/>
      <c r="B13" s="21"/>
      <c r="C13" s="21"/>
      <c r="D13" s="105"/>
      <c r="E13" s="55"/>
      <c r="F13" s="55"/>
      <c r="G13" s="55"/>
      <c r="H13" s="55"/>
      <c r="J13" s="55"/>
    </row>
    <row r="14" spans="1:10" ht="12.75">
      <c r="A14" s="53"/>
      <c r="B14" s="2" t="s">
        <v>56</v>
      </c>
      <c r="C14" s="21"/>
      <c r="D14" s="29">
        <v>1</v>
      </c>
      <c r="E14" s="29">
        <v>210</v>
      </c>
      <c r="F14" s="29">
        <v>169</v>
      </c>
      <c r="G14" s="29">
        <v>107</v>
      </c>
      <c r="H14" s="29"/>
      <c r="I14" s="190">
        <v>63.6</v>
      </c>
      <c r="J14" s="190">
        <v>51.19</v>
      </c>
    </row>
    <row r="15" spans="1:10" ht="12.75">
      <c r="A15" s="53"/>
      <c r="C15" s="21" t="s">
        <v>402</v>
      </c>
      <c r="D15" s="29">
        <v>1</v>
      </c>
      <c r="E15" s="29">
        <v>210</v>
      </c>
      <c r="F15" s="29">
        <v>169</v>
      </c>
      <c r="G15" s="29">
        <v>107</v>
      </c>
      <c r="H15" s="29"/>
      <c r="I15" s="190">
        <v>63.6</v>
      </c>
      <c r="J15" s="190">
        <v>51.19</v>
      </c>
    </row>
    <row r="16" spans="1:10" ht="12.75">
      <c r="A16" s="53"/>
      <c r="B16" s="21"/>
      <c r="C16" s="21"/>
      <c r="D16" s="29"/>
      <c r="E16" s="29"/>
      <c r="F16" s="29"/>
      <c r="G16" s="29"/>
      <c r="H16" s="29"/>
      <c r="I16" s="190"/>
      <c r="J16" s="190"/>
    </row>
    <row r="17" spans="1:10" ht="12.75">
      <c r="A17" s="53"/>
      <c r="B17" s="2" t="s">
        <v>91</v>
      </c>
      <c r="C17" s="21"/>
      <c r="D17" s="29">
        <v>3</v>
      </c>
      <c r="E17" s="29">
        <v>702</v>
      </c>
      <c r="F17" s="29">
        <v>583</v>
      </c>
      <c r="G17" s="29">
        <v>232</v>
      </c>
      <c r="H17" s="29"/>
      <c r="I17" s="190">
        <v>58.32</v>
      </c>
      <c r="J17" s="190">
        <v>48.47</v>
      </c>
    </row>
    <row r="18" spans="1:10" ht="12.75">
      <c r="A18" s="53"/>
      <c r="C18" s="21" t="s">
        <v>399</v>
      </c>
      <c r="D18" s="29">
        <v>1</v>
      </c>
      <c r="E18" s="29">
        <v>300</v>
      </c>
      <c r="F18" s="29">
        <v>296</v>
      </c>
      <c r="G18" s="29">
        <v>133</v>
      </c>
      <c r="H18" s="29"/>
      <c r="I18" s="190">
        <v>45</v>
      </c>
      <c r="J18" s="190">
        <v>44.46</v>
      </c>
    </row>
    <row r="19" spans="1:10" ht="12.75">
      <c r="A19" s="53"/>
      <c r="C19" s="21" t="s">
        <v>273</v>
      </c>
      <c r="D19" s="29">
        <v>2</v>
      </c>
      <c r="E19" s="29">
        <v>402</v>
      </c>
      <c r="F19" s="29">
        <v>287</v>
      </c>
      <c r="G19" s="29">
        <v>99</v>
      </c>
      <c r="H19" s="29"/>
      <c r="I19" s="190">
        <v>69</v>
      </c>
      <c r="J19" s="190">
        <v>49.27</v>
      </c>
    </row>
    <row r="20" spans="1:10" ht="12.75">
      <c r="A20" s="53"/>
      <c r="D20" s="29"/>
      <c r="E20" s="29"/>
      <c r="F20" s="29"/>
      <c r="G20" s="29"/>
      <c r="H20" s="29"/>
      <c r="I20" s="190"/>
      <c r="J20" s="190"/>
    </row>
    <row r="21" spans="1:10" ht="12.75">
      <c r="A21" s="53"/>
      <c r="B21" s="2" t="s">
        <v>92</v>
      </c>
      <c r="C21" s="21"/>
      <c r="D21" s="29">
        <v>4</v>
      </c>
      <c r="E21" s="29">
        <v>902</v>
      </c>
      <c r="F21" s="29">
        <v>546</v>
      </c>
      <c r="G21" s="29">
        <v>345</v>
      </c>
      <c r="H21" s="29"/>
      <c r="I21" s="190">
        <v>62.43</v>
      </c>
      <c r="J21" s="190">
        <v>37.76</v>
      </c>
    </row>
    <row r="22" spans="1:10" ht="12.75">
      <c r="A22" s="53"/>
      <c r="C22" s="21" t="s">
        <v>400</v>
      </c>
      <c r="D22" s="29">
        <v>1</v>
      </c>
      <c r="E22" s="29">
        <v>174</v>
      </c>
      <c r="F22" s="29">
        <v>126</v>
      </c>
      <c r="G22" s="29">
        <v>92</v>
      </c>
      <c r="H22" s="29"/>
      <c r="I22" s="190">
        <v>73</v>
      </c>
      <c r="J22" s="190">
        <v>52.76</v>
      </c>
    </row>
    <row r="23" spans="1:10" ht="12.75">
      <c r="A23" s="53"/>
      <c r="C23" s="21" t="s">
        <v>262</v>
      </c>
      <c r="D23" s="29">
        <v>1</v>
      </c>
      <c r="E23" s="29">
        <v>146</v>
      </c>
      <c r="F23" s="29">
        <v>165</v>
      </c>
      <c r="G23" s="29">
        <v>78</v>
      </c>
      <c r="H23" s="29"/>
      <c r="I23" s="190">
        <v>47.08</v>
      </c>
      <c r="J23" s="190">
        <v>53.1</v>
      </c>
    </row>
    <row r="24" spans="1:10" ht="12.75">
      <c r="A24" s="53"/>
      <c r="C24" s="21" t="s">
        <v>399</v>
      </c>
      <c r="D24" s="29">
        <v>1</v>
      </c>
      <c r="E24" s="29">
        <v>400</v>
      </c>
      <c r="F24" s="29">
        <v>150</v>
      </c>
      <c r="G24" s="29">
        <v>101</v>
      </c>
      <c r="H24" s="29"/>
      <c r="I24" s="190">
        <v>67.48</v>
      </c>
      <c r="J24" s="190">
        <v>25.28</v>
      </c>
    </row>
    <row r="25" spans="1:10" ht="12.75">
      <c r="A25" s="53"/>
      <c r="C25" s="21" t="s">
        <v>266</v>
      </c>
      <c r="D25" s="29">
        <v>1</v>
      </c>
      <c r="E25" s="29">
        <v>182</v>
      </c>
      <c r="F25" s="29">
        <v>105</v>
      </c>
      <c r="G25" s="29">
        <v>74</v>
      </c>
      <c r="H25" s="29"/>
      <c r="I25" s="190">
        <v>69.81</v>
      </c>
      <c r="J25" s="190">
        <v>40.4</v>
      </c>
    </row>
    <row r="26" spans="1:10" ht="12.75">
      <c r="A26" s="53"/>
      <c r="J26" s="54"/>
    </row>
    <row r="27" spans="1:10" ht="6.75" customHeight="1" thickBot="1">
      <c r="A27" s="161"/>
      <c r="B27" s="162"/>
      <c r="C27" s="162"/>
      <c r="D27" s="163"/>
      <c r="E27" s="163"/>
      <c r="F27" s="163"/>
      <c r="G27" s="163"/>
      <c r="H27" s="163"/>
      <c r="I27" s="164"/>
      <c r="J27" s="164"/>
    </row>
    <row r="28" spans="1:10" ht="24" customHeight="1">
      <c r="A28" s="238" t="s">
        <v>341</v>
      </c>
      <c r="B28" s="238"/>
      <c r="C28" s="238"/>
      <c r="D28" s="238"/>
      <c r="E28" s="238"/>
      <c r="F28" s="238"/>
      <c r="G28" s="238"/>
      <c r="H28" s="238"/>
      <c r="I28" s="238"/>
      <c r="J28" s="238"/>
    </row>
    <row r="29" spans="1:10" ht="12.75">
      <c r="A29" s="212" t="s">
        <v>561</v>
      </c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2.75">
      <c r="A30" s="239" t="s">
        <v>562</v>
      </c>
      <c r="B30" s="239"/>
      <c r="C30" s="239"/>
      <c r="D30" s="239"/>
      <c r="E30" s="239"/>
      <c r="F30" s="239"/>
      <c r="G30" s="239"/>
      <c r="H30" s="239"/>
      <c r="I30" s="239"/>
      <c r="J30" s="239"/>
    </row>
    <row r="31" spans="1:10" ht="12.75">
      <c r="A31" s="196" t="s">
        <v>558</v>
      </c>
      <c r="B31" s="196"/>
      <c r="C31" s="196"/>
      <c r="D31" s="196"/>
      <c r="E31" s="196"/>
      <c r="F31" s="196"/>
      <c r="G31" s="196"/>
      <c r="H31" s="196"/>
      <c r="I31" s="196"/>
      <c r="J31" s="196"/>
    </row>
  </sheetData>
  <sheetProtection/>
  <mergeCells count="14">
    <mergeCell ref="B12:C12"/>
    <mergeCell ref="I9:I10"/>
    <mergeCell ref="J9:J10"/>
    <mergeCell ref="A28:J28"/>
    <mergeCell ref="A30:J30"/>
    <mergeCell ref="A29:J29"/>
    <mergeCell ref="A2:J2"/>
    <mergeCell ref="A4:J4"/>
    <mergeCell ref="A6:C10"/>
    <mergeCell ref="D6:D10"/>
    <mergeCell ref="E6:E10"/>
    <mergeCell ref="F6:F10"/>
    <mergeCell ref="I6:J8"/>
    <mergeCell ref="G6:G10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P23"/>
  <sheetViews>
    <sheetView showGridLines="0" zoomScalePageLayoutView="0" workbookViewId="0" topLeftCell="A1">
      <selection activeCell="A3" sqref="A3:P3"/>
    </sheetView>
  </sheetViews>
  <sheetFormatPr defaultColWidth="11.421875" defaultRowHeight="12.75"/>
  <cols>
    <col min="1" max="2" width="1.57421875" style="2" customWidth="1"/>
    <col min="3" max="3" width="31.42187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27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>
      <c r="A3" s="240" t="s">
        <v>579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04" t="s">
        <v>370</v>
      </c>
      <c r="B5" s="204"/>
      <c r="C5" s="204"/>
      <c r="D5" s="207" t="s">
        <v>349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2.75">
      <c r="A6" s="220"/>
      <c r="B6" s="220"/>
      <c r="C6" s="220"/>
      <c r="D6" s="208"/>
      <c r="E6" s="5" t="s">
        <v>350</v>
      </c>
      <c r="F6" s="5" t="s">
        <v>351</v>
      </c>
      <c r="G6" s="5" t="s">
        <v>352</v>
      </c>
      <c r="H6" s="5" t="s">
        <v>353</v>
      </c>
      <c r="I6" s="5" t="s">
        <v>354</v>
      </c>
      <c r="J6" s="5" t="s">
        <v>355</v>
      </c>
      <c r="K6" s="5" t="s">
        <v>356</v>
      </c>
      <c r="L6" s="5" t="s">
        <v>357</v>
      </c>
      <c r="M6" s="5" t="s">
        <v>358</v>
      </c>
      <c r="N6" s="5" t="s">
        <v>359</v>
      </c>
      <c r="O6" s="5" t="s">
        <v>360</v>
      </c>
      <c r="P6" s="5" t="s">
        <v>361</v>
      </c>
    </row>
    <row r="7" spans="1:16" ht="12.75">
      <c r="A7" s="221"/>
      <c r="B7" s="221"/>
      <c r="C7" s="221"/>
      <c r="D7" s="209"/>
      <c r="E7" s="125"/>
      <c r="F7" s="125"/>
      <c r="G7" s="119"/>
      <c r="H7" s="119"/>
      <c r="I7" s="125"/>
      <c r="J7" s="119"/>
      <c r="K7" s="125"/>
      <c r="L7" s="125"/>
      <c r="M7" s="125"/>
      <c r="N7" s="125"/>
      <c r="O7" s="125"/>
      <c r="P7" s="125"/>
    </row>
    <row r="8" spans="4:16" ht="12.75"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ht="12.75">
      <c r="B9" s="2" t="s">
        <v>9</v>
      </c>
      <c r="D9" s="33">
        <v>1283</v>
      </c>
      <c r="E9" s="33">
        <v>108</v>
      </c>
      <c r="F9" s="33">
        <v>106</v>
      </c>
      <c r="G9" s="33">
        <v>107</v>
      </c>
      <c r="H9" s="33">
        <v>108</v>
      </c>
      <c r="I9" s="33">
        <v>107</v>
      </c>
      <c r="J9" s="33">
        <v>108</v>
      </c>
      <c r="K9" s="33">
        <v>110</v>
      </c>
      <c r="L9" s="33">
        <v>110</v>
      </c>
      <c r="M9" s="33">
        <v>101</v>
      </c>
      <c r="N9" s="33">
        <v>104</v>
      </c>
      <c r="O9" s="33">
        <v>106</v>
      </c>
      <c r="P9" s="33">
        <v>108</v>
      </c>
    </row>
    <row r="10" spans="4:16" ht="12.75"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4:16" ht="12.75"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2:16" ht="12.75">
      <c r="B12" s="2" t="s">
        <v>10</v>
      </c>
      <c r="D12" s="33">
        <v>35</v>
      </c>
      <c r="E12" s="33">
        <v>3</v>
      </c>
      <c r="F12" s="33">
        <v>3</v>
      </c>
      <c r="G12" s="33">
        <v>3</v>
      </c>
      <c r="H12" s="33">
        <v>0</v>
      </c>
      <c r="I12" s="33">
        <v>4</v>
      </c>
      <c r="J12" s="33">
        <v>2</v>
      </c>
      <c r="K12" s="33">
        <v>2</v>
      </c>
      <c r="L12" s="33">
        <v>4</v>
      </c>
      <c r="M12" s="33">
        <v>5</v>
      </c>
      <c r="N12" s="33">
        <v>4</v>
      </c>
      <c r="O12" s="33">
        <v>3</v>
      </c>
      <c r="P12" s="33">
        <v>2</v>
      </c>
    </row>
    <row r="13" spans="4:16" ht="12.75"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4:16" ht="12.75"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2:16" ht="12.75">
      <c r="B15" s="2" t="s">
        <v>11</v>
      </c>
      <c r="D15" s="33">
        <v>34</v>
      </c>
      <c r="E15" s="33">
        <v>5</v>
      </c>
      <c r="F15" s="33">
        <v>2</v>
      </c>
      <c r="G15" s="33">
        <v>2</v>
      </c>
      <c r="H15" s="33">
        <v>1</v>
      </c>
      <c r="I15" s="33">
        <v>3</v>
      </c>
      <c r="J15" s="33">
        <v>0</v>
      </c>
      <c r="K15" s="33">
        <v>2</v>
      </c>
      <c r="L15" s="33">
        <v>13</v>
      </c>
      <c r="M15" s="33">
        <v>2</v>
      </c>
      <c r="N15" s="33">
        <v>2</v>
      </c>
      <c r="O15" s="33">
        <v>1</v>
      </c>
      <c r="P15" s="33">
        <v>1</v>
      </c>
    </row>
    <row r="16" spans="1:16" ht="13.5" thickBot="1">
      <c r="A16" s="112"/>
      <c r="B16" s="112"/>
      <c r="C16" s="112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ht="12.75">
      <c r="A17" s="196" t="s">
        <v>558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20" spans="4:16" ht="12.7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2" spans="4:16" ht="12.75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4:16" ht="12.75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/>
  <mergeCells count="4">
    <mergeCell ref="A2:P2"/>
    <mergeCell ref="A3:P3"/>
    <mergeCell ref="A5:C7"/>
    <mergeCell ref="D5:D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8"/>
  <sheetViews>
    <sheetView showGridLines="0" zoomScalePageLayoutView="0" workbookViewId="0" topLeftCell="A1">
      <selection activeCell="M16" sqref="M16"/>
    </sheetView>
  </sheetViews>
  <sheetFormatPr defaultColWidth="11.421875" defaultRowHeight="12.75"/>
  <cols>
    <col min="1" max="1" width="0.85546875" style="2" customWidth="1"/>
    <col min="2" max="2" width="1.2851562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28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5">
      <c r="A4" s="203" t="s">
        <v>514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.75">
      <c r="A6" s="207" t="s">
        <v>348</v>
      </c>
      <c r="B6" s="207"/>
      <c r="C6" s="207"/>
      <c r="D6" s="148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2.75">
      <c r="A7" s="208"/>
      <c r="B7" s="208"/>
      <c r="C7" s="208"/>
      <c r="D7" s="5" t="s">
        <v>349</v>
      </c>
      <c r="E7" s="5" t="s">
        <v>350</v>
      </c>
      <c r="F7" s="5" t="s">
        <v>351</v>
      </c>
      <c r="G7" s="5" t="s">
        <v>352</v>
      </c>
      <c r="H7" s="5" t="s">
        <v>353</v>
      </c>
      <c r="I7" s="5" t="s">
        <v>354</v>
      </c>
      <c r="J7" s="5" t="s">
        <v>355</v>
      </c>
      <c r="K7" s="5" t="s">
        <v>356</v>
      </c>
      <c r="L7" s="5" t="s">
        <v>357</v>
      </c>
      <c r="M7" s="5" t="s">
        <v>358</v>
      </c>
      <c r="N7" s="5" t="s">
        <v>359</v>
      </c>
      <c r="O7" s="5" t="s">
        <v>360</v>
      </c>
      <c r="P7" s="5" t="s">
        <v>361</v>
      </c>
    </row>
    <row r="8" spans="1:16" ht="12.75">
      <c r="A8" s="209"/>
      <c r="B8" s="209"/>
      <c r="C8" s="209"/>
      <c r="D8" s="149"/>
      <c r="E8" s="125"/>
      <c r="F8" s="125"/>
      <c r="G8" s="119"/>
      <c r="H8" s="119"/>
      <c r="I8" s="125"/>
      <c r="J8" s="119"/>
      <c r="K8" s="125"/>
      <c r="L8" s="125"/>
      <c r="M8" s="125"/>
      <c r="N8" s="125"/>
      <c r="O8" s="125"/>
      <c r="P8" s="125"/>
    </row>
    <row r="9" spans="4:16" ht="12.75"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3:16" ht="12.75">
      <c r="C10" s="70" t="s">
        <v>475</v>
      </c>
      <c r="D10" s="46">
        <v>34</v>
      </c>
      <c r="E10" s="46">
        <v>5</v>
      </c>
      <c r="F10" s="46">
        <v>2</v>
      </c>
      <c r="G10" s="46">
        <v>2</v>
      </c>
      <c r="H10" s="46">
        <v>1</v>
      </c>
      <c r="I10" s="46">
        <v>3</v>
      </c>
      <c r="J10" s="46">
        <v>0</v>
      </c>
      <c r="K10" s="46">
        <v>2</v>
      </c>
      <c r="L10" s="46">
        <v>13</v>
      </c>
      <c r="M10" s="46">
        <v>2</v>
      </c>
      <c r="N10" s="46">
        <v>2</v>
      </c>
      <c r="O10" s="46">
        <v>1</v>
      </c>
      <c r="P10" s="46">
        <v>1</v>
      </c>
    </row>
    <row r="11" spans="4:16" ht="12.75"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3:16" ht="12.75">
      <c r="C12" s="2" t="s">
        <v>13</v>
      </c>
      <c r="D12" s="46">
        <v>13</v>
      </c>
      <c r="E12" s="46">
        <v>4</v>
      </c>
      <c r="F12" s="46">
        <v>0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2</v>
      </c>
      <c r="M12" s="46">
        <v>1</v>
      </c>
      <c r="N12" s="46">
        <v>0</v>
      </c>
      <c r="O12" s="46">
        <v>0</v>
      </c>
      <c r="P12" s="46">
        <v>1</v>
      </c>
    </row>
    <row r="13" spans="4:16" ht="12.75"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3:16" ht="12.75">
      <c r="C14" s="2" t="s">
        <v>14</v>
      </c>
      <c r="D14" s="46">
        <v>21</v>
      </c>
      <c r="E14" s="46">
        <v>1</v>
      </c>
      <c r="F14" s="46">
        <v>2</v>
      </c>
      <c r="G14" s="46">
        <v>2</v>
      </c>
      <c r="H14" s="46">
        <v>0</v>
      </c>
      <c r="I14" s="46">
        <v>1</v>
      </c>
      <c r="J14" s="46">
        <v>0</v>
      </c>
      <c r="K14" s="46">
        <v>0</v>
      </c>
      <c r="L14" s="46">
        <v>11</v>
      </c>
      <c r="M14" s="46">
        <v>1</v>
      </c>
      <c r="N14" s="46">
        <v>2</v>
      </c>
      <c r="O14" s="46">
        <v>1</v>
      </c>
      <c r="P14" s="46">
        <v>0</v>
      </c>
    </row>
    <row r="15" spans="4:16" ht="12.75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3:16" ht="12.75">
      <c r="C16" s="2" t="s">
        <v>15</v>
      </c>
      <c r="D16" s="46">
        <v>3</v>
      </c>
      <c r="E16" s="46">
        <v>0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</v>
      </c>
      <c r="P16" s="46">
        <v>0</v>
      </c>
    </row>
    <row r="17" spans="4:16" ht="12.75"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48"/>
      <c r="P17" s="37"/>
    </row>
    <row r="18" spans="3:16" ht="12.75">
      <c r="C18" s="2" t="s">
        <v>274</v>
      </c>
      <c r="D18" s="46">
        <v>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</v>
      </c>
      <c r="M18" s="46">
        <v>0</v>
      </c>
      <c r="N18" s="46">
        <v>0</v>
      </c>
      <c r="O18" s="37">
        <v>0</v>
      </c>
      <c r="P18" s="46">
        <v>0</v>
      </c>
    </row>
    <row r="19" spans="4:16" ht="12.75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48"/>
      <c r="P19" s="37"/>
    </row>
    <row r="20" spans="3:16" ht="12.75">
      <c r="C20" s="2" t="s">
        <v>275</v>
      </c>
      <c r="D20" s="46">
        <v>6</v>
      </c>
      <c r="E20" s="46">
        <v>0</v>
      </c>
      <c r="F20" s="46">
        <v>0</v>
      </c>
      <c r="G20" s="46">
        <v>2</v>
      </c>
      <c r="H20" s="46">
        <v>0</v>
      </c>
      <c r="I20" s="46">
        <v>1</v>
      </c>
      <c r="J20" s="46">
        <v>0</v>
      </c>
      <c r="K20" s="46">
        <v>0</v>
      </c>
      <c r="L20" s="46">
        <v>2</v>
      </c>
      <c r="M20" s="46">
        <v>1</v>
      </c>
      <c r="N20" s="46">
        <v>0</v>
      </c>
      <c r="O20" s="46">
        <v>0</v>
      </c>
      <c r="P20" s="46">
        <v>0</v>
      </c>
    </row>
    <row r="21" spans="4:16" ht="12.75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3:16" ht="12.75">
      <c r="C22" s="2" t="s">
        <v>276</v>
      </c>
      <c r="D22" s="46">
        <v>11</v>
      </c>
      <c r="E22" s="46">
        <v>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8</v>
      </c>
      <c r="M22" s="46">
        <v>0</v>
      </c>
      <c r="N22" s="46">
        <v>2</v>
      </c>
      <c r="O22" s="37">
        <v>0</v>
      </c>
      <c r="P22" s="46">
        <v>0</v>
      </c>
    </row>
    <row r="23" spans="4:16" ht="12.75"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6.75" customHeight="1" thickBot="1">
      <c r="A24" s="112"/>
      <c r="B24" s="112"/>
      <c r="C24" s="112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</row>
    <row r="25" spans="1:16" ht="12.75">
      <c r="A25" s="196" t="s">
        <v>558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</row>
    <row r="27" spans="4:16" ht="12.7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4:16" ht="12.75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</sheetData>
  <sheetProtection/>
  <mergeCells count="3">
    <mergeCell ref="A2:P2"/>
    <mergeCell ref="A4:P4"/>
    <mergeCell ref="A6:C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P2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2" width="0.9921875" style="2" customWidth="1"/>
    <col min="3" max="3" width="27.710937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66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30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6.5" customHeight="1">
      <c r="A3" s="231" t="s">
        <v>580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3.5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2.75">
      <c r="A5" s="207" t="s">
        <v>362</v>
      </c>
      <c r="B5" s="207"/>
      <c r="C5" s="207"/>
      <c r="D5" s="207" t="s">
        <v>349</v>
      </c>
      <c r="E5" s="246" t="s">
        <v>350</v>
      </c>
      <c r="F5" s="243" t="s">
        <v>351</v>
      </c>
      <c r="G5" s="207" t="s">
        <v>352</v>
      </c>
      <c r="H5" s="243" t="s">
        <v>353</v>
      </c>
      <c r="I5" s="207" t="s">
        <v>354</v>
      </c>
      <c r="J5" s="207" t="s">
        <v>355</v>
      </c>
      <c r="K5" s="207" t="s">
        <v>356</v>
      </c>
      <c r="L5" s="207" t="s">
        <v>357</v>
      </c>
      <c r="M5" s="207" t="s">
        <v>358</v>
      </c>
      <c r="N5" s="207" t="s">
        <v>359</v>
      </c>
      <c r="O5" s="241" t="s">
        <v>360</v>
      </c>
      <c r="P5" s="207" t="s">
        <v>361</v>
      </c>
    </row>
    <row r="6" spans="1:16" ht="12.75">
      <c r="A6" s="208"/>
      <c r="B6" s="208"/>
      <c r="C6" s="208"/>
      <c r="D6" s="208"/>
      <c r="E6" s="247"/>
      <c r="F6" s="244"/>
      <c r="G6" s="208"/>
      <c r="H6" s="244"/>
      <c r="I6" s="208"/>
      <c r="J6" s="208"/>
      <c r="K6" s="208"/>
      <c r="L6" s="208"/>
      <c r="M6" s="208"/>
      <c r="N6" s="208"/>
      <c r="O6" s="229"/>
      <c r="P6" s="208"/>
    </row>
    <row r="7" spans="1:16" ht="12.75">
      <c r="A7" s="209"/>
      <c r="B7" s="209"/>
      <c r="C7" s="209"/>
      <c r="D7" s="209"/>
      <c r="E7" s="248"/>
      <c r="F7" s="245"/>
      <c r="G7" s="209"/>
      <c r="H7" s="245"/>
      <c r="I7" s="209"/>
      <c r="J7" s="209"/>
      <c r="K7" s="209"/>
      <c r="L7" s="209"/>
      <c r="M7" s="209"/>
      <c r="N7" s="209"/>
      <c r="O7" s="242"/>
      <c r="P7" s="209"/>
    </row>
    <row r="8" spans="4:16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3:16" ht="12.75">
      <c r="C9" s="70" t="s">
        <v>475</v>
      </c>
      <c r="D9" s="29">
        <v>1284</v>
      </c>
      <c r="E9" s="29">
        <v>106</v>
      </c>
      <c r="F9" s="29">
        <v>107</v>
      </c>
      <c r="G9" s="29">
        <v>108</v>
      </c>
      <c r="H9" s="29">
        <v>107</v>
      </c>
      <c r="I9" s="29">
        <v>108</v>
      </c>
      <c r="J9" s="29">
        <v>110</v>
      </c>
      <c r="K9" s="29">
        <v>110</v>
      </c>
      <c r="L9" s="29">
        <v>101</v>
      </c>
      <c r="M9" s="29">
        <v>104</v>
      </c>
      <c r="N9" s="29">
        <v>106</v>
      </c>
      <c r="O9" s="29">
        <v>108</v>
      </c>
      <c r="P9" s="29">
        <v>109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.75">
      <c r="C11" s="2" t="s">
        <v>15</v>
      </c>
      <c r="D11" s="29">
        <v>268</v>
      </c>
      <c r="E11" s="29">
        <v>26</v>
      </c>
      <c r="F11" s="29">
        <v>23</v>
      </c>
      <c r="G11" s="29">
        <v>24</v>
      </c>
      <c r="H11" s="29">
        <v>21</v>
      </c>
      <c r="I11" s="29">
        <v>24</v>
      </c>
      <c r="J11" s="29">
        <v>24</v>
      </c>
      <c r="K11" s="29">
        <v>23</v>
      </c>
      <c r="L11" s="29">
        <v>19</v>
      </c>
      <c r="M11" s="29">
        <v>20</v>
      </c>
      <c r="N11" s="29">
        <v>22</v>
      </c>
      <c r="O11" s="29">
        <v>21</v>
      </c>
      <c r="P11" s="29">
        <v>21</v>
      </c>
    </row>
    <row r="12" spans="4:16" ht="12.7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2" t="s">
        <v>274</v>
      </c>
      <c r="D13" s="29">
        <v>376</v>
      </c>
      <c r="E13" s="29">
        <v>27</v>
      </c>
      <c r="F13" s="29">
        <v>30</v>
      </c>
      <c r="G13" s="29">
        <v>30</v>
      </c>
      <c r="H13" s="29">
        <v>33</v>
      </c>
      <c r="I13" s="29">
        <v>31</v>
      </c>
      <c r="J13" s="29">
        <v>27</v>
      </c>
      <c r="K13" s="29">
        <v>27</v>
      </c>
      <c r="L13" s="29">
        <v>33</v>
      </c>
      <c r="M13" s="29">
        <v>34</v>
      </c>
      <c r="N13" s="29">
        <v>34</v>
      </c>
      <c r="O13" s="29">
        <v>35</v>
      </c>
      <c r="P13" s="29">
        <v>35</v>
      </c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2" t="s">
        <v>275</v>
      </c>
      <c r="D15" s="29">
        <v>378</v>
      </c>
      <c r="E15" s="29">
        <v>39</v>
      </c>
      <c r="F15" s="29">
        <v>36</v>
      </c>
      <c r="G15" s="29">
        <v>34</v>
      </c>
      <c r="H15" s="29">
        <v>34</v>
      </c>
      <c r="I15" s="29">
        <v>32</v>
      </c>
      <c r="J15" s="29">
        <v>36</v>
      </c>
      <c r="K15" s="29">
        <v>33</v>
      </c>
      <c r="L15" s="29">
        <v>30</v>
      </c>
      <c r="M15" s="29">
        <v>29</v>
      </c>
      <c r="N15" s="29">
        <v>27</v>
      </c>
      <c r="O15" s="29">
        <v>24</v>
      </c>
      <c r="P15" s="29">
        <v>24</v>
      </c>
    </row>
    <row r="16" spans="4:16" ht="12.7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.75">
      <c r="C17" s="2" t="s">
        <v>276</v>
      </c>
      <c r="D17" s="29">
        <v>262</v>
      </c>
      <c r="E17" s="29">
        <v>14</v>
      </c>
      <c r="F17" s="29">
        <v>18</v>
      </c>
      <c r="G17" s="29">
        <v>20</v>
      </c>
      <c r="H17" s="29">
        <v>19</v>
      </c>
      <c r="I17" s="29">
        <v>21</v>
      </c>
      <c r="J17" s="29">
        <v>23</v>
      </c>
      <c r="K17" s="29">
        <v>27</v>
      </c>
      <c r="L17" s="29">
        <v>19</v>
      </c>
      <c r="M17" s="29">
        <v>21</v>
      </c>
      <c r="N17" s="29">
        <v>23</v>
      </c>
      <c r="O17" s="29">
        <v>28</v>
      </c>
      <c r="P17" s="29">
        <v>29</v>
      </c>
    </row>
    <row r="18" spans="4:16" ht="12.75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5.25" customHeight="1" thickBot="1">
      <c r="A19" s="112"/>
      <c r="B19" s="112"/>
      <c r="C19" s="112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</row>
    <row r="20" spans="1:16" ht="12.75">
      <c r="A20" s="196" t="s">
        <v>558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</row>
    <row r="23" spans="4:16" ht="12.75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/>
  <mergeCells count="16">
    <mergeCell ref="O5:O7"/>
    <mergeCell ref="P5:P7"/>
    <mergeCell ref="A2:P2"/>
    <mergeCell ref="A3:P3"/>
    <mergeCell ref="A5:C7"/>
    <mergeCell ref="F5:F7"/>
    <mergeCell ref="G5:G7"/>
    <mergeCell ref="H5:H7"/>
    <mergeCell ref="I5:I7"/>
    <mergeCell ref="E5:E7"/>
    <mergeCell ref="D5:D7"/>
    <mergeCell ref="K5:K7"/>
    <mergeCell ref="L5:L7"/>
    <mergeCell ref="M5:M7"/>
    <mergeCell ref="N5:N7"/>
    <mergeCell ref="J5:J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P19"/>
  <sheetViews>
    <sheetView showGridLines="0" zoomScalePageLayoutView="0" workbookViewId="0" topLeftCell="A1">
      <selection activeCell="A2" sqref="A2:P2"/>
    </sheetView>
  </sheetViews>
  <sheetFormatPr defaultColWidth="11.421875" defaultRowHeight="12.75"/>
  <cols>
    <col min="1" max="2" width="0.9921875" style="2" customWidth="1"/>
    <col min="3" max="3" width="27.710937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29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>
      <c r="A3" s="231" t="s">
        <v>515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07" t="s">
        <v>363</v>
      </c>
      <c r="B5" s="207"/>
      <c r="C5" s="207"/>
      <c r="D5" s="148"/>
      <c r="E5" s="243" t="s">
        <v>350</v>
      </c>
      <c r="F5" s="243" t="s">
        <v>351</v>
      </c>
      <c r="G5" s="207" t="s">
        <v>352</v>
      </c>
      <c r="H5" s="243" t="s">
        <v>353</v>
      </c>
      <c r="I5" s="207" t="s">
        <v>354</v>
      </c>
      <c r="J5" s="207" t="s">
        <v>355</v>
      </c>
      <c r="K5" s="207" t="s">
        <v>356</v>
      </c>
      <c r="L5" s="207" t="s">
        <v>357</v>
      </c>
      <c r="M5" s="207" t="s">
        <v>358</v>
      </c>
      <c r="N5" s="207" t="s">
        <v>359</v>
      </c>
      <c r="O5" s="241" t="s">
        <v>360</v>
      </c>
      <c r="P5" s="207" t="s">
        <v>361</v>
      </c>
    </row>
    <row r="6" spans="1:16" ht="12.75">
      <c r="A6" s="208"/>
      <c r="B6" s="208"/>
      <c r="C6" s="208"/>
      <c r="D6" s="5" t="s">
        <v>349</v>
      </c>
      <c r="E6" s="244"/>
      <c r="F6" s="244"/>
      <c r="G6" s="208"/>
      <c r="H6" s="244"/>
      <c r="I6" s="208"/>
      <c r="J6" s="208"/>
      <c r="K6" s="208"/>
      <c r="L6" s="208"/>
      <c r="M6" s="208"/>
      <c r="N6" s="208"/>
      <c r="O6" s="229"/>
      <c r="P6" s="208"/>
    </row>
    <row r="7" spans="1:16" ht="12.75">
      <c r="A7" s="209"/>
      <c r="B7" s="209"/>
      <c r="C7" s="209"/>
      <c r="D7" s="119"/>
      <c r="E7" s="245"/>
      <c r="F7" s="245"/>
      <c r="G7" s="209"/>
      <c r="H7" s="245"/>
      <c r="I7" s="209"/>
      <c r="J7" s="209"/>
      <c r="K7" s="209"/>
      <c r="L7" s="209"/>
      <c r="M7" s="209"/>
      <c r="N7" s="209"/>
      <c r="O7" s="242"/>
      <c r="P7" s="209"/>
    </row>
    <row r="8" spans="4:16" ht="12.75"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3:16" ht="12.75">
      <c r="C9" s="70" t="s">
        <v>474</v>
      </c>
      <c r="D9" s="92">
        <v>1156</v>
      </c>
      <c r="E9" s="92">
        <v>95</v>
      </c>
      <c r="F9" s="92">
        <v>95</v>
      </c>
      <c r="G9" s="92">
        <v>96</v>
      </c>
      <c r="H9" s="92">
        <v>95</v>
      </c>
      <c r="I9" s="92">
        <v>95</v>
      </c>
      <c r="J9" s="92">
        <v>97</v>
      </c>
      <c r="K9" s="92">
        <v>98</v>
      </c>
      <c r="L9" s="92">
        <v>92</v>
      </c>
      <c r="M9" s="92">
        <v>96</v>
      </c>
      <c r="N9" s="92">
        <v>98</v>
      </c>
      <c r="O9" s="92">
        <v>99</v>
      </c>
      <c r="P9" s="92">
        <v>100</v>
      </c>
    </row>
    <row r="10" spans="3:16" ht="12.75">
      <c r="C10" s="2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3:16" ht="12.75">
      <c r="C11" s="3" t="s">
        <v>21</v>
      </c>
      <c r="D11" s="92">
        <v>1156</v>
      </c>
      <c r="E11" s="92">
        <v>95</v>
      </c>
      <c r="F11" s="92">
        <v>95</v>
      </c>
      <c r="G11" s="92">
        <v>96</v>
      </c>
      <c r="H11" s="92">
        <v>95</v>
      </c>
      <c r="I11" s="92">
        <v>95</v>
      </c>
      <c r="J11" s="92">
        <v>97</v>
      </c>
      <c r="K11" s="92">
        <v>98</v>
      </c>
      <c r="L11" s="92">
        <v>92</v>
      </c>
      <c r="M11" s="92">
        <v>96</v>
      </c>
      <c r="N11" s="92">
        <v>98</v>
      </c>
      <c r="O11" s="92">
        <v>99</v>
      </c>
      <c r="P11" s="92">
        <v>100</v>
      </c>
    </row>
    <row r="12" spans="3:16" ht="12.75">
      <c r="C12" s="3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3:16" ht="12.75">
      <c r="C13" s="3" t="s">
        <v>22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6" ht="13.5" thickBot="1">
      <c r="A14" s="112"/>
      <c r="B14" s="112"/>
      <c r="C14" s="112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</row>
    <row r="15" spans="1:16" ht="15" customHeight="1">
      <c r="A15" s="249" t="s">
        <v>312</v>
      </c>
      <c r="B15" s="249"/>
      <c r="C15" s="24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2.75">
      <c r="A16" s="196" t="s">
        <v>558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9" spans="4:16" ht="12.75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</sheetData>
  <sheetProtection/>
  <mergeCells count="16">
    <mergeCell ref="P5:P7"/>
    <mergeCell ref="A5:C7"/>
    <mergeCell ref="A2:P2"/>
    <mergeCell ref="A3:P3"/>
    <mergeCell ref="E5:E7"/>
    <mergeCell ref="F5:F7"/>
    <mergeCell ref="G5:G7"/>
    <mergeCell ref="H5:H7"/>
    <mergeCell ref="I5:I7"/>
    <mergeCell ref="A15:C15"/>
    <mergeCell ref="K5:K7"/>
    <mergeCell ref="L5:L7"/>
    <mergeCell ref="M5:M7"/>
    <mergeCell ref="N5:N7"/>
    <mergeCell ref="O5:O7"/>
    <mergeCell ref="J5:J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E25" sqref="E25"/>
    </sheetView>
  </sheetViews>
  <sheetFormatPr defaultColWidth="11.421875" defaultRowHeight="12.75"/>
  <cols>
    <col min="1" max="16384" width="11.421875" style="64" customWidth="1"/>
  </cols>
  <sheetData>
    <row r="1" ht="14.25">
      <c r="A1" s="108" t="s">
        <v>472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" header="0.31496062992125984" footer="0.31496062992125984"/>
  <pageSetup fitToHeight="1" fitToWidth="1" horizontalDpi="600" verticalDpi="600" orientation="landscape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111">
    <pageSetUpPr fitToPage="1"/>
  </sheetPr>
  <dimension ref="A1:L22"/>
  <sheetViews>
    <sheetView showGridLines="0" zoomScalePageLayoutView="0" workbookViewId="0" topLeftCell="A1">
      <selection activeCell="A2" sqref="A2:J2"/>
    </sheetView>
  </sheetViews>
  <sheetFormatPr defaultColWidth="11.421875" defaultRowHeight="12.75"/>
  <cols>
    <col min="1" max="1" width="1.7109375" style="2" customWidth="1"/>
    <col min="2" max="2" width="1.57421875" style="2" customWidth="1"/>
    <col min="3" max="3" width="28.7109375" style="2" customWidth="1"/>
    <col min="4" max="4" width="10.00390625" style="2" customWidth="1"/>
    <col min="5" max="5" width="11.7109375" style="2" customWidth="1"/>
    <col min="6" max="7" width="16.7109375" style="2" customWidth="1"/>
    <col min="8" max="8" width="2.8515625" style="2" customWidth="1"/>
    <col min="9" max="10" width="9.8515625" style="2" customWidth="1"/>
    <col min="11" max="16384" width="11.421875" style="2" customWidth="1"/>
  </cols>
  <sheetData>
    <row r="1" spans="1:10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</row>
    <row r="2" spans="1:10" ht="12.75">
      <c r="A2" s="202" t="s">
        <v>47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2.75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31.5" customHeight="1">
      <c r="A4" s="223" t="s">
        <v>516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0.5" customHeight="1">
      <c r="A6" s="233" t="s">
        <v>364</v>
      </c>
      <c r="B6" s="233"/>
      <c r="C6" s="233"/>
      <c r="D6" s="233" t="s">
        <v>1</v>
      </c>
      <c r="E6" s="235" t="s">
        <v>379</v>
      </c>
      <c r="F6" s="235" t="s">
        <v>365</v>
      </c>
      <c r="G6" s="235" t="s">
        <v>366</v>
      </c>
      <c r="H6" s="152"/>
      <c r="I6" s="233" t="s">
        <v>367</v>
      </c>
      <c r="J6" s="233"/>
    </row>
    <row r="7" spans="1:10" ht="10.5" customHeight="1">
      <c r="A7" s="234"/>
      <c r="B7" s="234"/>
      <c r="C7" s="234"/>
      <c r="D7" s="234"/>
      <c r="E7" s="236"/>
      <c r="F7" s="236"/>
      <c r="G7" s="236"/>
      <c r="H7" s="15"/>
      <c r="I7" s="234"/>
      <c r="J7" s="234"/>
    </row>
    <row r="8" spans="1:10" ht="10.5" customHeight="1">
      <c r="A8" s="234"/>
      <c r="B8" s="234"/>
      <c r="C8" s="234"/>
      <c r="D8" s="234"/>
      <c r="E8" s="236"/>
      <c r="F8" s="236"/>
      <c r="G8" s="236"/>
      <c r="H8" s="15"/>
      <c r="I8" s="234"/>
      <c r="J8" s="234"/>
    </row>
    <row r="9" spans="1:10" ht="10.5" customHeight="1">
      <c r="A9" s="234"/>
      <c r="B9" s="234"/>
      <c r="C9" s="234"/>
      <c r="D9" s="234"/>
      <c r="E9" s="236"/>
      <c r="F9" s="236"/>
      <c r="G9" s="236"/>
      <c r="H9" s="15"/>
      <c r="I9" s="234" t="s">
        <v>368</v>
      </c>
      <c r="J9" s="234" t="s">
        <v>369</v>
      </c>
    </row>
    <row r="10" spans="1:10" ht="10.5" customHeight="1">
      <c r="A10" s="234"/>
      <c r="B10" s="234"/>
      <c r="C10" s="234"/>
      <c r="D10" s="234"/>
      <c r="E10" s="236"/>
      <c r="F10" s="236"/>
      <c r="G10" s="236"/>
      <c r="H10" s="153"/>
      <c r="I10" s="234"/>
      <c r="J10" s="234"/>
    </row>
    <row r="11" spans="1:10" ht="10.5" customHeight="1">
      <c r="A11" s="4"/>
      <c r="B11" s="4"/>
      <c r="C11" s="4"/>
      <c r="D11" s="15"/>
      <c r="E11" s="15"/>
      <c r="F11" s="15"/>
      <c r="G11" s="15"/>
      <c r="H11" s="15"/>
      <c r="I11" s="15"/>
      <c r="J11" s="15"/>
    </row>
    <row r="12" spans="1:10" ht="12.75">
      <c r="A12" s="21"/>
      <c r="B12" s="21"/>
      <c r="C12" s="105" t="s">
        <v>475</v>
      </c>
      <c r="D12" s="29">
        <v>1</v>
      </c>
      <c r="E12" s="29">
        <v>117</v>
      </c>
      <c r="F12" s="29">
        <v>107</v>
      </c>
      <c r="G12" s="29">
        <v>97</v>
      </c>
      <c r="H12" s="29"/>
      <c r="I12" s="190">
        <v>90.46</v>
      </c>
      <c r="J12" s="190">
        <v>82.73</v>
      </c>
    </row>
    <row r="13" spans="1:12" ht="12.75">
      <c r="A13" s="66"/>
      <c r="B13" s="65"/>
      <c r="C13" s="39"/>
      <c r="D13" s="105"/>
      <c r="E13" s="29"/>
      <c r="F13" s="29"/>
      <c r="G13" s="29"/>
      <c r="H13" s="29"/>
      <c r="I13" s="40"/>
      <c r="J13" s="40"/>
      <c r="L13" s="2" t="s">
        <v>89</v>
      </c>
    </row>
    <row r="14" spans="1:12" ht="12.75">
      <c r="A14" s="21"/>
      <c r="B14" s="39" t="s">
        <v>65</v>
      </c>
      <c r="C14" s="39"/>
      <c r="D14" s="29">
        <v>1</v>
      </c>
      <c r="E14" s="29">
        <v>117</v>
      </c>
      <c r="F14" s="29">
        <v>107</v>
      </c>
      <c r="G14" s="29">
        <v>97</v>
      </c>
      <c r="H14" s="29"/>
      <c r="I14" s="190">
        <v>90.46</v>
      </c>
      <c r="J14" s="190">
        <v>82.73</v>
      </c>
      <c r="L14" s="2" t="s">
        <v>89</v>
      </c>
    </row>
    <row r="15" spans="1:12" ht="12.75">
      <c r="A15" s="21"/>
      <c r="C15" s="39" t="s">
        <v>65</v>
      </c>
      <c r="D15" s="29">
        <v>1</v>
      </c>
      <c r="E15" s="29">
        <v>117</v>
      </c>
      <c r="F15" s="29">
        <v>107</v>
      </c>
      <c r="G15" s="29">
        <v>97</v>
      </c>
      <c r="H15" s="29"/>
      <c r="I15" s="190">
        <v>90.46</v>
      </c>
      <c r="J15" s="190">
        <v>82.73</v>
      </c>
      <c r="L15" s="2" t="s">
        <v>89</v>
      </c>
    </row>
    <row r="16" spans="1:10" ht="12.75">
      <c r="A16" s="21"/>
      <c r="B16" s="39"/>
      <c r="C16" s="39"/>
      <c r="D16" s="44"/>
      <c r="E16" s="44"/>
      <c r="F16" s="44"/>
      <c r="G16" s="44"/>
      <c r="H16" s="44"/>
      <c r="I16" s="45"/>
      <c r="J16" s="45"/>
    </row>
    <row r="17" spans="1:10" ht="12.75">
      <c r="A17" s="21"/>
      <c r="B17" s="39"/>
      <c r="C17" s="39"/>
      <c r="D17" s="44"/>
      <c r="E17" s="44"/>
      <c r="F17" s="44"/>
      <c r="G17" s="44"/>
      <c r="H17" s="44"/>
      <c r="I17" s="45"/>
      <c r="J17" s="45"/>
    </row>
    <row r="18" spans="1:10" ht="5.25" customHeight="1" thickBot="1">
      <c r="A18" s="161"/>
      <c r="B18" s="162"/>
      <c r="C18" s="162"/>
      <c r="D18" s="163"/>
      <c r="E18" s="163"/>
      <c r="F18" s="163"/>
      <c r="G18" s="163"/>
      <c r="H18" s="163"/>
      <c r="I18" s="169"/>
      <c r="J18" s="169"/>
    </row>
    <row r="19" spans="1:10" ht="12" customHeight="1">
      <c r="A19" s="251" t="s">
        <v>308</v>
      </c>
      <c r="B19" s="251"/>
      <c r="C19" s="251"/>
      <c r="D19" s="251"/>
      <c r="E19" s="251"/>
      <c r="F19" s="251"/>
      <c r="G19" s="251"/>
      <c r="H19" s="251"/>
      <c r="I19" s="251"/>
      <c r="J19" s="251"/>
    </row>
    <row r="20" spans="1:10" ht="12.75">
      <c r="A20" s="249" t="s">
        <v>561</v>
      </c>
      <c r="B20" s="249"/>
      <c r="C20" s="249"/>
      <c r="D20" s="249"/>
      <c r="E20" s="249"/>
      <c r="F20" s="249"/>
      <c r="G20" s="249"/>
      <c r="H20" s="96"/>
      <c r="I20" s="98"/>
      <c r="J20" s="98"/>
    </row>
    <row r="21" spans="1:10" ht="12.75">
      <c r="A21" s="250" t="s">
        <v>562</v>
      </c>
      <c r="B21" s="250"/>
      <c r="C21" s="250"/>
      <c r="D21" s="13"/>
      <c r="E21" s="13"/>
      <c r="F21" s="13"/>
      <c r="G21" s="13"/>
      <c r="H21" s="13"/>
      <c r="I21" s="13"/>
      <c r="J21" s="13"/>
    </row>
    <row r="22" spans="1:10" ht="12.75">
      <c r="A22" s="197" t="s">
        <v>558</v>
      </c>
      <c r="B22" s="110"/>
      <c r="C22" s="110"/>
      <c r="D22" s="13"/>
      <c r="E22" s="13"/>
      <c r="F22" s="13"/>
      <c r="G22" s="13"/>
      <c r="H22" s="13"/>
      <c r="I22" s="13"/>
      <c r="J22" s="13"/>
    </row>
  </sheetData>
  <sheetProtection/>
  <mergeCells count="13">
    <mergeCell ref="A2:J2"/>
    <mergeCell ref="A4:J4"/>
    <mergeCell ref="A6:C10"/>
    <mergeCell ref="A19:J19"/>
    <mergeCell ref="D6:D10"/>
    <mergeCell ref="E6:E10"/>
    <mergeCell ref="F6:F10"/>
    <mergeCell ref="G6:G10"/>
    <mergeCell ref="I6:J8"/>
    <mergeCell ref="I9:I10"/>
    <mergeCell ref="A20:G20"/>
    <mergeCell ref="A21:C21"/>
    <mergeCell ref="J9:J10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P26"/>
  <sheetViews>
    <sheetView showGridLines="0" zoomScalePageLayoutView="0" workbookViewId="0" topLeftCell="A1">
      <selection activeCell="A3" sqref="A3:P3"/>
    </sheetView>
  </sheetViews>
  <sheetFormatPr defaultColWidth="11.421875" defaultRowHeight="12.75"/>
  <cols>
    <col min="1" max="1" width="0.71875" style="2" customWidth="1"/>
    <col min="2" max="2" width="3.851562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32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.75" customHeight="1">
      <c r="A3" s="203" t="s">
        <v>581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07" t="s">
        <v>370</v>
      </c>
      <c r="B5" s="207"/>
      <c r="C5" s="207"/>
      <c r="D5" s="207" t="s">
        <v>349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2.75">
      <c r="A6" s="208"/>
      <c r="B6" s="208"/>
      <c r="C6" s="208"/>
      <c r="D6" s="208"/>
      <c r="E6" s="5" t="s">
        <v>350</v>
      </c>
      <c r="F6" s="5" t="s">
        <v>351</v>
      </c>
      <c r="G6" s="5" t="s">
        <v>352</v>
      </c>
      <c r="H6" s="5" t="s">
        <v>353</v>
      </c>
      <c r="I6" s="5" t="s">
        <v>354</v>
      </c>
      <c r="J6" s="5" t="s">
        <v>355</v>
      </c>
      <c r="K6" s="5" t="s">
        <v>356</v>
      </c>
      <c r="L6" s="5" t="s">
        <v>357</v>
      </c>
      <c r="M6" s="5" t="s">
        <v>358</v>
      </c>
      <c r="N6" s="5" t="s">
        <v>359</v>
      </c>
      <c r="O6" s="5" t="s">
        <v>360</v>
      </c>
      <c r="P6" s="5" t="s">
        <v>361</v>
      </c>
    </row>
    <row r="7" spans="1:16" ht="12.75">
      <c r="A7" s="209"/>
      <c r="B7" s="209"/>
      <c r="C7" s="209"/>
      <c r="D7" s="209"/>
      <c r="E7" s="125"/>
      <c r="F7" s="125"/>
      <c r="G7" s="119"/>
      <c r="H7" s="119"/>
      <c r="I7" s="125"/>
      <c r="J7" s="119"/>
      <c r="K7" s="125"/>
      <c r="L7" s="125"/>
      <c r="M7" s="125"/>
      <c r="N7" s="125"/>
      <c r="O7" s="125"/>
      <c r="P7" s="125"/>
    </row>
    <row r="8" spans="4:16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ht="12.75">
      <c r="B9" s="2" t="s">
        <v>9</v>
      </c>
      <c r="D9" s="29">
        <v>2078121</v>
      </c>
      <c r="E9" s="29">
        <v>170552</v>
      </c>
      <c r="F9" s="29">
        <v>171574</v>
      </c>
      <c r="G9" s="29">
        <v>172434</v>
      </c>
      <c r="H9" s="29">
        <v>173462</v>
      </c>
      <c r="I9" s="29">
        <v>175278</v>
      </c>
      <c r="J9" s="29">
        <v>176283</v>
      </c>
      <c r="K9" s="29">
        <v>176286</v>
      </c>
      <c r="L9" s="29">
        <v>175642</v>
      </c>
      <c r="M9" s="29">
        <v>168217</v>
      </c>
      <c r="N9" s="29">
        <v>169869</v>
      </c>
      <c r="O9" s="29">
        <v>173460</v>
      </c>
      <c r="P9" s="29">
        <v>175064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4:16" ht="12.75"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2:16" ht="12.75">
      <c r="B12" s="2" t="s">
        <v>10</v>
      </c>
      <c r="D12" s="29">
        <v>138621</v>
      </c>
      <c r="E12" s="29">
        <v>12584</v>
      </c>
      <c r="F12" s="29">
        <v>11065</v>
      </c>
      <c r="G12" s="29">
        <v>11206</v>
      </c>
      <c r="H12" s="29">
        <v>11755</v>
      </c>
      <c r="I12" s="29">
        <v>11102</v>
      </c>
      <c r="J12" s="29">
        <v>10749</v>
      </c>
      <c r="K12" s="29">
        <v>12073</v>
      </c>
      <c r="L12" s="29">
        <v>13481</v>
      </c>
      <c r="M12" s="29">
        <v>12344</v>
      </c>
      <c r="N12" s="29">
        <v>13182</v>
      </c>
      <c r="O12" s="29">
        <v>10335</v>
      </c>
      <c r="P12" s="29">
        <v>8745</v>
      </c>
    </row>
    <row r="13" spans="4:16" ht="12.75"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ht="12.75">
      <c r="D14" s="67"/>
    </row>
    <row r="15" spans="2:16" ht="12.75">
      <c r="B15" s="2" t="s">
        <v>11</v>
      </c>
      <c r="D15" s="29">
        <v>136123</v>
      </c>
      <c r="E15" s="26">
        <v>11562</v>
      </c>
      <c r="F15" s="26">
        <v>10205</v>
      </c>
      <c r="G15" s="26">
        <v>10178</v>
      </c>
      <c r="H15" s="26">
        <v>9939</v>
      </c>
      <c r="I15" s="26">
        <v>10097</v>
      </c>
      <c r="J15" s="26">
        <v>10746</v>
      </c>
      <c r="K15" s="26">
        <v>12717</v>
      </c>
      <c r="L15" s="26">
        <v>20906</v>
      </c>
      <c r="M15" s="26">
        <v>10692</v>
      </c>
      <c r="N15" s="26">
        <v>9591</v>
      </c>
      <c r="O15" s="26">
        <v>8731</v>
      </c>
      <c r="P15" s="26">
        <v>10759</v>
      </c>
    </row>
    <row r="16" spans="1:16" ht="13.5" thickBot="1">
      <c r="A16" s="112"/>
      <c r="B16" s="112"/>
      <c r="C16" s="112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</row>
    <row r="17" spans="4:16" ht="5.25" customHeight="1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197" t="s">
        <v>558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20" spans="4:16" ht="12.7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4:16" ht="12.75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4:16" ht="12.75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5" spans="4:16" ht="12.75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4:16" ht="12.7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</sheetData>
  <sheetProtection/>
  <mergeCells count="4">
    <mergeCell ref="A2:P2"/>
    <mergeCell ref="A3:P3"/>
    <mergeCell ref="A5:C7"/>
    <mergeCell ref="D5:D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N28"/>
  <sheetViews>
    <sheetView showGridLines="0" zoomScalePageLayoutView="0" workbookViewId="0" topLeftCell="A1">
      <selection activeCell="H7" sqref="H7"/>
    </sheetView>
  </sheetViews>
  <sheetFormatPr defaultColWidth="11.421875" defaultRowHeight="12.75"/>
  <cols>
    <col min="1" max="1" width="30.7109375" style="2" bestFit="1" customWidth="1"/>
    <col min="2" max="14" width="10.28125" style="2" customWidth="1"/>
    <col min="15" max="16384" width="11.421875" style="2" customWidth="1"/>
  </cols>
  <sheetData>
    <row r="1" spans="1:14" ht="12.75">
      <c r="A1" s="108" t="s">
        <v>472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2.75">
      <c r="A2" s="202" t="s">
        <v>31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5">
      <c r="A3" s="203" t="s">
        <v>517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2.75">
      <c r="A5" s="207" t="s">
        <v>348</v>
      </c>
      <c r="B5" s="148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2.75">
      <c r="A6" s="208"/>
      <c r="B6" s="5" t="s">
        <v>349</v>
      </c>
      <c r="C6" s="5" t="s">
        <v>350</v>
      </c>
      <c r="D6" s="5" t="s">
        <v>351</v>
      </c>
      <c r="E6" s="5" t="s">
        <v>352</v>
      </c>
      <c r="F6" s="5" t="s">
        <v>353</v>
      </c>
      <c r="G6" s="5" t="s">
        <v>354</v>
      </c>
      <c r="H6" s="5" t="s">
        <v>355</v>
      </c>
      <c r="I6" s="5" t="s">
        <v>356</v>
      </c>
      <c r="J6" s="5" t="s">
        <v>357</v>
      </c>
      <c r="K6" s="5" t="s">
        <v>358</v>
      </c>
      <c r="L6" s="5" t="s">
        <v>359</v>
      </c>
      <c r="M6" s="5" t="s">
        <v>360</v>
      </c>
      <c r="N6" s="5" t="s">
        <v>361</v>
      </c>
    </row>
    <row r="7" spans="1:14" ht="12.75">
      <c r="A7" s="209"/>
      <c r="B7" s="149"/>
      <c r="C7" s="125"/>
      <c r="D7" s="125"/>
      <c r="E7" s="119"/>
      <c r="F7" s="119"/>
      <c r="G7" s="125"/>
      <c r="H7" s="119"/>
      <c r="I7" s="125"/>
      <c r="J7" s="125"/>
      <c r="K7" s="125"/>
      <c r="L7" s="125"/>
      <c r="M7" s="125"/>
      <c r="N7" s="125"/>
    </row>
    <row r="8" spans="2:14" ht="12.7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2.75">
      <c r="A9" s="70" t="s">
        <v>475</v>
      </c>
      <c r="B9" s="46">
        <v>136123</v>
      </c>
      <c r="C9" s="46">
        <v>11562</v>
      </c>
      <c r="D9" s="46">
        <v>10205</v>
      </c>
      <c r="E9" s="46">
        <v>10178</v>
      </c>
      <c r="F9" s="46">
        <v>9939</v>
      </c>
      <c r="G9" s="46">
        <v>10097</v>
      </c>
      <c r="H9" s="46">
        <v>10746</v>
      </c>
      <c r="I9" s="46">
        <v>12717</v>
      </c>
      <c r="J9" s="46">
        <v>20906</v>
      </c>
      <c r="K9" s="46">
        <v>10692</v>
      </c>
      <c r="L9" s="46">
        <v>9591</v>
      </c>
      <c r="M9" s="46">
        <v>8731</v>
      </c>
      <c r="N9" s="46">
        <v>10759</v>
      </c>
    </row>
    <row r="10" spans="2:14" ht="12.7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2" t="s">
        <v>13</v>
      </c>
      <c r="B11" s="46">
        <v>33410</v>
      </c>
      <c r="C11" s="46">
        <v>3118</v>
      </c>
      <c r="D11" s="46">
        <v>2845</v>
      </c>
      <c r="E11" s="46">
        <v>3174</v>
      </c>
      <c r="F11" s="46">
        <v>3210</v>
      </c>
      <c r="G11" s="46">
        <v>3362</v>
      </c>
      <c r="H11" s="46">
        <v>3597</v>
      </c>
      <c r="I11" s="46">
        <v>3634</v>
      </c>
      <c r="J11" s="46">
        <v>3685</v>
      </c>
      <c r="K11" s="46">
        <v>1919</v>
      </c>
      <c r="L11" s="46">
        <v>1577</v>
      </c>
      <c r="M11" s="46">
        <v>1455</v>
      </c>
      <c r="N11" s="46">
        <v>1834</v>
      </c>
    </row>
    <row r="12" spans="2:14" ht="12.7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2.75">
      <c r="A13" s="2" t="s">
        <v>14</v>
      </c>
      <c r="B13" s="46">
        <v>102713</v>
      </c>
      <c r="C13" s="46">
        <v>8444</v>
      </c>
      <c r="D13" s="46">
        <v>7360</v>
      </c>
      <c r="E13" s="46">
        <v>7004</v>
      </c>
      <c r="F13" s="46">
        <v>6729</v>
      </c>
      <c r="G13" s="46">
        <v>6735</v>
      </c>
      <c r="H13" s="46">
        <v>7149</v>
      </c>
      <c r="I13" s="46">
        <v>9083</v>
      </c>
      <c r="J13" s="46">
        <v>17221</v>
      </c>
      <c r="K13" s="46">
        <v>8773</v>
      </c>
      <c r="L13" s="46">
        <v>8014</v>
      </c>
      <c r="M13" s="46">
        <v>7276</v>
      </c>
      <c r="N13" s="46">
        <v>8925</v>
      </c>
    </row>
    <row r="14" spans="2:14" ht="12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2.75">
      <c r="A15" s="2" t="s">
        <v>15</v>
      </c>
      <c r="B15" s="46">
        <v>19206</v>
      </c>
      <c r="C15" s="46">
        <v>1781</v>
      </c>
      <c r="D15" s="46">
        <v>1601</v>
      </c>
      <c r="E15" s="46">
        <v>1495</v>
      </c>
      <c r="F15" s="46">
        <v>1432</v>
      </c>
      <c r="G15" s="46">
        <v>1585</v>
      </c>
      <c r="H15" s="46">
        <v>1501</v>
      </c>
      <c r="I15" s="46">
        <v>1538</v>
      </c>
      <c r="J15" s="46">
        <v>1608</v>
      </c>
      <c r="K15" s="46">
        <v>1499</v>
      </c>
      <c r="L15" s="46">
        <v>1700</v>
      </c>
      <c r="M15" s="46">
        <v>1611</v>
      </c>
      <c r="N15" s="46">
        <v>1855</v>
      </c>
    </row>
    <row r="16" spans="2:14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8"/>
      <c r="N16" s="37"/>
    </row>
    <row r="17" spans="1:14" ht="12.75">
      <c r="A17" s="2" t="s">
        <v>274</v>
      </c>
      <c r="B17" s="46">
        <v>25171</v>
      </c>
      <c r="C17" s="46">
        <v>2209</v>
      </c>
      <c r="D17" s="46">
        <v>1963</v>
      </c>
      <c r="E17" s="46">
        <v>1983</v>
      </c>
      <c r="F17" s="46">
        <v>1814</v>
      </c>
      <c r="G17" s="46">
        <v>1858</v>
      </c>
      <c r="H17" s="46">
        <v>1960</v>
      </c>
      <c r="I17" s="46">
        <v>2224</v>
      </c>
      <c r="J17" s="46">
        <v>2362</v>
      </c>
      <c r="K17" s="46">
        <v>2057</v>
      </c>
      <c r="L17" s="46">
        <v>2214</v>
      </c>
      <c r="M17" s="37">
        <v>2072</v>
      </c>
      <c r="N17" s="46">
        <v>2455</v>
      </c>
    </row>
    <row r="18" spans="2:14" ht="12.7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8"/>
      <c r="N18" s="37"/>
    </row>
    <row r="19" spans="1:14" ht="12.75">
      <c r="A19" s="2" t="s">
        <v>275</v>
      </c>
      <c r="B19" s="46">
        <v>26283</v>
      </c>
      <c r="C19" s="46">
        <v>2380</v>
      </c>
      <c r="D19" s="46">
        <v>2026</v>
      </c>
      <c r="E19" s="46">
        <v>1868</v>
      </c>
      <c r="F19" s="46">
        <v>1895</v>
      </c>
      <c r="G19" s="46">
        <v>1847</v>
      </c>
      <c r="H19" s="46">
        <v>1938</v>
      </c>
      <c r="I19" s="46">
        <v>2332</v>
      </c>
      <c r="J19" s="46">
        <v>3198</v>
      </c>
      <c r="K19" s="46">
        <v>2245</v>
      </c>
      <c r="L19" s="46">
        <v>2131</v>
      </c>
      <c r="M19" s="46">
        <v>1913</v>
      </c>
      <c r="N19" s="46">
        <v>2510</v>
      </c>
    </row>
    <row r="20" spans="2:14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2.75">
      <c r="A21" s="2" t="s">
        <v>276</v>
      </c>
      <c r="B21" s="46">
        <v>32053</v>
      </c>
      <c r="C21" s="46">
        <v>2074</v>
      </c>
      <c r="D21" s="46">
        <v>1770</v>
      </c>
      <c r="E21" s="46">
        <v>1658</v>
      </c>
      <c r="F21" s="46">
        <v>1588</v>
      </c>
      <c r="G21" s="46">
        <v>1445</v>
      </c>
      <c r="H21" s="46">
        <v>1750</v>
      </c>
      <c r="I21" s="46">
        <v>2989</v>
      </c>
      <c r="J21" s="46">
        <v>10053</v>
      </c>
      <c r="K21" s="46">
        <v>2972</v>
      </c>
      <c r="L21" s="46">
        <v>1969</v>
      </c>
      <c r="M21" s="37">
        <v>1680</v>
      </c>
      <c r="N21" s="46">
        <v>2105</v>
      </c>
    </row>
    <row r="22" spans="1:14" ht="12" customHeight="1" thickBot="1">
      <c r="A22" s="11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12.75">
      <c r="A23" s="197" t="s">
        <v>558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7" spans="2:14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</sheetData>
  <sheetProtection/>
  <mergeCells count="3">
    <mergeCell ref="A2:N2"/>
    <mergeCell ref="A3:N3"/>
    <mergeCell ref="A5:A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N2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25.28125" style="2" customWidth="1"/>
    <col min="2" max="2" width="10.28125" style="68" customWidth="1"/>
    <col min="3" max="14" width="10.28125" style="2" customWidth="1"/>
    <col min="15" max="16384" width="11.421875" style="2" customWidth="1"/>
  </cols>
  <sheetData>
    <row r="1" spans="1:14" ht="12.75">
      <c r="A1" s="108" t="s">
        <v>472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202" t="s">
        <v>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20.25" customHeight="1">
      <c r="A3" s="203" t="s">
        <v>582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3.5" thickBot="1">
      <c r="A4" s="123"/>
      <c r="B4" s="124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2.75">
      <c r="A5" s="207" t="s">
        <v>370</v>
      </c>
      <c r="B5" s="207" t="s">
        <v>349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2.75">
      <c r="A6" s="208"/>
      <c r="B6" s="208"/>
      <c r="C6" s="5" t="s">
        <v>350</v>
      </c>
      <c r="D6" s="5" t="s">
        <v>351</v>
      </c>
      <c r="E6" s="5" t="s">
        <v>352</v>
      </c>
      <c r="F6" s="5" t="s">
        <v>353</v>
      </c>
      <c r="G6" s="5" t="s">
        <v>354</v>
      </c>
      <c r="H6" s="5" t="s">
        <v>355</v>
      </c>
      <c r="I6" s="5" t="s">
        <v>356</v>
      </c>
      <c r="J6" s="5" t="s">
        <v>357</v>
      </c>
      <c r="K6" s="5" t="s">
        <v>358</v>
      </c>
      <c r="L6" s="5" t="s">
        <v>359</v>
      </c>
      <c r="M6" s="5" t="s">
        <v>360</v>
      </c>
      <c r="N6" s="5" t="s">
        <v>361</v>
      </c>
    </row>
    <row r="7" spans="1:14" ht="12.75">
      <c r="A7" s="209"/>
      <c r="B7" s="209"/>
      <c r="C7" s="125"/>
      <c r="D7" s="125"/>
      <c r="E7" s="119"/>
      <c r="F7" s="119"/>
      <c r="G7" s="125"/>
      <c r="H7" s="119"/>
      <c r="I7" s="125"/>
      <c r="J7" s="125"/>
      <c r="K7" s="125"/>
      <c r="L7" s="125"/>
      <c r="M7" s="125"/>
      <c r="N7" s="125"/>
    </row>
    <row r="8" spans="2:14" ht="12.75">
      <c r="B8" s="6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8" t="s">
        <v>474</v>
      </c>
      <c r="B9" s="29">
        <v>2080619</v>
      </c>
      <c r="C9" s="29">
        <v>171574</v>
      </c>
      <c r="D9" s="29">
        <v>172434</v>
      </c>
      <c r="E9" s="29">
        <v>173462</v>
      </c>
      <c r="F9" s="29">
        <v>175278</v>
      </c>
      <c r="G9" s="29">
        <v>176283</v>
      </c>
      <c r="H9" s="29">
        <v>176286</v>
      </c>
      <c r="I9" s="29">
        <v>175642</v>
      </c>
      <c r="J9" s="29">
        <v>168217</v>
      </c>
      <c r="K9" s="29">
        <v>169869</v>
      </c>
      <c r="L9" s="29">
        <v>173460</v>
      </c>
      <c r="M9" s="29">
        <v>175064</v>
      </c>
      <c r="N9" s="29">
        <v>173050</v>
      </c>
    </row>
    <row r="10" spans="2:14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>
      <c r="A11" s="2" t="s">
        <v>15</v>
      </c>
      <c r="B11" s="29">
        <v>372523</v>
      </c>
      <c r="C11" s="29">
        <v>30420</v>
      </c>
      <c r="D11" s="29">
        <v>30340</v>
      </c>
      <c r="E11" s="29">
        <v>30494</v>
      </c>
      <c r="F11" s="29">
        <v>30889</v>
      </c>
      <c r="G11" s="29">
        <v>30887</v>
      </c>
      <c r="H11" s="29">
        <v>30888</v>
      </c>
      <c r="I11" s="29">
        <v>31287</v>
      </c>
      <c r="J11" s="29">
        <v>31719</v>
      </c>
      <c r="K11" s="29">
        <v>31686</v>
      </c>
      <c r="L11" s="29">
        <v>31973</v>
      </c>
      <c r="M11" s="29">
        <v>31564</v>
      </c>
      <c r="N11" s="29">
        <v>30376</v>
      </c>
    </row>
    <row r="12" spans="2:14" ht="12.7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2.75">
      <c r="A13" s="2" t="s">
        <v>16</v>
      </c>
      <c r="B13" s="29">
        <v>577598</v>
      </c>
      <c r="C13" s="29">
        <v>47166</v>
      </c>
      <c r="D13" s="29">
        <v>47496</v>
      </c>
      <c r="E13" s="29">
        <v>47528</v>
      </c>
      <c r="F13" s="29">
        <v>47837</v>
      </c>
      <c r="G13" s="29">
        <v>48086</v>
      </c>
      <c r="H13" s="29">
        <v>48057</v>
      </c>
      <c r="I13" s="29">
        <v>48387</v>
      </c>
      <c r="J13" s="29">
        <v>48722</v>
      </c>
      <c r="K13" s="29">
        <v>48957</v>
      </c>
      <c r="L13" s="29">
        <v>49170</v>
      </c>
      <c r="M13" s="29">
        <v>48780</v>
      </c>
      <c r="N13" s="29">
        <v>47412</v>
      </c>
    </row>
    <row r="14" spans="2:14" ht="12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.75">
      <c r="A15" s="2" t="s">
        <v>17</v>
      </c>
      <c r="B15" s="29">
        <v>649776</v>
      </c>
      <c r="C15" s="29">
        <v>53258</v>
      </c>
      <c r="D15" s="29">
        <v>53439</v>
      </c>
      <c r="E15" s="29">
        <v>53842</v>
      </c>
      <c r="F15" s="29">
        <v>54256</v>
      </c>
      <c r="G15" s="29">
        <v>54397</v>
      </c>
      <c r="H15" s="29">
        <v>54368</v>
      </c>
      <c r="I15" s="29">
        <v>54244</v>
      </c>
      <c r="J15" s="29">
        <v>53759</v>
      </c>
      <c r="K15" s="29">
        <v>54186</v>
      </c>
      <c r="L15" s="29">
        <v>54966</v>
      </c>
      <c r="M15" s="29">
        <v>54958</v>
      </c>
      <c r="N15" s="29">
        <v>54103</v>
      </c>
    </row>
    <row r="16" spans="2:14" ht="12.7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.75">
      <c r="A17" s="2" t="s">
        <v>18</v>
      </c>
      <c r="B17" s="29">
        <v>480722</v>
      </c>
      <c r="C17" s="29">
        <v>40730</v>
      </c>
      <c r="D17" s="29">
        <v>41159</v>
      </c>
      <c r="E17" s="29">
        <v>41598</v>
      </c>
      <c r="F17" s="29">
        <v>42296</v>
      </c>
      <c r="G17" s="29">
        <v>42913</v>
      </c>
      <c r="H17" s="29">
        <v>42973</v>
      </c>
      <c r="I17" s="29">
        <v>41724</v>
      </c>
      <c r="J17" s="29">
        <v>34017</v>
      </c>
      <c r="K17" s="29">
        <v>35040</v>
      </c>
      <c r="L17" s="29">
        <v>37351</v>
      </c>
      <c r="M17" s="29">
        <v>39762</v>
      </c>
      <c r="N17" s="29">
        <v>41159</v>
      </c>
    </row>
    <row r="18" spans="1:14" ht="13.5" thickBot="1">
      <c r="A18" s="112"/>
      <c r="B18" s="12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2.75">
      <c r="A19" s="197" t="s">
        <v>558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1" spans="3:14" ht="12.75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</sheetData>
  <sheetProtection/>
  <mergeCells count="4">
    <mergeCell ref="B5:B7"/>
    <mergeCell ref="A2:N2"/>
    <mergeCell ref="A3:N3"/>
    <mergeCell ref="A5:A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N18"/>
  <sheetViews>
    <sheetView showGridLines="0" zoomScalePageLayoutView="0" workbookViewId="0" topLeftCell="A1">
      <selection activeCell="N13" sqref="N13"/>
    </sheetView>
  </sheetViews>
  <sheetFormatPr defaultColWidth="11.421875" defaultRowHeight="12.75"/>
  <cols>
    <col min="1" max="1" width="25.28125" style="2" customWidth="1"/>
    <col min="2" max="2" width="10.28125" style="68" customWidth="1"/>
    <col min="3" max="14" width="10.28125" style="2" customWidth="1"/>
    <col min="15" max="16384" width="11.421875" style="2" customWidth="1"/>
  </cols>
  <sheetData>
    <row r="1" spans="1:14" ht="12.75">
      <c r="A1" s="108" t="s">
        <v>472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2.75">
      <c r="A2" s="202" t="s">
        <v>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24.75" customHeight="1">
      <c r="A3" s="231" t="s">
        <v>518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3.5" thickBot="1">
      <c r="A4" s="123"/>
      <c r="B4" s="124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2.75">
      <c r="A5" s="207" t="s">
        <v>476</v>
      </c>
      <c r="B5" s="116"/>
      <c r="C5" s="246" t="s">
        <v>350</v>
      </c>
      <c r="D5" s="243" t="s">
        <v>351</v>
      </c>
      <c r="E5" s="207" t="s">
        <v>352</v>
      </c>
      <c r="F5" s="243" t="s">
        <v>353</v>
      </c>
      <c r="G5" s="207" t="s">
        <v>354</v>
      </c>
      <c r="H5" s="207" t="s">
        <v>355</v>
      </c>
      <c r="I5" s="207" t="s">
        <v>356</v>
      </c>
      <c r="J5" s="207" t="s">
        <v>357</v>
      </c>
      <c r="K5" s="207" t="s">
        <v>358</v>
      </c>
      <c r="L5" s="207" t="s">
        <v>359</v>
      </c>
      <c r="M5" s="241" t="s">
        <v>360</v>
      </c>
      <c r="N5" s="207" t="s">
        <v>361</v>
      </c>
    </row>
    <row r="6" spans="1:14" ht="12.75">
      <c r="A6" s="208"/>
      <c r="B6" s="5" t="s">
        <v>349</v>
      </c>
      <c r="C6" s="247"/>
      <c r="D6" s="244"/>
      <c r="E6" s="208"/>
      <c r="F6" s="244"/>
      <c r="G6" s="208"/>
      <c r="H6" s="208"/>
      <c r="I6" s="208"/>
      <c r="J6" s="208"/>
      <c r="K6" s="208"/>
      <c r="L6" s="208"/>
      <c r="M6" s="229"/>
      <c r="N6" s="208"/>
    </row>
    <row r="7" spans="1:14" ht="12.75">
      <c r="A7" s="209"/>
      <c r="B7" s="119"/>
      <c r="C7" s="248"/>
      <c r="D7" s="245"/>
      <c r="E7" s="209"/>
      <c r="F7" s="245"/>
      <c r="G7" s="209"/>
      <c r="H7" s="209"/>
      <c r="I7" s="209"/>
      <c r="J7" s="209"/>
      <c r="K7" s="209"/>
      <c r="L7" s="209"/>
      <c r="M7" s="242"/>
      <c r="N7" s="209"/>
    </row>
    <row r="8" spans="2:14" ht="12.75">
      <c r="B8" s="6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8" t="s">
        <v>343</v>
      </c>
      <c r="B9" s="71">
        <v>1898354</v>
      </c>
      <c r="C9" s="71">
        <v>156351</v>
      </c>
      <c r="D9" s="71">
        <v>157094</v>
      </c>
      <c r="E9" s="71">
        <v>158135</v>
      </c>
      <c r="F9" s="71">
        <v>159729</v>
      </c>
      <c r="G9" s="71">
        <v>160563</v>
      </c>
      <c r="H9" s="71">
        <v>160589</v>
      </c>
      <c r="I9" s="71">
        <v>159948</v>
      </c>
      <c r="J9" s="71">
        <v>153920</v>
      </c>
      <c r="K9" s="71">
        <v>155557</v>
      </c>
      <c r="L9" s="71">
        <v>158673</v>
      </c>
      <c r="M9" s="71">
        <v>159906</v>
      </c>
      <c r="N9" s="71">
        <v>157889</v>
      </c>
    </row>
    <row r="10" spans="1:14" ht="12.75">
      <c r="A10" s="28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2.75">
      <c r="A11" s="28" t="s">
        <v>21</v>
      </c>
      <c r="B11" s="71">
        <v>1767830</v>
      </c>
      <c r="C11" s="71">
        <v>145476</v>
      </c>
      <c r="D11" s="71">
        <v>146119</v>
      </c>
      <c r="E11" s="71">
        <v>147113</v>
      </c>
      <c r="F11" s="71">
        <v>148642</v>
      </c>
      <c r="G11" s="71">
        <v>149475</v>
      </c>
      <c r="H11" s="71">
        <v>149506</v>
      </c>
      <c r="I11" s="71">
        <v>148939</v>
      </c>
      <c r="J11" s="71">
        <v>143398</v>
      </c>
      <c r="K11" s="71">
        <v>144970</v>
      </c>
      <c r="L11" s="71">
        <v>147927</v>
      </c>
      <c r="M11" s="71">
        <v>149110</v>
      </c>
      <c r="N11" s="71">
        <v>147155</v>
      </c>
    </row>
    <row r="12" spans="1:14" ht="12.75">
      <c r="A12" s="28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2.75">
      <c r="A13" s="28" t="s">
        <v>22</v>
      </c>
      <c r="B13" s="71">
        <v>130524</v>
      </c>
      <c r="C13" s="71">
        <v>10875</v>
      </c>
      <c r="D13" s="71">
        <v>10975</v>
      </c>
      <c r="E13" s="71">
        <v>11022</v>
      </c>
      <c r="F13" s="71">
        <v>11087</v>
      </c>
      <c r="G13" s="71">
        <v>11088</v>
      </c>
      <c r="H13" s="71">
        <v>11083</v>
      </c>
      <c r="I13" s="71">
        <v>11009</v>
      </c>
      <c r="J13" s="71">
        <v>10522</v>
      </c>
      <c r="K13" s="71">
        <v>10587</v>
      </c>
      <c r="L13" s="71">
        <v>10746</v>
      </c>
      <c r="M13" s="71">
        <v>10796</v>
      </c>
      <c r="N13" s="71">
        <v>10734</v>
      </c>
    </row>
    <row r="14" spans="1:14" ht="13.5" thickBot="1">
      <c r="A14" s="112"/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2.75">
      <c r="A15" s="197" t="s">
        <v>558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8" spans="3:14" ht="12.75"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</sheetData>
  <sheetProtection/>
  <mergeCells count="15">
    <mergeCell ref="A2:N2"/>
    <mergeCell ref="A3:N3"/>
    <mergeCell ref="I5:I7"/>
    <mergeCell ref="J5:J7"/>
    <mergeCell ref="K5:K7"/>
    <mergeCell ref="L5:L7"/>
    <mergeCell ref="M5:M7"/>
    <mergeCell ref="N5:N7"/>
    <mergeCell ref="A5:A7"/>
    <mergeCell ref="C5:C7"/>
    <mergeCell ref="D5:D7"/>
    <mergeCell ref="E5:E7"/>
    <mergeCell ref="F5:F7"/>
    <mergeCell ref="G5:G7"/>
    <mergeCell ref="H5:H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4124">
    <pageSetUpPr fitToPage="1"/>
  </sheetPr>
  <dimension ref="A1:L389"/>
  <sheetViews>
    <sheetView showGridLines="0" zoomScaleSheetLayoutView="75" zoomScalePageLayoutView="0" workbookViewId="0" topLeftCell="A1">
      <selection activeCell="A2" sqref="A2:J2"/>
    </sheetView>
  </sheetViews>
  <sheetFormatPr defaultColWidth="11.421875" defaultRowHeight="12.75"/>
  <cols>
    <col min="1" max="2" width="1.57421875" style="2" customWidth="1"/>
    <col min="3" max="3" width="28.7109375" style="3" customWidth="1"/>
    <col min="4" max="4" width="10.00390625" style="2" bestFit="1" customWidth="1"/>
    <col min="5" max="5" width="11.8515625" style="2" customWidth="1"/>
    <col min="6" max="6" width="22.00390625" style="2" customWidth="1"/>
    <col min="7" max="7" width="19.00390625" style="2" customWidth="1"/>
    <col min="8" max="8" width="3.57421875" style="2" customWidth="1"/>
    <col min="9" max="9" width="12.140625" style="2" customWidth="1"/>
    <col min="10" max="10" width="11.57421875" style="2" customWidth="1"/>
    <col min="11" max="16384" width="11.421875" style="2" customWidth="1"/>
  </cols>
  <sheetData>
    <row r="1" spans="1:10" ht="12.75">
      <c r="A1" s="123"/>
      <c r="B1" s="123"/>
      <c r="C1" s="166" t="s">
        <v>472</v>
      </c>
      <c r="D1" s="123"/>
      <c r="E1" s="123"/>
      <c r="F1" s="123"/>
      <c r="G1" s="123"/>
      <c r="H1" s="123"/>
      <c r="I1" s="123"/>
      <c r="J1" s="123"/>
    </row>
    <row r="2" spans="1:11" ht="12.75">
      <c r="A2" s="254" t="s">
        <v>332</v>
      </c>
      <c r="B2" s="254"/>
      <c r="C2" s="254"/>
      <c r="D2" s="254"/>
      <c r="E2" s="254"/>
      <c r="F2" s="254"/>
      <c r="G2" s="254"/>
      <c r="H2" s="254"/>
      <c r="I2" s="254"/>
      <c r="J2" s="254"/>
      <c r="K2" s="91"/>
    </row>
    <row r="3" spans="1:10" ht="12.75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37.5" customHeight="1">
      <c r="A4" s="223" t="s">
        <v>519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thickBot="1">
      <c r="A5" s="171"/>
      <c r="B5" s="171"/>
      <c r="C5" s="171"/>
      <c r="D5" s="171"/>
      <c r="E5" s="171"/>
      <c r="F5" s="171"/>
      <c r="G5" s="171"/>
      <c r="H5" s="171"/>
      <c r="I5" s="171"/>
      <c r="J5" s="172"/>
    </row>
    <row r="6" spans="1:10" ht="11.25" customHeight="1">
      <c r="A6" s="233" t="s">
        <v>364</v>
      </c>
      <c r="B6" s="233"/>
      <c r="C6" s="233"/>
      <c r="D6" s="233" t="s">
        <v>1</v>
      </c>
      <c r="E6" s="235" t="s">
        <v>379</v>
      </c>
      <c r="F6" s="235" t="s">
        <v>365</v>
      </c>
      <c r="G6" s="235" t="s">
        <v>366</v>
      </c>
      <c r="H6" s="152"/>
      <c r="I6" s="233" t="s">
        <v>367</v>
      </c>
      <c r="J6" s="233"/>
    </row>
    <row r="7" spans="1:10" ht="11.25" customHeight="1">
      <c r="A7" s="234"/>
      <c r="B7" s="234"/>
      <c r="C7" s="234"/>
      <c r="D7" s="234"/>
      <c r="E7" s="236"/>
      <c r="F7" s="236"/>
      <c r="G7" s="236"/>
      <c r="H7" s="15"/>
      <c r="I7" s="234"/>
      <c r="J7" s="234"/>
    </row>
    <row r="8" spans="1:10" ht="11.25" customHeight="1">
      <c r="A8" s="234"/>
      <c r="B8" s="234"/>
      <c r="C8" s="234"/>
      <c r="D8" s="234"/>
      <c r="E8" s="236"/>
      <c r="F8" s="236"/>
      <c r="G8" s="236"/>
      <c r="H8" s="15"/>
      <c r="I8" s="234"/>
      <c r="J8" s="234"/>
    </row>
    <row r="9" spans="1:10" ht="11.25" customHeight="1">
      <c r="A9" s="234"/>
      <c r="B9" s="234"/>
      <c r="C9" s="234"/>
      <c r="D9" s="234"/>
      <c r="E9" s="236"/>
      <c r="F9" s="236"/>
      <c r="G9" s="236"/>
      <c r="H9" s="15"/>
      <c r="I9" s="234" t="s">
        <v>368</v>
      </c>
      <c r="J9" s="234" t="s">
        <v>369</v>
      </c>
    </row>
    <row r="10" spans="1:10" ht="11.25" customHeight="1">
      <c r="A10" s="234"/>
      <c r="B10" s="234"/>
      <c r="C10" s="234"/>
      <c r="D10" s="234"/>
      <c r="E10" s="236"/>
      <c r="F10" s="236"/>
      <c r="G10" s="236"/>
      <c r="H10" s="153"/>
      <c r="I10" s="234"/>
      <c r="J10" s="234"/>
    </row>
    <row r="11" spans="1:10" ht="10.5" customHeight="1">
      <c r="A11" s="21"/>
      <c r="B11" s="21"/>
      <c r="C11" s="39"/>
      <c r="D11" s="44"/>
      <c r="E11" s="44"/>
      <c r="F11" s="44"/>
      <c r="G11" s="44"/>
      <c r="H11" s="44"/>
      <c r="I11" s="45"/>
      <c r="J11" s="45"/>
    </row>
    <row r="12" spans="1:12" ht="12.75">
      <c r="A12" s="39"/>
      <c r="B12" s="252" t="s">
        <v>475</v>
      </c>
      <c r="C12" s="252"/>
      <c r="D12" s="29">
        <v>1260</v>
      </c>
      <c r="E12" s="29">
        <v>199534</v>
      </c>
      <c r="F12" s="29">
        <v>173364</v>
      </c>
      <c r="G12" s="29">
        <v>29618</v>
      </c>
      <c r="H12" s="29"/>
      <c r="I12" s="190">
        <v>80.12</v>
      </c>
      <c r="J12" s="190">
        <v>70.18</v>
      </c>
      <c r="L12" s="2" t="s">
        <v>89</v>
      </c>
    </row>
    <row r="13" spans="1:12" ht="7.5" customHeight="1">
      <c r="A13" s="21"/>
      <c r="B13" s="21"/>
      <c r="C13" s="39"/>
      <c r="D13" s="29"/>
      <c r="E13" s="29"/>
      <c r="F13" s="29"/>
      <c r="G13" s="29"/>
      <c r="H13" s="29"/>
      <c r="I13" s="190"/>
      <c r="J13" s="190"/>
      <c r="L13" s="2" t="s">
        <v>89</v>
      </c>
    </row>
    <row r="14" spans="1:10" ht="12.75">
      <c r="A14" s="21"/>
      <c r="B14" s="39" t="s">
        <v>64</v>
      </c>
      <c r="C14" s="39"/>
      <c r="D14" s="29">
        <v>22</v>
      </c>
      <c r="E14" s="29">
        <v>3670</v>
      </c>
      <c r="F14" s="29">
        <v>3273</v>
      </c>
      <c r="G14" s="29">
        <v>351</v>
      </c>
      <c r="H14" s="29"/>
      <c r="I14" s="190">
        <v>82.33</v>
      </c>
      <c r="J14" s="190">
        <v>73.99</v>
      </c>
    </row>
    <row r="15" spans="1:10" ht="12.75" customHeight="1">
      <c r="A15" s="21"/>
      <c r="B15" s="39"/>
      <c r="C15" s="39" t="s">
        <v>64</v>
      </c>
      <c r="D15" s="29">
        <v>19</v>
      </c>
      <c r="E15" s="29">
        <v>3312</v>
      </c>
      <c r="F15" s="29">
        <v>2999</v>
      </c>
      <c r="G15" s="29">
        <v>130</v>
      </c>
      <c r="H15" s="29"/>
      <c r="I15" s="190">
        <v>82.5</v>
      </c>
      <c r="J15" s="190">
        <v>75.32</v>
      </c>
    </row>
    <row r="16" spans="1:10" ht="12.75" customHeight="1">
      <c r="A16" s="21"/>
      <c r="B16" s="39"/>
      <c r="C16" s="39" t="s">
        <v>277</v>
      </c>
      <c r="D16" s="29">
        <v>1</v>
      </c>
      <c r="E16" s="29">
        <v>110</v>
      </c>
      <c r="F16" s="29">
        <v>108</v>
      </c>
      <c r="G16" s="29">
        <v>82</v>
      </c>
      <c r="H16" s="29"/>
      <c r="I16" s="190">
        <v>75.65</v>
      </c>
      <c r="J16" s="190">
        <v>75.08</v>
      </c>
    </row>
    <row r="17" spans="1:10" ht="12.75" customHeight="1">
      <c r="A17" s="21"/>
      <c r="B17" s="39"/>
      <c r="C17" s="39" t="s">
        <v>257</v>
      </c>
      <c r="D17" s="29">
        <v>1</v>
      </c>
      <c r="E17" s="29">
        <v>148</v>
      </c>
      <c r="F17" s="29">
        <v>91</v>
      </c>
      <c r="G17" s="29">
        <v>76</v>
      </c>
      <c r="H17" s="29"/>
      <c r="I17" s="190">
        <v>83.18</v>
      </c>
      <c r="J17" s="190">
        <v>51.29</v>
      </c>
    </row>
    <row r="18" spans="1:10" ht="12.75" customHeight="1">
      <c r="A18" s="21"/>
      <c r="B18" s="39"/>
      <c r="C18" s="39" t="s">
        <v>258</v>
      </c>
      <c r="D18" s="29">
        <v>1</v>
      </c>
      <c r="E18" s="29">
        <v>100</v>
      </c>
      <c r="F18" s="29">
        <v>75</v>
      </c>
      <c r="G18" s="29">
        <v>63</v>
      </c>
      <c r="H18" s="29"/>
      <c r="I18" s="190">
        <v>84.24</v>
      </c>
      <c r="J18" s="190">
        <v>62.83</v>
      </c>
    </row>
    <row r="19" spans="1:10" ht="12.75" customHeight="1">
      <c r="A19" s="21"/>
      <c r="B19" s="39"/>
      <c r="C19" s="39"/>
      <c r="D19" s="29"/>
      <c r="E19" s="29"/>
      <c r="F19" s="29"/>
      <c r="G19" s="29"/>
      <c r="H19" s="29"/>
      <c r="I19" s="190"/>
      <c r="J19" s="190"/>
    </row>
    <row r="20" spans="1:10" ht="12.75" customHeight="1">
      <c r="A20" s="21"/>
      <c r="B20" s="39" t="s">
        <v>70</v>
      </c>
      <c r="C20" s="39"/>
      <c r="D20" s="29">
        <v>80</v>
      </c>
      <c r="E20" s="29">
        <v>14292</v>
      </c>
      <c r="F20" s="29">
        <v>12152</v>
      </c>
      <c r="G20" s="29">
        <v>854</v>
      </c>
      <c r="H20" s="29"/>
      <c r="I20" s="190">
        <v>79.62</v>
      </c>
      <c r="J20" s="190">
        <v>68.26</v>
      </c>
    </row>
    <row r="21" spans="1:10" ht="12.75" customHeight="1">
      <c r="A21" s="21"/>
      <c r="B21" s="39"/>
      <c r="C21" s="39" t="s">
        <v>94</v>
      </c>
      <c r="D21" s="29">
        <v>8</v>
      </c>
      <c r="E21" s="29">
        <v>1160</v>
      </c>
      <c r="F21" s="29">
        <v>892</v>
      </c>
      <c r="G21" s="29">
        <v>90</v>
      </c>
      <c r="H21" s="29"/>
      <c r="I21" s="190">
        <v>81.01</v>
      </c>
      <c r="J21" s="190">
        <v>66.49</v>
      </c>
    </row>
    <row r="22" spans="1:10" ht="12.75" customHeight="1">
      <c r="A22" s="21"/>
      <c r="B22" s="39"/>
      <c r="C22" s="39" t="s">
        <v>95</v>
      </c>
      <c r="D22" s="29">
        <v>22</v>
      </c>
      <c r="E22" s="29">
        <v>3870</v>
      </c>
      <c r="F22" s="29">
        <v>3326</v>
      </c>
      <c r="G22" s="29">
        <v>122</v>
      </c>
      <c r="H22" s="29"/>
      <c r="I22" s="190">
        <v>80.5</v>
      </c>
      <c r="J22" s="190">
        <v>69.19</v>
      </c>
    </row>
    <row r="23" spans="1:10" ht="12.75" customHeight="1">
      <c r="A23" s="21"/>
      <c r="B23" s="39"/>
      <c r="C23" s="39" t="s">
        <v>202</v>
      </c>
      <c r="D23" s="29">
        <v>2</v>
      </c>
      <c r="E23" s="29">
        <v>504</v>
      </c>
      <c r="F23" s="29">
        <v>429</v>
      </c>
      <c r="G23" s="29">
        <v>162</v>
      </c>
      <c r="H23" s="29"/>
      <c r="I23" s="190">
        <v>75.59</v>
      </c>
      <c r="J23" s="190">
        <v>64.33</v>
      </c>
    </row>
    <row r="24" spans="1:10" ht="12.75" customHeight="1">
      <c r="A24" s="21"/>
      <c r="B24" s="39"/>
      <c r="C24" s="39" t="s">
        <v>203</v>
      </c>
      <c r="D24" s="29">
        <v>1</v>
      </c>
      <c r="E24" s="29">
        <v>200</v>
      </c>
      <c r="F24" s="29">
        <v>146</v>
      </c>
      <c r="G24" s="29">
        <v>107</v>
      </c>
      <c r="H24" s="29"/>
      <c r="I24" s="190">
        <v>73.51</v>
      </c>
      <c r="J24" s="190">
        <v>53.6</v>
      </c>
    </row>
    <row r="25" spans="1:10" ht="12.75" customHeight="1">
      <c r="A25" s="21"/>
      <c r="B25" s="39"/>
      <c r="C25" s="39" t="s">
        <v>278</v>
      </c>
      <c r="D25" s="29">
        <v>4</v>
      </c>
      <c r="E25" s="29">
        <v>384</v>
      </c>
      <c r="F25" s="29">
        <v>363</v>
      </c>
      <c r="G25" s="29">
        <v>72</v>
      </c>
      <c r="H25" s="29"/>
      <c r="I25" s="190">
        <v>79.09</v>
      </c>
      <c r="J25" s="190">
        <v>74.78</v>
      </c>
    </row>
    <row r="26" spans="1:10" ht="12.75" customHeight="1">
      <c r="A26" s="21"/>
      <c r="B26" s="39"/>
      <c r="C26" s="39" t="s">
        <v>250</v>
      </c>
      <c r="D26" s="29">
        <v>1</v>
      </c>
      <c r="E26" s="29">
        <v>96</v>
      </c>
      <c r="F26" s="29">
        <v>72</v>
      </c>
      <c r="G26" s="29">
        <v>56</v>
      </c>
      <c r="H26" s="29"/>
      <c r="I26" s="190">
        <v>78.47</v>
      </c>
      <c r="J26" s="190">
        <v>58.85</v>
      </c>
    </row>
    <row r="27" spans="1:10" ht="12.75" customHeight="1">
      <c r="A27" s="21"/>
      <c r="B27" s="39"/>
      <c r="C27" s="39" t="s">
        <v>96</v>
      </c>
      <c r="D27" s="29">
        <v>3</v>
      </c>
      <c r="E27" s="29">
        <v>478</v>
      </c>
      <c r="F27" s="29">
        <v>408</v>
      </c>
      <c r="G27" s="29">
        <v>113</v>
      </c>
      <c r="H27" s="29"/>
      <c r="I27" s="190">
        <v>82.84</v>
      </c>
      <c r="J27" s="190">
        <v>70.74</v>
      </c>
    </row>
    <row r="28" spans="1:10" ht="12.75">
      <c r="A28" s="21"/>
      <c r="B28" s="39"/>
      <c r="C28" s="39" t="s">
        <v>97</v>
      </c>
      <c r="D28" s="29">
        <v>39</v>
      </c>
      <c r="E28" s="29">
        <v>7600</v>
      </c>
      <c r="F28" s="29">
        <v>6516</v>
      </c>
      <c r="G28" s="29">
        <v>132</v>
      </c>
      <c r="H28" s="29"/>
      <c r="I28" s="190">
        <v>79.21</v>
      </c>
      <c r="J28" s="190">
        <v>68.31</v>
      </c>
    </row>
    <row r="29" spans="1:10" ht="7.5" customHeight="1">
      <c r="A29" s="21"/>
      <c r="B29" s="39"/>
      <c r="C29" s="39"/>
      <c r="D29" s="29"/>
      <c r="E29" s="29"/>
      <c r="F29" s="29"/>
      <c r="G29" s="29"/>
      <c r="H29" s="29"/>
      <c r="I29" s="190"/>
      <c r="J29" s="190"/>
    </row>
    <row r="30" spans="1:10" ht="12.75" customHeight="1">
      <c r="A30" s="21"/>
      <c r="B30" s="39" t="s">
        <v>71</v>
      </c>
      <c r="C30" s="39"/>
      <c r="D30" s="29">
        <v>14</v>
      </c>
      <c r="E30" s="29">
        <v>2126</v>
      </c>
      <c r="F30" s="29">
        <v>1991</v>
      </c>
      <c r="G30" s="29">
        <v>459</v>
      </c>
      <c r="H30" s="29"/>
      <c r="I30" s="190">
        <v>83.13</v>
      </c>
      <c r="J30" s="190">
        <v>77.9</v>
      </c>
    </row>
    <row r="31" spans="1:10" ht="12.75" customHeight="1">
      <c r="A31" s="21"/>
      <c r="B31" s="39"/>
      <c r="C31" s="39" t="s">
        <v>204</v>
      </c>
      <c r="D31" s="29">
        <v>2</v>
      </c>
      <c r="E31" s="29">
        <v>393</v>
      </c>
      <c r="F31" s="29">
        <v>392</v>
      </c>
      <c r="G31" s="29">
        <v>159</v>
      </c>
      <c r="H31" s="29"/>
      <c r="I31" s="190">
        <v>81.03</v>
      </c>
      <c r="J31" s="190">
        <v>80.86</v>
      </c>
    </row>
    <row r="32" spans="1:10" ht="12.75" customHeight="1">
      <c r="A32" s="21"/>
      <c r="B32" s="39"/>
      <c r="C32" s="39" t="s">
        <v>279</v>
      </c>
      <c r="D32" s="29">
        <v>1</v>
      </c>
      <c r="E32" s="29">
        <v>184</v>
      </c>
      <c r="F32" s="29">
        <v>136</v>
      </c>
      <c r="G32" s="29">
        <v>111</v>
      </c>
      <c r="H32" s="29"/>
      <c r="I32" s="190">
        <v>81.37</v>
      </c>
      <c r="J32" s="190">
        <v>60.37</v>
      </c>
    </row>
    <row r="33" spans="1:10" ht="12.75" customHeight="1">
      <c r="A33" s="21"/>
      <c r="B33" s="39"/>
      <c r="C33" s="39" t="s">
        <v>205</v>
      </c>
      <c r="D33" s="29">
        <v>9</v>
      </c>
      <c r="E33" s="29">
        <v>1391</v>
      </c>
      <c r="F33" s="29">
        <v>1312</v>
      </c>
      <c r="G33" s="29">
        <v>122</v>
      </c>
      <c r="H33" s="29"/>
      <c r="I33" s="190">
        <v>83.4</v>
      </c>
      <c r="J33" s="190">
        <v>78.67</v>
      </c>
    </row>
    <row r="34" spans="1:10" ht="12.75" customHeight="1">
      <c r="A34" s="21"/>
      <c r="B34" s="39"/>
      <c r="C34" s="39" t="s">
        <v>280</v>
      </c>
      <c r="D34" s="29">
        <v>2</v>
      </c>
      <c r="E34" s="29">
        <v>158</v>
      </c>
      <c r="F34" s="29">
        <v>151</v>
      </c>
      <c r="G34" s="29">
        <v>67</v>
      </c>
      <c r="H34" s="29"/>
      <c r="I34" s="190">
        <v>88</v>
      </c>
      <c r="J34" s="190">
        <v>84.38</v>
      </c>
    </row>
    <row r="35" spans="1:10" ht="12.75" customHeight="1">
      <c r="A35" s="21"/>
      <c r="B35" s="39"/>
      <c r="C35" s="39"/>
      <c r="D35" s="29"/>
      <c r="E35" s="29"/>
      <c r="F35" s="29"/>
      <c r="G35" s="29"/>
      <c r="H35" s="29"/>
      <c r="I35" s="190"/>
      <c r="J35" s="190"/>
    </row>
    <row r="36" spans="1:10" ht="12.75" customHeight="1">
      <c r="A36" s="21"/>
      <c r="B36" s="39" t="s">
        <v>80</v>
      </c>
      <c r="C36" s="39"/>
      <c r="D36" s="29">
        <v>8</v>
      </c>
      <c r="E36" s="29">
        <v>824</v>
      </c>
      <c r="F36" s="29">
        <v>785</v>
      </c>
      <c r="G36" s="29">
        <v>158</v>
      </c>
      <c r="H36" s="29"/>
      <c r="I36" s="190">
        <v>77.68</v>
      </c>
      <c r="J36" s="190">
        <v>74.1</v>
      </c>
    </row>
    <row r="37" spans="1:10" ht="12.75" customHeight="1">
      <c r="A37" s="21"/>
      <c r="B37" s="39"/>
      <c r="C37" s="39" t="s">
        <v>80</v>
      </c>
      <c r="D37" s="29">
        <v>7</v>
      </c>
      <c r="E37" s="29">
        <v>717</v>
      </c>
      <c r="F37" s="29">
        <v>679</v>
      </c>
      <c r="G37" s="29">
        <v>76</v>
      </c>
      <c r="H37" s="29"/>
      <c r="I37" s="190">
        <v>77.74</v>
      </c>
      <c r="J37" s="190">
        <v>73.72</v>
      </c>
    </row>
    <row r="38" spans="1:10" ht="12.75" customHeight="1">
      <c r="A38" s="21"/>
      <c r="B38" s="39"/>
      <c r="C38" s="39" t="s">
        <v>206</v>
      </c>
      <c r="D38" s="29">
        <v>1</v>
      </c>
      <c r="E38" s="29">
        <v>107</v>
      </c>
      <c r="F38" s="29">
        <v>106</v>
      </c>
      <c r="G38" s="29">
        <v>82</v>
      </c>
      <c r="H38" s="29"/>
      <c r="I38" s="190">
        <v>77.28</v>
      </c>
      <c r="J38" s="190">
        <v>76.62</v>
      </c>
    </row>
    <row r="39" spans="1:10" ht="12.75" customHeight="1">
      <c r="A39" s="21"/>
      <c r="B39" s="39"/>
      <c r="C39" s="39"/>
      <c r="D39" s="29"/>
      <c r="E39" s="29"/>
      <c r="F39" s="29"/>
      <c r="G39" s="29"/>
      <c r="H39" s="29"/>
      <c r="I39" s="190"/>
      <c r="J39" s="190"/>
    </row>
    <row r="40" spans="1:10" ht="12.75" customHeight="1">
      <c r="A40" s="21"/>
      <c r="B40" s="39" t="s">
        <v>57</v>
      </c>
      <c r="C40" s="39"/>
      <c r="D40" s="29">
        <v>57</v>
      </c>
      <c r="E40" s="29">
        <v>8830</v>
      </c>
      <c r="F40" s="29">
        <v>7835</v>
      </c>
      <c r="G40" s="29">
        <v>1564</v>
      </c>
      <c r="H40" s="29"/>
      <c r="I40" s="190">
        <v>77.71</v>
      </c>
      <c r="J40" s="190">
        <v>68.6</v>
      </c>
    </row>
    <row r="41" spans="2:10" ht="12.75">
      <c r="B41" s="39"/>
      <c r="C41" s="39" t="s">
        <v>98</v>
      </c>
      <c r="D41" s="29">
        <v>1</v>
      </c>
      <c r="E41" s="29">
        <v>66</v>
      </c>
      <c r="F41" s="29">
        <v>57</v>
      </c>
      <c r="G41" s="29">
        <v>38</v>
      </c>
      <c r="H41" s="29"/>
      <c r="I41" s="190">
        <v>67.42</v>
      </c>
      <c r="J41" s="190">
        <v>58.32</v>
      </c>
    </row>
    <row r="42" spans="2:10" ht="12.75">
      <c r="B42" s="39"/>
      <c r="C42" s="39" t="s">
        <v>207</v>
      </c>
      <c r="D42" s="29">
        <v>4</v>
      </c>
      <c r="E42" s="29">
        <v>763</v>
      </c>
      <c r="F42" s="29">
        <v>609</v>
      </c>
      <c r="G42" s="29">
        <v>117</v>
      </c>
      <c r="H42" s="29"/>
      <c r="I42" s="190">
        <v>76.89</v>
      </c>
      <c r="J42" s="190">
        <v>61.37</v>
      </c>
    </row>
    <row r="43" spans="2:10" ht="11.25" customHeight="1">
      <c r="B43" s="39"/>
      <c r="C43" s="39" t="s">
        <v>99</v>
      </c>
      <c r="D43" s="29"/>
      <c r="E43" s="29"/>
      <c r="F43" s="29">
        <v>13</v>
      </c>
      <c r="G43" s="29">
        <v>26</v>
      </c>
      <c r="H43" s="29"/>
      <c r="I43" s="190"/>
      <c r="J43" s="190"/>
    </row>
    <row r="44" spans="2:10" ht="11.25" customHeight="1">
      <c r="B44" s="39"/>
      <c r="C44" s="39" t="s">
        <v>403</v>
      </c>
      <c r="D44" s="29">
        <v>2</v>
      </c>
      <c r="E44" s="29">
        <v>247</v>
      </c>
      <c r="F44" s="29">
        <v>194</v>
      </c>
      <c r="G44" s="29">
        <v>70</v>
      </c>
      <c r="H44" s="29"/>
      <c r="I44" s="190">
        <v>71.96</v>
      </c>
      <c r="J44" s="190">
        <v>56.37</v>
      </c>
    </row>
    <row r="45" spans="2:10" ht="12.75">
      <c r="B45" s="39"/>
      <c r="C45" s="39" t="s">
        <v>100</v>
      </c>
      <c r="D45" s="29">
        <v>1</v>
      </c>
      <c r="E45" s="29">
        <v>105</v>
      </c>
      <c r="F45" s="29">
        <v>95</v>
      </c>
      <c r="G45" s="29">
        <v>73</v>
      </c>
      <c r="H45" s="29"/>
      <c r="I45" s="190">
        <v>76.78</v>
      </c>
      <c r="J45" s="190">
        <v>69.77</v>
      </c>
    </row>
    <row r="46" spans="2:10" ht="12.75">
      <c r="B46" s="39"/>
      <c r="C46" s="39" t="s">
        <v>101</v>
      </c>
      <c r="D46" s="29">
        <v>1</v>
      </c>
      <c r="E46" s="29">
        <v>154</v>
      </c>
      <c r="F46" s="29">
        <v>139</v>
      </c>
      <c r="G46" s="29">
        <v>102</v>
      </c>
      <c r="H46" s="29"/>
      <c r="I46" s="190">
        <v>73.36</v>
      </c>
      <c r="J46" s="190">
        <v>66.14</v>
      </c>
    </row>
    <row r="47" spans="2:10" ht="12.75">
      <c r="B47" s="39"/>
      <c r="C47" s="39" t="s">
        <v>102</v>
      </c>
      <c r="D47" s="29">
        <v>3</v>
      </c>
      <c r="E47" s="29">
        <v>474</v>
      </c>
      <c r="F47" s="29">
        <v>427</v>
      </c>
      <c r="G47" s="29">
        <v>113</v>
      </c>
      <c r="H47" s="29"/>
      <c r="I47" s="190">
        <v>79.6</v>
      </c>
      <c r="J47" s="190">
        <v>71.77</v>
      </c>
    </row>
    <row r="48" spans="2:10" ht="12.75">
      <c r="B48" s="39"/>
      <c r="C48" s="39" t="s">
        <v>404</v>
      </c>
      <c r="D48" s="29">
        <v>1</v>
      </c>
      <c r="E48" s="29">
        <v>122</v>
      </c>
      <c r="F48" s="29">
        <v>102</v>
      </c>
      <c r="G48" s="29">
        <v>73</v>
      </c>
      <c r="H48" s="29"/>
      <c r="I48" s="190">
        <v>71.8</v>
      </c>
      <c r="J48" s="190">
        <v>60.03</v>
      </c>
    </row>
    <row r="49" spans="2:10" ht="12.75">
      <c r="B49" s="39"/>
      <c r="C49" s="39" t="s">
        <v>103</v>
      </c>
      <c r="D49" s="29">
        <v>1</v>
      </c>
      <c r="E49" s="29">
        <v>132</v>
      </c>
      <c r="F49" s="29">
        <v>111</v>
      </c>
      <c r="G49" s="29">
        <v>88</v>
      </c>
      <c r="H49" s="29"/>
      <c r="I49" s="190">
        <v>79.31</v>
      </c>
      <c r="J49" s="190">
        <v>66.49</v>
      </c>
    </row>
    <row r="50" spans="2:10" ht="12.75">
      <c r="B50" s="39"/>
      <c r="C50" s="39" t="s">
        <v>208</v>
      </c>
      <c r="D50" s="29">
        <v>2</v>
      </c>
      <c r="E50" s="29">
        <v>351</v>
      </c>
      <c r="F50" s="29">
        <v>291</v>
      </c>
      <c r="G50" s="29">
        <v>113</v>
      </c>
      <c r="H50" s="29"/>
      <c r="I50" s="190">
        <v>77.74</v>
      </c>
      <c r="J50" s="190">
        <v>64.43</v>
      </c>
    </row>
    <row r="51" spans="2:10" ht="12.75">
      <c r="B51" s="39"/>
      <c r="C51" s="39" t="s">
        <v>209</v>
      </c>
      <c r="D51" s="29">
        <v>1</v>
      </c>
      <c r="E51" s="29">
        <v>70</v>
      </c>
      <c r="F51" s="29">
        <v>66</v>
      </c>
      <c r="G51" s="29">
        <v>51</v>
      </c>
      <c r="H51" s="29"/>
      <c r="I51" s="190">
        <v>77.69</v>
      </c>
      <c r="J51" s="190">
        <v>73.34</v>
      </c>
    </row>
    <row r="52" spans="2:10" ht="12.75">
      <c r="B52" s="39"/>
      <c r="C52" s="39" t="s">
        <v>210</v>
      </c>
      <c r="D52" s="29">
        <v>3</v>
      </c>
      <c r="E52" s="29">
        <v>514</v>
      </c>
      <c r="F52" s="29">
        <v>432</v>
      </c>
      <c r="G52" s="29">
        <v>110</v>
      </c>
      <c r="H52" s="29"/>
      <c r="I52" s="190">
        <v>76.19</v>
      </c>
      <c r="J52" s="190">
        <v>64.02</v>
      </c>
    </row>
    <row r="53" spans="2:10" ht="12.75">
      <c r="B53" s="39"/>
      <c r="C53" s="39" t="s">
        <v>405</v>
      </c>
      <c r="D53" s="29">
        <v>2</v>
      </c>
      <c r="E53" s="29">
        <v>350</v>
      </c>
      <c r="F53" s="29">
        <v>275</v>
      </c>
      <c r="G53" s="29">
        <v>103</v>
      </c>
      <c r="H53" s="29"/>
      <c r="I53" s="190">
        <v>75</v>
      </c>
      <c r="J53" s="190">
        <v>59</v>
      </c>
    </row>
    <row r="54" spans="2:10" ht="12.75">
      <c r="B54" s="39"/>
      <c r="C54" s="39" t="s">
        <v>104</v>
      </c>
      <c r="D54" s="29">
        <v>4</v>
      </c>
      <c r="E54" s="29">
        <v>341</v>
      </c>
      <c r="F54" s="29">
        <v>324</v>
      </c>
      <c r="G54" s="29">
        <v>66</v>
      </c>
      <c r="H54" s="29"/>
      <c r="I54" s="190">
        <v>81.41</v>
      </c>
      <c r="J54" s="190">
        <v>76.95</v>
      </c>
    </row>
    <row r="55" spans="2:10" ht="12.75">
      <c r="B55" s="39"/>
      <c r="C55" s="39" t="s">
        <v>105</v>
      </c>
      <c r="D55" s="29">
        <v>11</v>
      </c>
      <c r="E55" s="29">
        <v>1702</v>
      </c>
      <c r="F55" s="29">
        <v>1609</v>
      </c>
      <c r="G55" s="29">
        <v>113</v>
      </c>
      <c r="H55" s="29"/>
      <c r="I55" s="190">
        <v>77.36</v>
      </c>
      <c r="J55" s="190">
        <v>73.13</v>
      </c>
    </row>
    <row r="56" spans="2:10" ht="12.75">
      <c r="B56" s="39"/>
      <c r="C56" s="39" t="s">
        <v>406</v>
      </c>
      <c r="D56" s="29">
        <v>1</v>
      </c>
      <c r="E56" s="29">
        <v>96</v>
      </c>
      <c r="F56" s="29">
        <v>85</v>
      </c>
      <c r="G56" s="29">
        <v>65</v>
      </c>
      <c r="H56" s="29"/>
      <c r="I56" s="190">
        <v>76.27</v>
      </c>
      <c r="J56" s="190">
        <v>67.53</v>
      </c>
    </row>
    <row r="57" spans="2:10" ht="12.75">
      <c r="B57" s="39"/>
      <c r="C57" s="39" t="s">
        <v>407</v>
      </c>
      <c r="D57" s="29">
        <v>2</v>
      </c>
      <c r="E57" s="29">
        <v>338</v>
      </c>
      <c r="F57" s="29">
        <v>321</v>
      </c>
      <c r="G57" s="29">
        <v>118</v>
      </c>
      <c r="H57" s="29"/>
      <c r="I57" s="190">
        <v>73.37</v>
      </c>
      <c r="J57" s="190">
        <v>69.66</v>
      </c>
    </row>
    <row r="58" spans="2:10" ht="12.75">
      <c r="B58" s="39"/>
      <c r="C58" s="39" t="s">
        <v>244</v>
      </c>
      <c r="D58" s="29">
        <v>17</v>
      </c>
      <c r="E58" s="29">
        <v>3005</v>
      </c>
      <c r="F58" s="29">
        <v>2685</v>
      </c>
      <c r="G58" s="29">
        <v>125</v>
      </c>
      <c r="H58" s="29"/>
      <c r="I58" s="190">
        <v>78.94</v>
      </c>
      <c r="J58" s="190">
        <v>70.58</v>
      </c>
    </row>
    <row r="59" spans="2:10" ht="12.75">
      <c r="B59" s="39"/>
      <c r="C59" s="39"/>
      <c r="D59" s="29"/>
      <c r="E59" s="29"/>
      <c r="F59" s="29"/>
      <c r="G59" s="29"/>
      <c r="H59" s="29"/>
      <c r="I59" s="190"/>
      <c r="J59" s="190"/>
    </row>
    <row r="60" spans="2:10" ht="12.75">
      <c r="B60" s="39" t="s">
        <v>65</v>
      </c>
      <c r="C60" s="39"/>
      <c r="D60" s="29">
        <v>20</v>
      </c>
      <c r="E60" s="29">
        <v>3472</v>
      </c>
      <c r="F60" s="29">
        <v>3196</v>
      </c>
      <c r="G60" s="29">
        <v>679</v>
      </c>
      <c r="H60" s="29"/>
      <c r="I60" s="190">
        <v>81.39</v>
      </c>
      <c r="J60" s="190">
        <v>75.02</v>
      </c>
    </row>
    <row r="61" spans="2:10" ht="12.75">
      <c r="B61" s="39"/>
      <c r="C61" s="39" t="s">
        <v>281</v>
      </c>
      <c r="D61" s="29">
        <v>1</v>
      </c>
      <c r="E61" s="29">
        <v>100</v>
      </c>
      <c r="F61" s="29">
        <v>90</v>
      </c>
      <c r="G61" s="29">
        <v>76</v>
      </c>
      <c r="H61" s="29"/>
      <c r="I61" s="190">
        <v>84.42</v>
      </c>
      <c r="J61" s="190">
        <v>75.7</v>
      </c>
    </row>
    <row r="62" spans="2:10" ht="12.75">
      <c r="B62" s="39"/>
      <c r="C62" s="39" t="s">
        <v>65</v>
      </c>
      <c r="D62" s="29">
        <v>8</v>
      </c>
      <c r="E62" s="29">
        <v>1531</v>
      </c>
      <c r="F62" s="29">
        <v>1382</v>
      </c>
      <c r="G62" s="29">
        <v>141</v>
      </c>
      <c r="H62" s="29"/>
      <c r="I62" s="190">
        <v>81.9</v>
      </c>
      <c r="J62" s="190">
        <v>73.93</v>
      </c>
    </row>
    <row r="63" spans="2:10" ht="12.75">
      <c r="B63" s="39"/>
      <c r="C63" s="39" t="s">
        <v>399</v>
      </c>
      <c r="D63" s="29">
        <v>1</v>
      </c>
      <c r="E63" s="29">
        <v>96</v>
      </c>
      <c r="F63" s="29">
        <v>79</v>
      </c>
      <c r="G63" s="29">
        <v>71</v>
      </c>
      <c r="H63" s="29"/>
      <c r="I63" s="190">
        <v>89.41</v>
      </c>
      <c r="J63" s="190">
        <v>73.96</v>
      </c>
    </row>
    <row r="64" spans="2:10" ht="12.75">
      <c r="B64" s="39"/>
      <c r="C64" s="39" t="s">
        <v>106</v>
      </c>
      <c r="D64" s="29">
        <v>4</v>
      </c>
      <c r="E64" s="29">
        <v>802</v>
      </c>
      <c r="F64" s="29">
        <v>757</v>
      </c>
      <c r="G64" s="29">
        <v>151</v>
      </c>
      <c r="H64" s="29"/>
      <c r="I64" s="190">
        <v>79.6</v>
      </c>
      <c r="J64" s="190">
        <v>75.1</v>
      </c>
    </row>
    <row r="65" spans="2:10" ht="12.75">
      <c r="B65" s="39"/>
      <c r="C65" s="39" t="s">
        <v>282</v>
      </c>
      <c r="D65" s="29">
        <v>3</v>
      </c>
      <c r="E65" s="29">
        <v>397</v>
      </c>
      <c r="F65" s="29">
        <v>371</v>
      </c>
      <c r="G65" s="29">
        <v>101</v>
      </c>
      <c r="H65" s="29"/>
      <c r="I65" s="190">
        <v>81.59</v>
      </c>
      <c r="J65" s="190">
        <v>77.17</v>
      </c>
    </row>
    <row r="66" spans="2:10" ht="12.75">
      <c r="B66" s="39"/>
      <c r="C66" s="39" t="s">
        <v>313</v>
      </c>
      <c r="D66" s="29">
        <v>3</v>
      </c>
      <c r="E66" s="29">
        <v>546</v>
      </c>
      <c r="F66" s="29">
        <v>517</v>
      </c>
      <c r="G66" s="29">
        <v>139</v>
      </c>
      <c r="H66" s="29"/>
      <c r="I66" s="190">
        <v>80.8</v>
      </c>
      <c r="J66" s="190">
        <v>76.47</v>
      </c>
    </row>
    <row r="67" spans="2:10" ht="12.75">
      <c r="B67" s="39"/>
      <c r="C67" s="39"/>
      <c r="D67" s="29"/>
      <c r="E67" s="29"/>
      <c r="F67" s="29"/>
      <c r="G67" s="29"/>
      <c r="H67" s="29"/>
      <c r="I67" s="190"/>
      <c r="J67" s="190"/>
    </row>
    <row r="68" spans="2:10" ht="12.75">
      <c r="B68" s="39" t="s">
        <v>50</v>
      </c>
      <c r="C68" s="39"/>
      <c r="D68" s="29">
        <v>16</v>
      </c>
      <c r="E68" s="29" t="s">
        <v>531</v>
      </c>
      <c r="F68" s="29" t="s">
        <v>532</v>
      </c>
      <c r="G68" s="29">
        <v>468</v>
      </c>
      <c r="H68" s="29"/>
      <c r="I68" s="190">
        <v>80.55</v>
      </c>
      <c r="J68" s="190">
        <v>62.56</v>
      </c>
    </row>
    <row r="69" spans="2:10" ht="12.75">
      <c r="B69" s="39"/>
      <c r="C69" s="39" t="s">
        <v>107</v>
      </c>
      <c r="D69" s="29">
        <v>1</v>
      </c>
      <c r="E69" s="29">
        <v>66</v>
      </c>
      <c r="F69" s="29">
        <v>59</v>
      </c>
      <c r="G69" s="29">
        <v>48</v>
      </c>
      <c r="H69" s="29"/>
      <c r="I69" s="190">
        <v>82.56</v>
      </c>
      <c r="J69" s="190">
        <v>73.28</v>
      </c>
    </row>
    <row r="70" spans="2:10" ht="12.75">
      <c r="B70" s="39"/>
      <c r="C70" s="39" t="s">
        <v>542</v>
      </c>
      <c r="D70" s="29">
        <v>1</v>
      </c>
      <c r="E70" s="29">
        <v>65</v>
      </c>
      <c r="F70" s="29">
        <v>49</v>
      </c>
      <c r="G70" s="29">
        <v>39</v>
      </c>
      <c r="H70" s="29"/>
      <c r="I70" s="190">
        <v>80.25</v>
      </c>
      <c r="J70" s="190">
        <v>60.6</v>
      </c>
    </row>
    <row r="71" spans="2:10" ht="12.75">
      <c r="B71" s="39"/>
      <c r="C71" s="39" t="s">
        <v>108</v>
      </c>
      <c r="D71" s="29">
        <v>1</v>
      </c>
      <c r="E71" s="29">
        <v>66</v>
      </c>
      <c r="F71" s="29">
        <v>57</v>
      </c>
      <c r="G71" s="29">
        <v>44</v>
      </c>
      <c r="H71" s="29"/>
      <c r="I71" s="190">
        <v>78.3</v>
      </c>
      <c r="J71" s="190">
        <v>67.23</v>
      </c>
    </row>
    <row r="72" spans="2:10" ht="12.75">
      <c r="B72" s="39"/>
      <c r="C72" s="39" t="s">
        <v>109</v>
      </c>
      <c r="D72" s="29">
        <v>1</v>
      </c>
      <c r="E72" s="29">
        <v>65</v>
      </c>
      <c r="F72" s="29">
        <v>47</v>
      </c>
      <c r="G72" s="29">
        <v>40</v>
      </c>
      <c r="H72" s="29"/>
      <c r="I72" s="190">
        <v>85.01</v>
      </c>
      <c r="J72" s="190">
        <v>60.93</v>
      </c>
    </row>
    <row r="73" spans="2:10" ht="12.75">
      <c r="B73" s="39"/>
      <c r="C73" s="39" t="s">
        <v>408</v>
      </c>
      <c r="D73" s="29">
        <v>1</v>
      </c>
      <c r="E73" s="29">
        <v>96</v>
      </c>
      <c r="F73" s="29">
        <v>86</v>
      </c>
      <c r="G73" s="29">
        <v>66</v>
      </c>
      <c r="H73" s="29"/>
      <c r="I73" s="190">
        <v>76.76</v>
      </c>
      <c r="J73" s="190">
        <v>69.16</v>
      </c>
    </row>
    <row r="74" spans="2:10" ht="12.75">
      <c r="B74" s="39"/>
      <c r="C74" s="39" t="s">
        <v>387</v>
      </c>
      <c r="D74" s="29">
        <v>4</v>
      </c>
      <c r="E74" s="29">
        <v>580</v>
      </c>
      <c r="F74" s="29">
        <v>450</v>
      </c>
      <c r="G74" s="29">
        <v>91</v>
      </c>
      <c r="H74" s="29"/>
      <c r="I74" s="190">
        <v>80.45</v>
      </c>
      <c r="J74" s="190">
        <v>62.49</v>
      </c>
    </row>
    <row r="75" spans="2:10" ht="12.75">
      <c r="B75" s="39"/>
      <c r="C75" s="39" t="s">
        <v>388</v>
      </c>
      <c r="D75" s="29">
        <v>6</v>
      </c>
      <c r="E75" s="29">
        <v>995</v>
      </c>
      <c r="F75" s="29">
        <v>757</v>
      </c>
      <c r="G75" s="29">
        <v>102</v>
      </c>
      <c r="H75" s="29"/>
      <c r="I75" s="190">
        <v>80.76</v>
      </c>
      <c r="J75" s="190">
        <v>61.41</v>
      </c>
    </row>
    <row r="76" spans="2:10" ht="12.75">
      <c r="B76" s="39"/>
      <c r="C76" s="39" t="s">
        <v>110</v>
      </c>
      <c r="D76" s="29">
        <v>1</v>
      </c>
      <c r="E76" s="29">
        <v>65</v>
      </c>
      <c r="F76" s="29">
        <v>47</v>
      </c>
      <c r="G76" s="29">
        <v>38</v>
      </c>
      <c r="H76" s="29"/>
      <c r="I76" s="190">
        <v>80.82</v>
      </c>
      <c r="J76" s="190">
        <v>58.65</v>
      </c>
    </row>
    <row r="77" spans="2:10" ht="12.75">
      <c r="B77" s="39"/>
      <c r="C77" s="39"/>
      <c r="D77" s="29"/>
      <c r="E77" s="29"/>
      <c r="F77" s="29"/>
      <c r="G77" s="29"/>
      <c r="H77" s="29"/>
      <c r="I77" s="190"/>
      <c r="J77" s="190"/>
    </row>
    <row r="78" spans="2:10" ht="12.75">
      <c r="B78" s="39" t="s">
        <v>58</v>
      </c>
      <c r="C78" s="39"/>
      <c r="D78" s="29">
        <v>83</v>
      </c>
      <c r="E78" s="29" t="s">
        <v>533</v>
      </c>
      <c r="F78" s="29" t="s">
        <v>534</v>
      </c>
      <c r="G78" s="29" t="s">
        <v>535</v>
      </c>
      <c r="H78" s="29"/>
      <c r="I78" s="190">
        <v>80.52</v>
      </c>
      <c r="J78" s="190">
        <v>65.89</v>
      </c>
    </row>
    <row r="79" spans="2:10" ht="12.75">
      <c r="B79" s="39"/>
      <c r="C79" s="39" t="s">
        <v>111</v>
      </c>
      <c r="D79" s="29">
        <v>1</v>
      </c>
      <c r="E79" s="29">
        <v>127</v>
      </c>
      <c r="F79" s="29">
        <v>106</v>
      </c>
      <c r="G79" s="29">
        <v>86</v>
      </c>
      <c r="H79" s="29"/>
      <c r="I79" s="190">
        <v>80.65</v>
      </c>
      <c r="J79" s="190">
        <v>67.58</v>
      </c>
    </row>
    <row r="80" spans="2:10" ht="12.75">
      <c r="B80" s="39"/>
      <c r="C80" s="39" t="s">
        <v>112</v>
      </c>
      <c r="D80" s="29">
        <v>3</v>
      </c>
      <c r="E80" s="29">
        <v>357</v>
      </c>
      <c r="F80" s="29">
        <v>304</v>
      </c>
      <c r="G80" s="29">
        <v>84</v>
      </c>
      <c r="H80" s="29"/>
      <c r="I80" s="190">
        <v>82.96</v>
      </c>
      <c r="J80" s="190">
        <v>70.64</v>
      </c>
    </row>
    <row r="81" spans="2:10" ht="12.75">
      <c r="B81" s="39"/>
      <c r="C81" s="39" t="s">
        <v>58</v>
      </c>
      <c r="D81" s="29">
        <v>25</v>
      </c>
      <c r="E81" s="29" t="s">
        <v>540</v>
      </c>
      <c r="F81" s="29" t="s">
        <v>541</v>
      </c>
      <c r="G81" s="29">
        <v>117</v>
      </c>
      <c r="H81" s="29"/>
      <c r="I81" s="190">
        <v>81.95</v>
      </c>
      <c r="J81" s="190">
        <v>70.76</v>
      </c>
    </row>
    <row r="82" spans="2:10" ht="12.75">
      <c r="B82" s="39"/>
      <c r="C82" s="39" t="s">
        <v>409</v>
      </c>
      <c r="D82" s="29">
        <v>5</v>
      </c>
      <c r="E82" s="29">
        <v>590</v>
      </c>
      <c r="F82" s="29">
        <v>556</v>
      </c>
      <c r="G82" s="29">
        <v>93</v>
      </c>
      <c r="H82" s="29"/>
      <c r="I82" s="190">
        <v>83.79</v>
      </c>
      <c r="J82" s="190">
        <v>78.96</v>
      </c>
    </row>
    <row r="83" spans="2:10" ht="12.75">
      <c r="B83" s="39"/>
      <c r="C83" s="39" t="s">
        <v>211</v>
      </c>
      <c r="D83" s="29">
        <v>9</v>
      </c>
      <c r="E83" s="29" t="s">
        <v>536</v>
      </c>
      <c r="F83" s="29" t="s">
        <v>537</v>
      </c>
      <c r="G83" s="29">
        <v>111</v>
      </c>
      <c r="H83" s="29"/>
      <c r="I83" s="190">
        <v>80.7</v>
      </c>
      <c r="J83" s="190">
        <v>62.09</v>
      </c>
    </row>
    <row r="84" spans="2:10" ht="12.75">
      <c r="B84" s="39"/>
      <c r="C84" s="39" t="s">
        <v>259</v>
      </c>
      <c r="D84" s="29">
        <v>27</v>
      </c>
      <c r="E84" s="29" t="s">
        <v>538</v>
      </c>
      <c r="F84" s="29" t="s">
        <v>539</v>
      </c>
      <c r="G84" s="29">
        <v>115</v>
      </c>
      <c r="H84" s="29"/>
      <c r="I84" s="190">
        <v>79.39</v>
      </c>
      <c r="J84" s="190">
        <v>60.94</v>
      </c>
    </row>
    <row r="85" spans="2:10" ht="12.75">
      <c r="B85" s="39"/>
      <c r="C85" s="39" t="s">
        <v>410</v>
      </c>
      <c r="D85" s="29">
        <v>4</v>
      </c>
      <c r="E85" s="29">
        <v>563</v>
      </c>
      <c r="F85" s="29">
        <v>353</v>
      </c>
      <c r="G85" s="29">
        <v>70</v>
      </c>
      <c r="H85" s="29"/>
      <c r="I85" s="190">
        <v>78.66</v>
      </c>
      <c r="J85" s="190">
        <v>61.69</v>
      </c>
    </row>
    <row r="86" spans="2:10" ht="12.75">
      <c r="B86" s="39"/>
      <c r="C86" s="39" t="s">
        <v>411</v>
      </c>
      <c r="D86" s="29">
        <v>1</v>
      </c>
      <c r="E86" s="29">
        <v>96</v>
      </c>
      <c r="F86" s="29">
        <v>89</v>
      </c>
      <c r="G86" s="29">
        <v>76</v>
      </c>
      <c r="H86" s="29"/>
      <c r="I86" s="190">
        <v>84.81</v>
      </c>
      <c r="J86" s="190">
        <v>78.92</v>
      </c>
    </row>
    <row r="87" spans="2:10" ht="12.75">
      <c r="B87" s="39"/>
      <c r="C87" s="39" t="s">
        <v>113</v>
      </c>
      <c r="D87" s="29">
        <v>3</v>
      </c>
      <c r="E87" s="29">
        <v>442</v>
      </c>
      <c r="F87" s="29">
        <v>403</v>
      </c>
      <c r="G87" s="29">
        <v>101</v>
      </c>
      <c r="H87" s="29"/>
      <c r="I87" s="190">
        <v>75.43</v>
      </c>
      <c r="J87" s="190">
        <v>68.84</v>
      </c>
    </row>
    <row r="88" spans="2:10" ht="12.75">
      <c r="B88" s="39"/>
      <c r="C88" s="39" t="s">
        <v>212</v>
      </c>
      <c r="D88" s="29">
        <v>2</v>
      </c>
      <c r="E88" s="29">
        <v>225</v>
      </c>
      <c r="F88" s="29">
        <v>210</v>
      </c>
      <c r="G88" s="29">
        <v>86</v>
      </c>
      <c r="H88" s="29"/>
      <c r="I88" s="190">
        <v>81.74</v>
      </c>
      <c r="J88" s="190">
        <v>76.48</v>
      </c>
    </row>
    <row r="89" spans="2:10" ht="12.75">
      <c r="B89" s="39"/>
      <c r="C89" s="39" t="s">
        <v>114</v>
      </c>
      <c r="D89" s="29">
        <v>1</v>
      </c>
      <c r="E89" s="29">
        <v>79</v>
      </c>
      <c r="F89" s="29">
        <v>73</v>
      </c>
      <c r="G89" s="29">
        <v>59</v>
      </c>
      <c r="H89" s="29"/>
      <c r="I89" s="190">
        <v>81.25</v>
      </c>
      <c r="J89" s="190">
        <v>75.17</v>
      </c>
    </row>
    <row r="90" spans="2:10" ht="12.75">
      <c r="B90" s="39"/>
      <c r="C90" s="39" t="s">
        <v>115</v>
      </c>
      <c r="D90" s="29">
        <v>1</v>
      </c>
      <c r="E90" s="29">
        <v>86</v>
      </c>
      <c r="F90" s="29">
        <v>66</v>
      </c>
      <c r="G90" s="29">
        <v>50</v>
      </c>
      <c r="H90" s="29"/>
      <c r="I90" s="190">
        <v>76.07</v>
      </c>
      <c r="J90" s="190">
        <v>58.38</v>
      </c>
    </row>
    <row r="91" spans="2:10" ht="12.75">
      <c r="B91" s="39"/>
      <c r="C91" s="39" t="s">
        <v>213</v>
      </c>
      <c r="D91" s="29">
        <v>1</v>
      </c>
      <c r="E91" s="29">
        <v>93</v>
      </c>
      <c r="F91" s="29">
        <v>68</v>
      </c>
      <c r="G91" s="29">
        <v>51</v>
      </c>
      <c r="H91" s="29"/>
      <c r="I91" s="190">
        <v>75.15</v>
      </c>
      <c r="J91" s="190">
        <v>55.22</v>
      </c>
    </row>
    <row r="92" spans="2:10" ht="12.75">
      <c r="B92" s="39"/>
      <c r="C92" s="39"/>
      <c r="D92" s="29"/>
      <c r="E92" s="29"/>
      <c r="F92" s="29"/>
      <c r="G92" s="29"/>
      <c r="H92" s="29"/>
      <c r="I92" s="190"/>
      <c r="J92" s="190"/>
    </row>
    <row r="93" spans="2:10" ht="12.75">
      <c r="B93" s="39" t="s">
        <v>91</v>
      </c>
      <c r="C93" s="39"/>
      <c r="D93" s="29">
        <v>41</v>
      </c>
      <c r="E93" s="29">
        <v>6057</v>
      </c>
      <c r="F93" s="29">
        <v>5373</v>
      </c>
      <c r="G93" s="29">
        <v>514</v>
      </c>
      <c r="H93" s="29"/>
      <c r="I93" s="190">
        <v>80.95</v>
      </c>
      <c r="J93" s="190">
        <v>74.15</v>
      </c>
    </row>
    <row r="94" spans="2:10" ht="12.75">
      <c r="B94" s="39"/>
      <c r="C94" s="39" t="s">
        <v>273</v>
      </c>
      <c r="D94" s="29">
        <v>4</v>
      </c>
      <c r="E94" s="29">
        <v>661</v>
      </c>
      <c r="F94" s="29">
        <v>492</v>
      </c>
      <c r="G94" s="29">
        <v>107</v>
      </c>
      <c r="H94" s="29"/>
      <c r="I94" s="190">
        <v>86.99</v>
      </c>
      <c r="J94" s="190">
        <v>77.48</v>
      </c>
    </row>
    <row r="95" spans="2:10" ht="12.75">
      <c r="B95" s="39"/>
      <c r="C95" s="39" t="s">
        <v>399</v>
      </c>
      <c r="D95" s="29">
        <v>9</v>
      </c>
      <c r="E95" s="29">
        <v>1439</v>
      </c>
      <c r="F95" s="29">
        <v>1245</v>
      </c>
      <c r="G95" s="29">
        <v>111</v>
      </c>
      <c r="H95" s="29"/>
      <c r="I95" s="190">
        <v>80.06</v>
      </c>
      <c r="J95" s="190">
        <v>69.29</v>
      </c>
    </row>
    <row r="96" spans="2:10" ht="12.75">
      <c r="B96" s="39"/>
      <c r="C96" s="39" t="s">
        <v>283</v>
      </c>
      <c r="D96" s="29">
        <v>16</v>
      </c>
      <c r="E96" s="29">
        <v>2261</v>
      </c>
      <c r="F96" s="29">
        <v>2076</v>
      </c>
      <c r="G96" s="29">
        <v>104</v>
      </c>
      <c r="H96" s="29"/>
      <c r="I96" s="190">
        <v>80.34</v>
      </c>
      <c r="J96" s="190">
        <v>74.07</v>
      </c>
    </row>
    <row r="97" spans="2:10" ht="12.75">
      <c r="B97" s="39"/>
      <c r="C97" s="39" t="s">
        <v>260</v>
      </c>
      <c r="D97" s="29">
        <v>9</v>
      </c>
      <c r="E97" s="29">
        <v>1349</v>
      </c>
      <c r="F97" s="29">
        <v>1263</v>
      </c>
      <c r="G97" s="29">
        <v>114</v>
      </c>
      <c r="H97" s="29"/>
      <c r="I97" s="190">
        <v>81.06</v>
      </c>
      <c r="J97" s="190">
        <v>80.27</v>
      </c>
    </row>
    <row r="98" spans="2:10" ht="12.75">
      <c r="B98" s="39"/>
      <c r="C98" s="39" t="s">
        <v>261</v>
      </c>
      <c r="D98" s="29">
        <v>3</v>
      </c>
      <c r="E98" s="29">
        <v>347</v>
      </c>
      <c r="F98" s="29">
        <v>297</v>
      </c>
      <c r="G98" s="29">
        <v>78</v>
      </c>
      <c r="H98" s="29"/>
      <c r="I98" s="190">
        <v>78.39</v>
      </c>
      <c r="J98" s="190">
        <v>67.02</v>
      </c>
    </row>
    <row r="99" spans="2:10" ht="12.75">
      <c r="B99" s="39"/>
      <c r="C99" s="39"/>
      <c r="D99" s="29"/>
      <c r="E99" s="29"/>
      <c r="F99" s="29"/>
      <c r="G99" s="29"/>
      <c r="H99" s="29"/>
      <c r="I99" s="190"/>
      <c r="J99" s="190"/>
    </row>
    <row r="100" spans="2:10" ht="12.75">
      <c r="B100" s="39" t="s">
        <v>92</v>
      </c>
      <c r="C100" s="39"/>
      <c r="D100" s="29">
        <v>43</v>
      </c>
      <c r="E100" s="29">
        <v>6849</v>
      </c>
      <c r="F100" s="29">
        <v>6328</v>
      </c>
      <c r="G100" s="29">
        <v>1369</v>
      </c>
      <c r="H100" s="29"/>
      <c r="I100" s="190">
        <v>78.41</v>
      </c>
      <c r="J100" s="190">
        <v>72.4</v>
      </c>
    </row>
    <row r="101" spans="2:10" ht="12.75">
      <c r="B101" s="39"/>
      <c r="C101" s="39" t="s">
        <v>400</v>
      </c>
      <c r="D101" s="29">
        <v>3</v>
      </c>
      <c r="E101" s="29">
        <v>548</v>
      </c>
      <c r="F101" s="29">
        <v>513</v>
      </c>
      <c r="G101" s="29">
        <v>129</v>
      </c>
      <c r="H101" s="29"/>
      <c r="I101" s="190">
        <v>75.58</v>
      </c>
      <c r="J101" s="190">
        <v>70.65</v>
      </c>
    </row>
    <row r="102" spans="2:10" ht="12.75">
      <c r="B102" s="39"/>
      <c r="C102" s="39" t="s">
        <v>262</v>
      </c>
      <c r="D102" s="29">
        <v>8</v>
      </c>
      <c r="E102" s="29">
        <v>1205</v>
      </c>
      <c r="F102" s="29">
        <v>1085</v>
      </c>
      <c r="G102" s="29">
        <v>111</v>
      </c>
      <c r="H102" s="29"/>
      <c r="I102" s="190">
        <v>82.23</v>
      </c>
      <c r="J102" s="190">
        <v>74.02</v>
      </c>
    </row>
    <row r="103" spans="2:10" ht="12.75">
      <c r="B103" s="39"/>
      <c r="C103" s="39" t="s">
        <v>284</v>
      </c>
      <c r="D103" s="29">
        <v>8</v>
      </c>
      <c r="E103" s="29">
        <v>1217</v>
      </c>
      <c r="F103" s="29">
        <v>1159</v>
      </c>
      <c r="G103" s="29">
        <v>118</v>
      </c>
      <c r="H103" s="29"/>
      <c r="I103" s="190">
        <v>81.26</v>
      </c>
      <c r="J103" s="190">
        <v>77.3</v>
      </c>
    </row>
    <row r="104" spans="2:10" ht="12.75">
      <c r="B104" s="39"/>
      <c r="C104" s="39" t="s">
        <v>263</v>
      </c>
      <c r="D104" s="29">
        <v>1</v>
      </c>
      <c r="E104" s="29">
        <v>250</v>
      </c>
      <c r="F104" s="29">
        <v>212</v>
      </c>
      <c r="G104" s="29">
        <v>161</v>
      </c>
      <c r="H104" s="29"/>
      <c r="I104" s="190">
        <v>75.98</v>
      </c>
      <c r="J104" s="190">
        <v>64.46</v>
      </c>
    </row>
    <row r="105" spans="2:10" ht="12.75">
      <c r="B105" s="39"/>
      <c r="C105" s="39" t="s">
        <v>399</v>
      </c>
      <c r="D105" s="29">
        <v>2</v>
      </c>
      <c r="E105" s="29">
        <v>385</v>
      </c>
      <c r="F105" s="29">
        <v>360</v>
      </c>
      <c r="G105" s="29">
        <v>139</v>
      </c>
      <c r="H105" s="29"/>
      <c r="I105" s="190">
        <v>77.09</v>
      </c>
      <c r="J105" s="190">
        <v>72.08</v>
      </c>
    </row>
    <row r="106" spans="2:10" ht="12.75">
      <c r="B106" s="39"/>
      <c r="C106" s="39" t="s">
        <v>264</v>
      </c>
      <c r="D106" s="29">
        <v>1</v>
      </c>
      <c r="E106" s="29">
        <v>137</v>
      </c>
      <c r="F106" s="29">
        <v>123</v>
      </c>
      <c r="G106" s="29">
        <v>100</v>
      </c>
      <c r="H106" s="29"/>
      <c r="I106" s="190">
        <v>80.84</v>
      </c>
      <c r="J106" s="190">
        <v>72.67</v>
      </c>
    </row>
    <row r="107" spans="2:10" ht="12.75">
      <c r="B107" s="39"/>
      <c r="C107" s="39" t="s">
        <v>265</v>
      </c>
      <c r="D107" s="29">
        <v>6</v>
      </c>
      <c r="E107" s="29">
        <v>869</v>
      </c>
      <c r="F107" s="29">
        <v>842</v>
      </c>
      <c r="G107" s="29">
        <v>110</v>
      </c>
      <c r="H107" s="29"/>
      <c r="I107" s="190">
        <v>78.31</v>
      </c>
      <c r="J107" s="190">
        <v>75.88</v>
      </c>
    </row>
    <row r="108" spans="2:10" ht="12.75">
      <c r="B108" s="39"/>
      <c r="C108" s="39" t="s">
        <v>266</v>
      </c>
      <c r="D108" s="29">
        <v>2</v>
      </c>
      <c r="E108" s="29">
        <v>289</v>
      </c>
      <c r="F108" s="29">
        <v>262</v>
      </c>
      <c r="G108" s="29">
        <v>95</v>
      </c>
      <c r="H108" s="29"/>
      <c r="I108" s="190">
        <v>72.56</v>
      </c>
      <c r="J108" s="190">
        <v>65.84</v>
      </c>
    </row>
    <row r="109" spans="2:10" ht="12.75">
      <c r="B109" s="39"/>
      <c r="C109" s="39" t="s">
        <v>260</v>
      </c>
      <c r="D109" s="29">
        <v>1</v>
      </c>
      <c r="E109" s="29">
        <v>83</v>
      </c>
      <c r="F109" s="29">
        <v>83</v>
      </c>
      <c r="G109" s="29">
        <v>64</v>
      </c>
      <c r="H109" s="29"/>
      <c r="I109" s="190">
        <v>77.51</v>
      </c>
      <c r="J109" s="190">
        <v>77.12</v>
      </c>
    </row>
    <row r="110" spans="2:10" ht="12.75">
      <c r="B110" s="39"/>
      <c r="C110" s="39" t="s">
        <v>267</v>
      </c>
      <c r="D110" s="29">
        <v>3</v>
      </c>
      <c r="E110" s="29">
        <v>300</v>
      </c>
      <c r="F110" s="29">
        <v>275</v>
      </c>
      <c r="G110" s="29">
        <v>74</v>
      </c>
      <c r="H110" s="29"/>
      <c r="I110" s="190">
        <v>80.86</v>
      </c>
      <c r="J110" s="190">
        <v>74.12</v>
      </c>
    </row>
    <row r="111" spans="2:10" ht="12.75">
      <c r="B111" s="39"/>
      <c r="C111" s="39" t="s">
        <v>401</v>
      </c>
      <c r="D111" s="29">
        <v>5</v>
      </c>
      <c r="E111" s="29">
        <v>948</v>
      </c>
      <c r="F111" s="29">
        <v>859</v>
      </c>
      <c r="G111" s="29">
        <v>130</v>
      </c>
      <c r="H111" s="29"/>
      <c r="I111" s="190">
        <v>75.82</v>
      </c>
      <c r="J111" s="190">
        <v>68.65</v>
      </c>
    </row>
    <row r="112" spans="2:10" ht="12.75">
      <c r="B112" s="39"/>
      <c r="C112" s="39" t="s">
        <v>268</v>
      </c>
      <c r="D112" s="29">
        <v>3</v>
      </c>
      <c r="E112" s="29">
        <v>618</v>
      </c>
      <c r="F112" s="29">
        <v>555</v>
      </c>
      <c r="G112" s="29">
        <v>138</v>
      </c>
      <c r="H112" s="29"/>
      <c r="I112" s="190">
        <v>74.63</v>
      </c>
      <c r="J112" s="190">
        <v>66.97</v>
      </c>
    </row>
    <row r="113" spans="2:10" ht="12.75">
      <c r="B113" s="39"/>
      <c r="C113" s="39"/>
      <c r="D113" s="29"/>
      <c r="E113" s="29"/>
      <c r="F113" s="29"/>
      <c r="G113" s="29"/>
      <c r="H113" s="29"/>
      <c r="I113" s="190"/>
      <c r="J113" s="190"/>
    </row>
    <row r="114" spans="2:10" ht="12.75">
      <c r="B114" s="39" t="s">
        <v>59</v>
      </c>
      <c r="C114" s="39"/>
      <c r="D114" s="29">
        <v>15</v>
      </c>
      <c r="E114" s="29">
        <v>2475</v>
      </c>
      <c r="F114" s="29">
        <v>2237</v>
      </c>
      <c r="G114" s="29">
        <v>390</v>
      </c>
      <c r="H114" s="29"/>
      <c r="I114" s="190">
        <v>82.64</v>
      </c>
      <c r="J114" s="190">
        <v>74.69</v>
      </c>
    </row>
    <row r="115" spans="2:10" ht="12.75">
      <c r="B115" s="39"/>
      <c r="C115" s="39" t="s">
        <v>59</v>
      </c>
      <c r="D115" s="29">
        <v>9</v>
      </c>
      <c r="E115" s="29">
        <v>1570</v>
      </c>
      <c r="F115" s="29">
        <v>1370</v>
      </c>
      <c r="G115" s="29">
        <v>126</v>
      </c>
      <c r="H115" s="29"/>
      <c r="I115" s="190">
        <v>82.55</v>
      </c>
      <c r="J115" s="190">
        <v>72.02</v>
      </c>
    </row>
    <row r="116" spans="2:10" ht="12.75">
      <c r="B116" s="39"/>
      <c r="C116" s="39" t="s">
        <v>389</v>
      </c>
      <c r="D116" s="29">
        <v>5</v>
      </c>
      <c r="E116" s="29">
        <v>732</v>
      </c>
      <c r="F116" s="29">
        <v>692</v>
      </c>
      <c r="G116" s="29">
        <v>114</v>
      </c>
      <c r="H116" s="29"/>
      <c r="I116" s="190">
        <v>82.06</v>
      </c>
      <c r="J116" s="190">
        <v>77.56</v>
      </c>
    </row>
    <row r="117" spans="2:10" ht="12.75">
      <c r="B117" s="39"/>
      <c r="C117" s="39" t="s">
        <v>116</v>
      </c>
      <c r="D117" s="29">
        <v>1</v>
      </c>
      <c r="E117" s="29">
        <v>173</v>
      </c>
      <c r="F117" s="29">
        <v>175</v>
      </c>
      <c r="G117" s="29">
        <v>150</v>
      </c>
      <c r="H117" s="29"/>
      <c r="I117" s="190">
        <v>85.67</v>
      </c>
      <c r="J117" s="190">
        <v>86.87</v>
      </c>
    </row>
    <row r="118" spans="2:10" ht="12.75">
      <c r="B118" s="39"/>
      <c r="C118" s="39"/>
      <c r="D118" s="29"/>
      <c r="E118" s="29"/>
      <c r="F118" s="29"/>
      <c r="G118" s="29"/>
      <c r="H118" s="29"/>
      <c r="I118" s="190"/>
      <c r="J118" s="190"/>
    </row>
    <row r="119" spans="2:10" ht="12.75">
      <c r="B119" s="39" t="s">
        <v>66</v>
      </c>
      <c r="C119" s="39"/>
      <c r="D119" s="29">
        <v>52</v>
      </c>
      <c r="E119" s="29">
        <v>9505</v>
      </c>
      <c r="F119" s="29">
        <v>7676</v>
      </c>
      <c r="G119" s="29">
        <v>1678</v>
      </c>
      <c r="H119" s="29"/>
      <c r="I119" s="190">
        <v>80.49</v>
      </c>
      <c r="J119" s="190">
        <v>65.19</v>
      </c>
    </row>
    <row r="120" spans="2:10" ht="12.75">
      <c r="B120" s="39"/>
      <c r="C120" s="39" t="s">
        <v>117</v>
      </c>
      <c r="D120" s="29">
        <v>1</v>
      </c>
      <c r="E120" s="29">
        <v>135</v>
      </c>
      <c r="F120" s="29">
        <v>77</v>
      </c>
      <c r="G120" s="29">
        <v>64</v>
      </c>
      <c r="H120" s="29"/>
      <c r="I120" s="190">
        <v>83.12</v>
      </c>
      <c r="J120" s="190">
        <v>47.62</v>
      </c>
    </row>
    <row r="121" spans="2:10" ht="12.75">
      <c r="B121" s="39"/>
      <c r="C121" s="39" t="s">
        <v>412</v>
      </c>
      <c r="D121" s="29">
        <v>1</v>
      </c>
      <c r="E121" s="29">
        <v>150</v>
      </c>
      <c r="F121" s="29">
        <v>122</v>
      </c>
      <c r="G121" s="29">
        <v>98</v>
      </c>
      <c r="H121" s="29"/>
      <c r="I121" s="190">
        <v>79.81</v>
      </c>
      <c r="J121" s="190">
        <v>65.13</v>
      </c>
    </row>
    <row r="122" spans="2:10" ht="12.75">
      <c r="B122" s="39"/>
      <c r="C122" s="39" t="s">
        <v>118</v>
      </c>
      <c r="D122" s="29">
        <v>4</v>
      </c>
      <c r="E122" s="29">
        <v>806</v>
      </c>
      <c r="F122" s="29">
        <v>674</v>
      </c>
      <c r="G122" s="29">
        <v>133</v>
      </c>
      <c r="H122" s="29"/>
      <c r="I122" s="190">
        <v>79.2</v>
      </c>
      <c r="J122" s="190">
        <v>66.24</v>
      </c>
    </row>
    <row r="123" spans="2:10" ht="12.75">
      <c r="B123" s="39"/>
      <c r="C123" s="39" t="s">
        <v>269</v>
      </c>
      <c r="D123" s="29">
        <v>1</v>
      </c>
      <c r="E123" s="29">
        <v>150</v>
      </c>
      <c r="F123" s="29">
        <v>134</v>
      </c>
      <c r="G123" s="29">
        <v>107</v>
      </c>
      <c r="H123" s="29"/>
      <c r="I123" s="190">
        <v>79.91</v>
      </c>
      <c r="J123" s="190">
        <v>71.61</v>
      </c>
    </row>
    <row r="124" spans="2:10" ht="12.75">
      <c r="B124" s="39"/>
      <c r="C124" s="39" t="s">
        <v>214</v>
      </c>
      <c r="D124" s="29">
        <v>1</v>
      </c>
      <c r="E124" s="29">
        <v>150</v>
      </c>
      <c r="F124" s="29">
        <v>115</v>
      </c>
      <c r="G124" s="29">
        <v>86</v>
      </c>
      <c r="H124" s="29"/>
      <c r="I124" s="190">
        <v>74.92</v>
      </c>
      <c r="J124" s="190">
        <v>57.48</v>
      </c>
    </row>
    <row r="125" spans="2:10" ht="12.75">
      <c r="B125" s="39"/>
      <c r="C125" s="39" t="s">
        <v>66</v>
      </c>
      <c r="D125" s="29">
        <v>1</v>
      </c>
      <c r="E125" s="29">
        <v>198</v>
      </c>
      <c r="F125" s="29">
        <v>156</v>
      </c>
      <c r="G125" s="29">
        <v>124</v>
      </c>
      <c r="H125" s="29"/>
      <c r="I125" s="190">
        <v>79.48</v>
      </c>
      <c r="J125" s="190">
        <v>62.72</v>
      </c>
    </row>
    <row r="126" spans="2:10" ht="12.75">
      <c r="B126" s="39"/>
      <c r="C126" s="39" t="s">
        <v>119</v>
      </c>
      <c r="D126" s="29">
        <v>6</v>
      </c>
      <c r="E126" s="29">
        <v>1118</v>
      </c>
      <c r="F126" s="29">
        <v>917</v>
      </c>
      <c r="G126" s="29">
        <v>126</v>
      </c>
      <c r="H126" s="29"/>
      <c r="I126" s="190">
        <v>82.7</v>
      </c>
      <c r="J126" s="190">
        <v>67.86</v>
      </c>
    </row>
    <row r="127" spans="2:10" ht="12.75">
      <c r="B127" s="39"/>
      <c r="C127" s="39" t="s">
        <v>245</v>
      </c>
      <c r="D127" s="29">
        <v>27</v>
      </c>
      <c r="E127" s="29">
        <v>5083</v>
      </c>
      <c r="F127" s="29">
        <v>4271</v>
      </c>
      <c r="G127" s="29">
        <v>127</v>
      </c>
      <c r="H127" s="29"/>
      <c r="I127" s="190">
        <v>80.16</v>
      </c>
      <c r="J127" s="190">
        <v>66.78</v>
      </c>
    </row>
    <row r="128" spans="2:10" ht="12.75">
      <c r="B128" s="39"/>
      <c r="C128" s="39" t="s">
        <v>285</v>
      </c>
      <c r="D128" s="29">
        <v>1</v>
      </c>
      <c r="E128" s="29">
        <v>139</v>
      </c>
      <c r="F128" s="29">
        <v>109</v>
      </c>
      <c r="G128" s="29">
        <v>89</v>
      </c>
      <c r="H128" s="29"/>
      <c r="I128" s="190">
        <v>81.79</v>
      </c>
      <c r="J128" s="190">
        <v>64.34</v>
      </c>
    </row>
    <row r="129" spans="2:10" ht="12.75">
      <c r="B129" s="39"/>
      <c r="C129" s="39" t="s">
        <v>413</v>
      </c>
      <c r="D129" s="29">
        <v>1</v>
      </c>
      <c r="E129" s="29">
        <v>150</v>
      </c>
      <c r="F129" s="29">
        <v>118</v>
      </c>
      <c r="G129" s="29">
        <v>98</v>
      </c>
      <c r="H129" s="29"/>
      <c r="I129" s="190">
        <v>83.48</v>
      </c>
      <c r="J129" s="190">
        <v>65.49</v>
      </c>
    </row>
    <row r="130" spans="2:10" ht="12.75">
      <c r="B130" s="39"/>
      <c r="C130" s="39" t="s">
        <v>120</v>
      </c>
      <c r="D130" s="29">
        <v>1</v>
      </c>
      <c r="E130" s="29">
        <v>234</v>
      </c>
      <c r="F130" s="29">
        <v>146</v>
      </c>
      <c r="G130" s="29">
        <v>113</v>
      </c>
      <c r="H130" s="29"/>
      <c r="I130" s="190">
        <v>76.96</v>
      </c>
      <c r="J130" s="190">
        <v>48.1</v>
      </c>
    </row>
    <row r="131" spans="2:10" ht="12.75">
      <c r="B131" s="39"/>
      <c r="C131" s="39" t="s">
        <v>414</v>
      </c>
      <c r="D131" s="29">
        <v>2</v>
      </c>
      <c r="E131" s="29">
        <v>450</v>
      </c>
      <c r="F131" s="29">
        <v>356</v>
      </c>
      <c r="G131" s="29">
        <v>151</v>
      </c>
      <c r="H131" s="29"/>
      <c r="I131" s="190">
        <v>84.78</v>
      </c>
      <c r="J131" s="190">
        <v>67.05</v>
      </c>
    </row>
    <row r="132" spans="2:10" ht="12.75">
      <c r="B132" s="39"/>
      <c r="C132" s="39" t="s">
        <v>415</v>
      </c>
      <c r="D132" s="29">
        <v>1</v>
      </c>
      <c r="E132" s="29">
        <v>80</v>
      </c>
      <c r="F132" s="29">
        <v>52</v>
      </c>
      <c r="G132" s="29">
        <v>39</v>
      </c>
      <c r="H132" s="29"/>
      <c r="I132" s="190">
        <v>74.03</v>
      </c>
      <c r="J132" s="190">
        <v>27.72</v>
      </c>
    </row>
    <row r="133" spans="2:10" ht="12.75">
      <c r="B133" s="39"/>
      <c r="C133" s="39" t="s">
        <v>215</v>
      </c>
      <c r="D133" s="29">
        <v>1</v>
      </c>
      <c r="E133" s="29">
        <v>180</v>
      </c>
      <c r="F133" s="29">
        <v>169</v>
      </c>
      <c r="G133" s="29">
        <v>142</v>
      </c>
      <c r="H133" s="29"/>
      <c r="I133" s="190">
        <v>83.93</v>
      </c>
      <c r="J133" s="190">
        <v>78.99</v>
      </c>
    </row>
    <row r="134" spans="2:10" ht="12.75">
      <c r="B134" s="39"/>
      <c r="C134" s="39" t="s">
        <v>121</v>
      </c>
      <c r="D134" s="29">
        <v>2</v>
      </c>
      <c r="E134" s="29">
        <v>332</v>
      </c>
      <c r="F134" s="29">
        <v>133</v>
      </c>
      <c r="G134" s="29">
        <v>79</v>
      </c>
      <c r="H134" s="29"/>
      <c r="I134" s="190">
        <v>74.71</v>
      </c>
      <c r="J134" s="190">
        <v>48.66</v>
      </c>
    </row>
    <row r="135" spans="2:10" ht="12.75">
      <c r="B135" s="39"/>
      <c r="C135" s="39" t="s">
        <v>286</v>
      </c>
      <c r="D135" s="29">
        <v>1</v>
      </c>
      <c r="E135" s="29">
        <v>150</v>
      </c>
      <c r="F135" s="29">
        <v>127</v>
      </c>
      <c r="G135" s="29">
        <v>102</v>
      </c>
      <c r="H135" s="29"/>
      <c r="I135" s="190">
        <v>80.55</v>
      </c>
      <c r="J135" s="190">
        <v>68.29</v>
      </c>
    </row>
    <row r="136" spans="2:10" ht="12.75">
      <c r="B136" s="39"/>
      <c r="C136" s="39"/>
      <c r="D136" s="29"/>
      <c r="E136" s="29"/>
      <c r="F136" s="29"/>
      <c r="G136" s="29"/>
      <c r="H136" s="29"/>
      <c r="I136" s="190"/>
      <c r="J136" s="190"/>
    </row>
    <row r="137" spans="2:10" ht="12.75">
      <c r="B137" s="39" t="s">
        <v>51</v>
      </c>
      <c r="C137" s="39"/>
      <c r="D137" s="29">
        <v>11</v>
      </c>
      <c r="E137" s="29">
        <v>2141</v>
      </c>
      <c r="F137" s="29">
        <v>1972</v>
      </c>
      <c r="G137" s="29">
        <v>394</v>
      </c>
      <c r="H137" s="29"/>
      <c r="I137" s="190">
        <v>75.67</v>
      </c>
      <c r="J137" s="190">
        <v>69.68</v>
      </c>
    </row>
    <row r="138" spans="2:10" ht="12.75">
      <c r="B138" s="39"/>
      <c r="C138" s="39" t="s">
        <v>122</v>
      </c>
      <c r="D138" s="29">
        <v>9</v>
      </c>
      <c r="E138" s="29">
        <v>1774</v>
      </c>
      <c r="F138" s="29">
        <v>1631</v>
      </c>
      <c r="G138" s="29">
        <v>137</v>
      </c>
      <c r="H138" s="29"/>
      <c r="I138" s="190">
        <v>75.72</v>
      </c>
      <c r="J138" s="190">
        <v>69.59</v>
      </c>
    </row>
    <row r="139" spans="2:10" ht="12.75">
      <c r="B139" s="39"/>
      <c r="C139" s="39" t="s">
        <v>123</v>
      </c>
      <c r="D139" s="29">
        <v>1</v>
      </c>
      <c r="E139" s="29">
        <v>222</v>
      </c>
      <c r="F139" s="29">
        <v>201</v>
      </c>
      <c r="G139" s="29">
        <v>149</v>
      </c>
      <c r="H139" s="29"/>
      <c r="I139" s="190">
        <v>74.02</v>
      </c>
      <c r="J139" s="190">
        <v>67.07</v>
      </c>
    </row>
    <row r="140" spans="2:10" ht="12.75">
      <c r="B140" s="39"/>
      <c r="C140" s="39" t="s">
        <v>124</v>
      </c>
      <c r="D140" s="29">
        <v>1</v>
      </c>
      <c r="E140" s="29">
        <v>145</v>
      </c>
      <c r="F140" s="29">
        <v>140</v>
      </c>
      <c r="G140" s="29">
        <v>108</v>
      </c>
      <c r="H140" s="29"/>
      <c r="I140" s="190">
        <v>77.58</v>
      </c>
      <c r="J140" s="190">
        <v>74.77</v>
      </c>
    </row>
    <row r="141" spans="2:10" ht="12.75">
      <c r="B141" s="39"/>
      <c r="C141" s="39"/>
      <c r="D141" s="29"/>
      <c r="E141" s="29"/>
      <c r="F141" s="29"/>
      <c r="G141" s="29"/>
      <c r="H141" s="29"/>
      <c r="I141" s="190"/>
      <c r="J141" s="190"/>
    </row>
    <row r="142" spans="2:10" ht="12.75">
      <c r="B142" s="39" t="s">
        <v>54</v>
      </c>
      <c r="C142" s="39"/>
      <c r="D142" s="29">
        <v>16</v>
      </c>
      <c r="E142" s="29">
        <v>2314</v>
      </c>
      <c r="F142" s="29">
        <v>1832</v>
      </c>
      <c r="G142" s="29">
        <v>546</v>
      </c>
      <c r="H142" s="29"/>
      <c r="I142" s="190">
        <v>80.68</v>
      </c>
      <c r="J142" s="190">
        <v>67.65</v>
      </c>
    </row>
    <row r="143" spans="2:10" ht="12.75">
      <c r="B143" s="39"/>
      <c r="C143" s="39" t="s">
        <v>125</v>
      </c>
      <c r="D143" s="29">
        <v>2</v>
      </c>
      <c r="E143" s="29">
        <v>272</v>
      </c>
      <c r="F143" s="29">
        <v>190</v>
      </c>
      <c r="G143" s="29">
        <v>79</v>
      </c>
      <c r="H143" s="29"/>
      <c r="I143" s="190">
        <v>82.89</v>
      </c>
      <c r="J143" s="190">
        <v>58.05</v>
      </c>
    </row>
    <row r="144" spans="2:10" ht="12.75">
      <c r="B144" s="39"/>
      <c r="C144" s="39" t="s">
        <v>126</v>
      </c>
      <c r="D144" s="29">
        <v>8</v>
      </c>
      <c r="E144" s="29">
        <v>1239</v>
      </c>
      <c r="F144" s="29">
        <v>1010</v>
      </c>
      <c r="G144" s="29">
        <v>101</v>
      </c>
      <c r="H144" s="29"/>
      <c r="I144" s="190">
        <v>80.02</v>
      </c>
      <c r="J144" s="190">
        <v>67.64</v>
      </c>
    </row>
    <row r="145" spans="2:10" ht="12.75">
      <c r="B145" s="39"/>
      <c r="C145" s="39" t="s">
        <v>287</v>
      </c>
      <c r="D145" s="29">
        <v>1</v>
      </c>
      <c r="E145" s="29">
        <v>96</v>
      </c>
      <c r="F145" s="29">
        <v>88</v>
      </c>
      <c r="G145" s="29">
        <v>73</v>
      </c>
      <c r="H145" s="29"/>
      <c r="I145" s="190">
        <v>83.24</v>
      </c>
      <c r="J145" s="190">
        <v>76.01</v>
      </c>
    </row>
    <row r="146" spans="2:10" ht="12.75">
      <c r="B146" s="39"/>
      <c r="C146" s="39" t="s">
        <v>416</v>
      </c>
      <c r="D146" s="29">
        <v>1</v>
      </c>
      <c r="E146" s="29">
        <v>133</v>
      </c>
      <c r="F146" s="29">
        <v>118</v>
      </c>
      <c r="G146" s="29">
        <v>95</v>
      </c>
      <c r="H146" s="29"/>
      <c r="I146" s="190">
        <v>80.76</v>
      </c>
      <c r="J146" s="190">
        <v>71.65</v>
      </c>
    </row>
    <row r="147" spans="2:10" ht="12.75">
      <c r="B147" s="39"/>
      <c r="C147" s="39" t="s">
        <v>127</v>
      </c>
      <c r="D147" s="29">
        <v>1</v>
      </c>
      <c r="E147" s="29">
        <v>252</v>
      </c>
      <c r="F147" s="29">
        <v>145</v>
      </c>
      <c r="G147" s="29">
        <v>125</v>
      </c>
      <c r="H147" s="29"/>
      <c r="I147" s="190">
        <v>86</v>
      </c>
      <c r="J147" s="190">
        <v>74.62</v>
      </c>
    </row>
    <row r="148" spans="2:10" ht="12.75">
      <c r="B148" s="39"/>
      <c r="C148" s="39" t="s">
        <v>128</v>
      </c>
      <c r="D148" s="29">
        <v>3</v>
      </c>
      <c r="E148" s="29">
        <v>322</v>
      </c>
      <c r="F148" s="29">
        <v>281</v>
      </c>
      <c r="G148" s="29">
        <v>73</v>
      </c>
      <c r="H148" s="29"/>
      <c r="I148" s="190">
        <v>77.97</v>
      </c>
      <c r="J148" s="190">
        <v>68.06</v>
      </c>
    </row>
    <row r="149" spans="2:10" ht="12.75">
      <c r="B149" s="39"/>
      <c r="C149" s="39"/>
      <c r="D149" s="29"/>
      <c r="E149" s="29"/>
      <c r="F149" s="29"/>
      <c r="G149" s="29"/>
      <c r="H149" s="29"/>
      <c r="I149" s="190"/>
      <c r="J149" s="190"/>
    </row>
    <row r="150" spans="2:10" ht="12.75">
      <c r="B150" s="39" t="s">
        <v>67</v>
      </c>
      <c r="C150" s="39"/>
      <c r="D150" s="29">
        <v>87</v>
      </c>
      <c r="E150" s="29">
        <v>13909</v>
      </c>
      <c r="F150" s="29">
        <v>12540</v>
      </c>
      <c r="G150" s="29">
        <v>1853</v>
      </c>
      <c r="H150" s="29"/>
      <c r="I150" s="190">
        <v>78.57</v>
      </c>
      <c r="J150" s="190">
        <v>71.28</v>
      </c>
    </row>
    <row r="151" spans="2:10" ht="12.75">
      <c r="B151" s="39"/>
      <c r="C151" s="39" t="s">
        <v>417</v>
      </c>
      <c r="D151" s="29">
        <v>3</v>
      </c>
      <c r="E151" s="29">
        <v>311</v>
      </c>
      <c r="F151" s="29">
        <v>274</v>
      </c>
      <c r="G151" s="29">
        <v>69</v>
      </c>
      <c r="H151" s="29"/>
      <c r="I151" s="190">
        <v>75.79</v>
      </c>
      <c r="J151" s="190">
        <v>67</v>
      </c>
    </row>
    <row r="152" spans="2:10" ht="12.75">
      <c r="B152" s="39"/>
      <c r="C152" s="39" t="s">
        <v>218</v>
      </c>
      <c r="D152" s="29">
        <v>1</v>
      </c>
      <c r="E152" s="29">
        <v>160</v>
      </c>
      <c r="F152" s="29">
        <v>151</v>
      </c>
      <c r="G152" s="29">
        <v>117</v>
      </c>
      <c r="H152" s="29"/>
      <c r="I152" s="190">
        <v>77.29</v>
      </c>
      <c r="J152" s="190">
        <v>73.11</v>
      </c>
    </row>
    <row r="153" spans="2:10" ht="12.75">
      <c r="B153" s="39"/>
      <c r="C153" s="39" t="s">
        <v>130</v>
      </c>
      <c r="D153" s="29">
        <v>34</v>
      </c>
      <c r="E153" s="29">
        <v>5113</v>
      </c>
      <c r="F153" s="29">
        <v>4624</v>
      </c>
      <c r="G153" s="29">
        <v>107</v>
      </c>
      <c r="H153" s="29"/>
      <c r="I153" s="190">
        <v>78.85</v>
      </c>
      <c r="J153" s="190">
        <v>72.89</v>
      </c>
    </row>
    <row r="154" spans="2:10" ht="12.75">
      <c r="B154" s="39"/>
      <c r="C154" s="39" t="s">
        <v>418</v>
      </c>
      <c r="D154" s="29">
        <v>3</v>
      </c>
      <c r="E154" s="29">
        <v>378</v>
      </c>
      <c r="F154" s="29">
        <v>329</v>
      </c>
      <c r="G154" s="29">
        <v>85</v>
      </c>
      <c r="H154" s="29"/>
      <c r="I154" s="190">
        <v>77.51</v>
      </c>
      <c r="J154" s="190">
        <v>62.8</v>
      </c>
    </row>
    <row r="155" spans="2:10" ht="12.75">
      <c r="B155" s="39"/>
      <c r="C155" s="39" t="s">
        <v>419</v>
      </c>
      <c r="D155" s="29">
        <v>2</v>
      </c>
      <c r="E155" s="29">
        <v>326</v>
      </c>
      <c r="F155" s="29">
        <v>290</v>
      </c>
      <c r="G155" s="29">
        <v>112</v>
      </c>
      <c r="H155" s="29"/>
      <c r="I155" s="190">
        <v>77.71</v>
      </c>
      <c r="J155" s="190">
        <v>69.01</v>
      </c>
    </row>
    <row r="156" spans="2:10" ht="12.75">
      <c r="B156" s="39"/>
      <c r="C156" s="39" t="s">
        <v>217</v>
      </c>
      <c r="D156" s="29">
        <v>3</v>
      </c>
      <c r="E156" s="29">
        <v>954</v>
      </c>
      <c r="F156" s="29">
        <v>838</v>
      </c>
      <c r="G156" s="29">
        <v>214</v>
      </c>
      <c r="H156" s="29"/>
      <c r="I156" s="190">
        <v>76.44</v>
      </c>
      <c r="J156" s="190">
        <v>67.17</v>
      </c>
    </row>
    <row r="157" spans="2:10" ht="12.75">
      <c r="B157" s="39"/>
      <c r="C157" s="39" t="s">
        <v>131</v>
      </c>
      <c r="D157" s="29">
        <v>1</v>
      </c>
      <c r="E157" s="29">
        <v>60</v>
      </c>
      <c r="F157" s="29">
        <v>28</v>
      </c>
      <c r="G157" s="29">
        <v>22</v>
      </c>
      <c r="H157" s="29"/>
      <c r="I157" s="190">
        <v>79.12</v>
      </c>
      <c r="J157" s="190">
        <v>36.92</v>
      </c>
    </row>
    <row r="158" spans="2:10" ht="12.75">
      <c r="B158" s="39"/>
      <c r="C158" s="39" t="s">
        <v>420</v>
      </c>
      <c r="D158" s="29">
        <v>1</v>
      </c>
      <c r="E158" s="29">
        <v>214</v>
      </c>
      <c r="F158" s="29">
        <v>186</v>
      </c>
      <c r="G158" s="29">
        <v>147</v>
      </c>
      <c r="H158" s="29"/>
      <c r="I158" s="190">
        <v>79.44</v>
      </c>
      <c r="J158" s="190">
        <v>68.86</v>
      </c>
    </row>
    <row r="159" spans="2:10" ht="12.75">
      <c r="B159" s="39"/>
      <c r="C159" s="39" t="s">
        <v>421</v>
      </c>
      <c r="D159" s="29">
        <v>1</v>
      </c>
      <c r="E159" s="29">
        <v>240</v>
      </c>
      <c r="F159" s="29">
        <v>223</v>
      </c>
      <c r="G159" s="29">
        <v>178</v>
      </c>
      <c r="H159" s="29"/>
      <c r="I159" s="190">
        <v>79.58</v>
      </c>
      <c r="J159" s="190">
        <v>74</v>
      </c>
    </row>
    <row r="160" spans="2:10" ht="12.75">
      <c r="B160" s="39"/>
      <c r="C160" s="39" t="s">
        <v>132</v>
      </c>
      <c r="D160" s="29">
        <v>7</v>
      </c>
      <c r="E160" s="29">
        <v>1203</v>
      </c>
      <c r="F160" s="29">
        <v>1099</v>
      </c>
      <c r="G160" s="29">
        <v>123</v>
      </c>
      <c r="H160" s="29"/>
      <c r="I160" s="190">
        <v>78.35</v>
      </c>
      <c r="J160" s="190">
        <v>71.56</v>
      </c>
    </row>
    <row r="161" spans="2:10" ht="12.75">
      <c r="B161" s="39"/>
      <c r="C161" s="39" t="s">
        <v>422</v>
      </c>
      <c r="D161" s="29">
        <v>4</v>
      </c>
      <c r="E161" s="29">
        <v>709</v>
      </c>
      <c r="F161" s="29">
        <v>626</v>
      </c>
      <c r="G161" s="29">
        <v>119</v>
      </c>
      <c r="H161" s="29"/>
      <c r="I161" s="190">
        <v>76.26</v>
      </c>
      <c r="J161" s="190">
        <v>67.32</v>
      </c>
    </row>
    <row r="162" spans="2:10" ht="12.75">
      <c r="B162" s="39"/>
      <c r="C162" s="39" t="s">
        <v>133</v>
      </c>
      <c r="D162" s="29">
        <v>20</v>
      </c>
      <c r="E162" s="29">
        <v>3269</v>
      </c>
      <c r="F162" s="29">
        <v>3040</v>
      </c>
      <c r="G162" s="29">
        <v>121</v>
      </c>
      <c r="H162" s="29"/>
      <c r="I162" s="190">
        <v>79.79</v>
      </c>
      <c r="J162" s="190">
        <v>74.25</v>
      </c>
    </row>
    <row r="163" spans="2:10" ht="12.75">
      <c r="B163" s="39"/>
      <c r="C163" s="39" t="s">
        <v>134</v>
      </c>
      <c r="D163" s="29">
        <v>1</v>
      </c>
      <c r="E163" s="29">
        <v>110</v>
      </c>
      <c r="F163" s="29">
        <v>83</v>
      </c>
      <c r="G163" s="29">
        <v>60</v>
      </c>
      <c r="H163" s="29"/>
      <c r="I163" s="190">
        <v>73.04</v>
      </c>
      <c r="J163" s="190">
        <v>54.83</v>
      </c>
    </row>
    <row r="164" spans="2:10" ht="12.75">
      <c r="B164" s="39"/>
      <c r="C164" s="39" t="s">
        <v>423</v>
      </c>
      <c r="D164" s="29">
        <v>3</v>
      </c>
      <c r="E164" s="29">
        <v>422</v>
      </c>
      <c r="F164" s="29">
        <v>389</v>
      </c>
      <c r="G164" s="29">
        <v>105</v>
      </c>
      <c r="H164" s="29"/>
      <c r="I164" s="190">
        <v>81</v>
      </c>
      <c r="J164" s="190">
        <v>74.8</v>
      </c>
    </row>
    <row r="165" spans="2:10" ht="12.75">
      <c r="B165" s="39"/>
      <c r="C165" s="39" t="s">
        <v>129</v>
      </c>
      <c r="D165" s="29">
        <v>1</v>
      </c>
      <c r="E165" s="29">
        <v>180</v>
      </c>
      <c r="F165" s="29">
        <v>146</v>
      </c>
      <c r="G165" s="29">
        <v>108</v>
      </c>
      <c r="H165" s="29"/>
      <c r="I165" s="190">
        <v>74.46</v>
      </c>
      <c r="J165" s="190">
        <v>60.26</v>
      </c>
    </row>
    <row r="166" spans="2:10" ht="12.75">
      <c r="B166" s="39"/>
      <c r="C166" s="39" t="s">
        <v>216</v>
      </c>
      <c r="D166" s="29">
        <v>1</v>
      </c>
      <c r="E166" s="29">
        <v>110</v>
      </c>
      <c r="F166" s="29">
        <v>102</v>
      </c>
      <c r="G166" s="29">
        <v>84</v>
      </c>
      <c r="H166" s="29"/>
      <c r="I166" s="190">
        <v>82.08</v>
      </c>
      <c r="J166" s="190">
        <v>76.05</v>
      </c>
    </row>
    <row r="167" spans="2:10" ht="12.75">
      <c r="B167" s="39"/>
      <c r="C167" s="39" t="s">
        <v>424</v>
      </c>
      <c r="D167" s="29">
        <v>1</v>
      </c>
      <c r="E167" s="29">
        <v>150</v>
      </c>
      <c r="F167" s="29">
        <v>112</v>
      </c>
      <c r="G167" s="29">
        <v>82</v>
      </c>
      <c r="H167" s="29"/>
      <c r="I167" s="190">
        <v>73.4</v>
      </c>
      <c r="J167" s="190">
        <v>54.85</v>
      </c>
    </row>
    <row r="168" spans="2:10" ht="12.75">
      <c r="B168" s="39"/>
      <c r="C168" s="39"/>
      <c r="D168" s="29"/>
      <c r="E168" s="29"/>
      <c r="F168" s="29"/>
      <c r="G168" s="29"/>
      <c r="H168" s="29"/>
      <c r="I168" s="190"/>
      <c r="J168" s="190"/>
    </row>
    <row r="169" spans="2:10" ht="12.75">
      <c r="B169" s="39" t="s">
        <v>55</v>
      </c>
      <c r="C169" s="39"/>
      <c r="D169" s="29">
        <v>58</v>
      </c>
      <c r="E169" s="29" t="s">
        <v>543</v>
      </c>
      <c r="F169" s="29" t="s">
        <v>544</v>
      </c>
      <c r="G169" s="29" t="s">
        <v>527</v>
      </c>
      <c r="H169" s="29"/>
      <c r="I169" s="190">
        <v>79.19</v>
      </c>
      <c r="J169" s="190">
        <v>67.64</v>
      </c>
    </row>
    <row r="170" spans="2:10" ht="12.75">
      <c r="B170" s="39"/>
      <c r="C170" s="39" t="s">
        <v>135</v>
      </c>
      <c r="D170" s="29">
        <v>4</v>
      </c>
      <c r="E170" s="29">
        <v>524</v>
      </c>
      <c r="F170" s="29">
        <v>441</v>
      </c>
      <c r="G170" s="29">
        <v>84</v>
      </c>
      <c r="H170" s="29"/>
      <c r="I170" s="190">
        <v>76.44</v>
      </c>
      <c r="J170" s="190">
        <v>64.33</v>
      </c>
    </row>
    <row r="171" spans="2:10" ht="12.75">
      <c r="B171" s="39"/>
      <c r="C171" s="39" t="s">
        <v>425</v>
      </c>
      <c r="D171" s="29">
        <v>1</v>
      </c>
      <c r="E171" s="29">
        <v>200</v>
      </c>
      <c r="F171" s="29">
        <v>119</v>
      </c>
      <c r="G171" s="29">
        <v>91</v>
      </c>
      <c r="H171" s="29"/>
      <c r="I171" s="190">
        <v>76.41</v>
      </c>
      <c r="J171" s="190">
        <v>45.5</v>
      </c>
    </row>
    <row r="172" spans="2:10" ht="12.75">
      <c r="B172" s="39"/>
      <c r="C172" s="39" t="s">
        <v>304</v>
      </c>
      <c r="D172" s="29">
        <v>7</v>
      </c>
      <c r="E172" s="29">
        <v>756</v>
      </c>
      <c r="F172" s="29">
        <v>640</v>
      </c>
      <c r="G172" s="29">
        <v>73</v>
      </c>
      <c r="H172" s="29"/>
      <c r="I172" s="190">
        <v>79.75</v>
      </c>
      <c r="J172" s="190">
        <v>67.6</v>
      </c>
    </row>
    <row r="173" spans="2:10" ht="12.75">
      <c r="B173" s="39"/>
      <c r="C173" s="39" t="s">
        <v>219</v>
      </c>
      <c r="D173" s="29">
        <v>6</v>
      </c>
      <c r="E173" s="29">
        <v>771</v>
      </c>
      <c r="F173" s="29">
        <v>695</v>
      </c>
      <c r="G173" s="29">
        <v>90</v>
      </c>
      <c r="H173" s="29"/>
      <c r="I173" s="190">
        <v>78.06</v>
      </c>
      <c r="J173" s="190">
        <v>70.37</v>
      </c>
    </row>
    <row r="174" spans="2:10" ht="12.75">
      <c r="B174" s="39"/>
      <c r="C174" s="39" t="s">
        <v>426</v>
      </c>
      <c r="D174" s="29">
        <v>7</v>
      </c>
      <c r="E174" s="29" t="s">
        <v>545</v>
      </c>
      <c r="F174" s="29">
        <v>978</v>
      </c>
      <c r="G174" s="29">
        <v>109</v>
      </c>
      <c r="H174" s="29"/>
      <c r="I174" s="190">
        <v>78.07</v>
      </c>
      <c r="J174" s="190">
        <v>70.75</v>
      </c>
    </row>
    <row r="175" spans="2:10" ht="12.75">
      <c r="B175" s="39"/>
      <c r="C175" s="39" t="s">
        <v>220</v>
      </c>
      <c r="D175" s="29">
        <v>8</v>
      </c>
      <c r="E175" s="29" t="s">
        <v>546</v>
      </c>
      <c r="F175" s="29" t="s">
        <v>547</v>
      </c>
      <c r="G175" s="29">
        <v>129</v>
      </c>
      <c r="H175" s="29"/>
      <c r="I175" s="190">
        <v>79.97</v>
      </c>
      <c r="J175" s="190">
        <v>72.75</v>
      </c>
    </row>
    <row r="176" spans="2:10" ht="12.75">
      <c r="B176" s="39"/>
      <c r="C176" s="39" t="s">
        <v>136</v>
      </c>
      <c r="D176" s="29">
        <v>2</v>
      </c>
      <c r="E176" s="29">
        <v>436</v>
      </c>
      <c r="F176" s="29">
        <v>327</v>
      </c>
      <c r="G176" s="29">
        <v>121</v>
      </c>
      <c r="H176" s="29"/>
      <c r="I176" s="190">
        <v>74.11</v>
      </c>
      <c r="J176" s="190">
        <v>55.57</v>
      </c>
    </row>
    <row r="177" spans="2:10" ht="12.75">
      <c r="B177" s="39"/>
      <c r="C177" s="39" t="s">
        <v>427</v>
      </c>
      <c r="D177" s="29">
        <v>2</v>
      </c>
      <c r="E177" s="29">
        <v>325</v>
      </c>
      <c r="F177" s="29">
        <v>310</v>
      </c>
      <c r="G177" s="29">
        <v>117</v>
      </c>
      <c r="H177" s="29"/>
      <c r="I177" s="190">
        <v>75.72</v>
      </c>
      <c r="J177" s="190">
        <v>72.28</v>
      </c>
    </row>
    <row r="178" spans="2:10" ht="12.75">
      <c r="B178" s="39"/>
      <c r="C178" s="39" t="s">
        <v>428</v>
      </c>
      <c r="D178" s="29">
        <v>3</v>
      </c>
      <c r="E178" s="29">
        <v>397</v>
      </c>
      <c r="F178" s="29">
        <v>300</v>
      </c>
      <c r="G178" s="29">
        <v>77</v>
      </c>
      <c r="H178" s="29"/>
      <c r="I178" s="190">
        <v>77.38</v>
      </c>
      <c r="J178" s="190">
        <v>56.08</v>
      </c>
    </row>
    <row r="179" spans="2:10" ht="12.75">
      <c r="B179" s="39"/>
      <c r="C179" s="39" t="s">
        <v>252</v>
      </c>
      <c r="D179" s="29">
        <v>1</v>
      </c>
      <c r="E179" s="29">
        <v>162</v>
      </c>
      <c r="F179" s="29">
        <v>118</v>
      </c>
      <c r="G179" s="29">
        <v>104</v>
      </c>
      <c r="H179" s="29"/>
      <c r="I179" s="190">
        <v>88.28</v>
      </c>
      <c r="J179" s="190">
        <v>64.21</v>
      </c>
    </row>
    <row r="180" spans="2:10" ht="12.75">
      <c r="B180" s="39"/>
      <c r="C180" s="39" t="s">
        <v>429</v>
      </c>
      <c r="D180" s="29">
        <v>1</v>
      </c>
      <c r="E180" s="29">
        <v>182</v>
      </c>
      <c r="F180" s="29">
        <v>98</v>
      </c>
      <c r="G180" s="29">
        <v>78</v>
      </c>
      <c r="H180" s="29"/>
      <c r="I180" s="190">
        <v>80.14</v>
      </c>
      <c r="J180" s="190">
        <v>43.08</v>
      </c>
    </row>
    <row r="181" spans="2:10" ht="12.75">
      <c r="B181" s="39"/>
      <c r="C181" s="39" t="s">
        <v>430</v>
      </c>
      <c r="D181" s="29">
        <v>3</v>
      </c>
      <c r="E181" s="29">
        <v>388</v>
      </c>
      <c r="F181" s="29">
        <v>291</v>
      </c>
      <c r="G181" s="29">
        <v>78</v>
      </c>
      <c r="H181" s="29"/>
      <c r="I181" s="190">
        <v>80.36</v>
      </c>
      <c r="J181" s="190">
        <v>61.79</v>
      </c>
    </row>
    <row r="182" spans="2:10" ht="12.75">
      <c r="B182" s="39"/>
      <c r="C182" s="39" t="s">
        <v>137</v>
      </c>
      <c r="D182" s="29">
        <v>8</v>
      </c>
      <c r="E182" s="29" t="s">
        <v>548</v>
      </c>
      <c r="F182" s="29" t="s">
        <v>549</v>
      </c>
      <c r="G182" s="29">
        <v>108</v>
      </c>
      <c r="H182" s="29"/>
      <c r="I182" s="190">
        <v>80.12</v>
      </c>
      <c r="J182" s="190">
        <v>74.87</v>
      </c>
    </row>
    <row r="183" spans="2:10" ht="12.75">
      <c r="B183" s="39"/>
      <c r="C183" s="39" t="s">
        <v>138</v>
      </c>
      <c r="D183" s="29">
        <v>1</v>
      </c>
      <c r="E183" s="29">
        <v>200</v>
      </c>
      <c r="F183" s="29">
        <v>168</v>
      </c>
      <c r="G183" s="29">
        <v>149</v>
      </c>
      <c r="H183" s="29"/>
      <c r="I183" s="190">
        <v>88.32</v>
      </c>
      <c r="J183" s="190">
        <v>74.33</v>
      </c>
    </row>
    <row r="184" spans="2:10" ht="12.75">
      <c r="B184" s="39"/>
      <c r="C184" s="39" t="s">
        <v>431</v>
      </c>
      <c r="D184" s="29">
        <v>2</v>
      </c>
      <c r="E184" s="29">
        <v>265</v>
      </c>
      <c r="F184" s="29">
        <v>220</v>
      </c>
      <c r="G184" s="29">
        <v>94</v>
      </c>
      <c r="H184" s="29"/>
      <c r="I184" s="190">
        <v>84.79</v>
      </c>
      <c r="J184" s="190">
        <v>70.65</v>
      </c>
    </row>
    <row r="185" spans="2:10" ht="12.75">
      <c r="B185" s="39"/>
      <c r="C185" s="39" t="s">
        <v>139</v>
      </c>
      <c r="D185" s="29">
        <v>1</v>
      </c>
      <c r="E185" s="29">
        <v>129</v>
      </c>
      <c r="F185" s="29">
        <v>93</v>
      </c>
      <c r="G185" s="29">
        <v>69</v>
      </c>
      <c r="H185" s="29"/>
      <c r="I185" s="190">
        <v>73.54</v>
      </c>
      <c r="J185" s="190">
        <v>46.77</v>
      </c>
    </row>
    <row r="186" spans="2:10" ht="12.75">
      <c r="B186" s="39"/>
      <c r="C186" s="39" t="s">
        <v>432</v>
      </c>
      <c r="D186" s="29">
        <v>1</v>
      </c>
      <c r="E186" s="29">
        <v>252</v>
      </c>
      <c r="F186" s="29">
        <v>231</v>
      </c>
      <c r="G186" s="29">
        <v>189</v>
      </c>
      <c r="H186" s="29"/>
      <c r="I186" s="190">
        <v>81.84</v>
      </c>
      <c r="J186" s="190">
        <v>75.05</v>
      </c>
    </row>
    <row r="187" spans="2:10" ht="12.75">
      <c r="B187" s="39"/>
      <c r="C187" s="39"/>
      <c r="D187" s="29"/>
      <c r="E187" s="29"/>
      <c r="F187" s="29"/>
      <c r="G187" s="29"/>
      <c r="H187" s="29"/>
      <c r="I187" s="190"/>
      <c r="J187" s="190"/>
    </row>
    <row r="188" spans="2:10" ht="12.75">
      <c r="B188" s="39" t="s">
        <v>56</v>
      </c>
      <c r="C188" s="39"/>
      <c r="D188" s="29">
        <v>38</v>
      </c>
      <c r="E188" s="29" t="s">
        <v>550</v>
      </c>
      <c r="F188" s="29" t="s">
        <v>551</v>
      </c>
      <c r="G188" s="29" t="s">
        <v>552</v>
      </c>
      <c r="H188" s="29"/>
      <c r="I188" s="190">
        <v>80.91</v>
      </c>
      <c r="J188" s="190">
        <v>64.63</v>
      </c>
    </row>
    <row r="189" spans="2:10" ht="12.75">
      <c r="B189" s="39"/>
      <c r="C189" s="39" t="s">
        <v>433</v>
      </c>
      <c r="D189" s="29">
        <v>3</v>
      </c>
      <c r="E189" s="29">
        <v>597</v>
      </c>
      <c r="F189" s="29">
        <v>487</v>
      </c>
      <c r="G189" s="29">
        <v>134</v>
      </c>
      <c r="H189" s="29"/>
      <c r="I189" s="190">
        <v>82.77</v>
      </c>
      <c r="J189" s="190">
        <v>67.51</v>
      </c>
    </row>
    <row r="190" spans="2:10" ht="12.75">
      <c r="B190" s="39"/>
      <c r="C190" s="39" t="s">
        <v>140</v>
      </c>
      <c r="D190" s="29">
        <v>1</v>
      </c>
      <c r="E190" s="29">
        <v>96</v>
      </c>
      <c r="F190" s="29">
        <v>80</v>
      </c>
      <c r="G190" s="29">
        <v>58</v>
      </c>
      <c r="H190" s="29"/>
      <c r="I190" s="190">
        <v>72.43</v>
      </c>
      <c r="J190" s="190">
        <v>60.36</v>
      </c>
    </row>
    <row r="191" spans="2:10" ht="12.75">
      <c r="B191" s="39"/>
      <c r="C191" s="39" t="s">
        <v>141</v>
      </c>
      <c r="D191" s="29">
        <v>1</v>
      </c>
      <c r="E191" s="29">
        <v>200</v>
      </c>
      <c r="F191" s="29">
        <v>173</v>
      </c>
      <c r="G191" s="29">
        <v>141</v>
      </c>
      <c r="H191" s="29"/>
      <c r="I191" s="190">
        <v>81.67</v>
      </c>
      <c r="J191" s="190">
        <v>70.64</v>
      </c>
    </row>
    <row r="192" spans="2:10" ht="12.75">
      <c r="B192" s="39"/>
      <c r="C192" s="39" t="s">
        <v>434</v>
      </c>
      <c r="D192" s="29">
        <v>1</v>
      </c>
      <c r="E192" s="29">
        <v>96</v>
      </c>
      <c r="F192" s="29">
        <v>78</v>
      </c>
      <c r="G192" s="29">
        <v>65</v>
      </c>
      <c r="H192" s="29"/>
      <c r="I192" s="190">
        <v>82.72</v>
      </c>
      <c r="J192" s="190">
        <v>67.21</v>
      </c>
    </row>
    <row r="193" spans="2:10" ht="12.75">
      <c r="B193" s="39"/>
      <c r="C193" s="39" t="s">
        <v>435</v>
      </c>
      <c r="D193" s="29">
        <v>2</v>
      </c>
      <c r="E193" s="29">
        <v>300</v>
      </c>
      <c r="F193" s="29">
        <v>167</v>
      </c>
      <c r="G193" s="29">
        <v>63</v>
      </c>
      <c r="H193" s="29"/>
      <c r="I193" s="190">
        <v>76.03</v>
      </c>
      <c r="J193" s="190">
        <v>42.28</v>
      </c>
    </row>
    <row r="194" spans="2:10" ht="12.75">
      <c r="B194" s="39"/>
      <c r="C194" s="39" t="s">
        <v>221</v>
      </c>
      <c r="D194" s="29">
        <v>2</v>
      </c>
      <c r="E194" s="29">
        <v>259</v>
      </c>
      <c r="F194" s="29">
        <v>182</v>
      </c>
      <c r="G194" s="29">
        <v>74</v>
      </c>
      <c r="H194" s="29"/>
      <c r="I194" s="190">
        <v>81.79</v>
      </c>
      <c r="J194" s="190">
        <v>57.34</v>
      </c>
    </row>
    <row r="195" spans="2:10" ht="12.75">
      <c r="B195" s="39"/>
      <c r="C195" s="39" t="s">
        <v>142</v>
      </c>
      <c r="D195" s="29">
        <v>3</v>
      </c>
      <c r="E195" s="29">
        <v>593</v>
      </c>
      <c r="F195" s="29">
        <v>563</v>
      </c>
      <c r="G195" s="29">
        <v>153</v>
      </c>
      <c r="H195" s="29"/>
      <c r="I195" s="190">
        <v>81.45</v>
      </c>
      <c r="J195" s="190">
        <v>77.29</v>
      </c>
    </row>
    <row r="196" spans="2:10" ht="12.75">
      <c r="B196" s="39"/>
      <c r="C196" s="39" t="s">
        <v>402</v>
      </c>
      <c r="D196" s="29">
        <v>7</v>
      </c>
      <c r="E196" s="29" t="s">
        <v>553</v>
      </c>
      <c r="F196" s="29" t="s">
        <v>554</v>
      </c>
      <c r="G196" s="29">
        <v>117</v>
      </c>
      <c r="H196" s="29"/>
      <c r="I196" s="190">
        <v>80.17</v>
      </c>
      <c r="J196" s="190">
        <v>71.49</v>
      </c>
    </row>
    <row r="197" spans="2:10" ht="12.75">
      <c r="B197" s="39"/>
      <c r="C197" s="39" t="s">
        <v>436</v>
      </c>
      <c r="D197" s="29">
        <v>1</v>
      </c>
      <c r="E197" s="29">
        <v>114</v>
      </c>
      <c r="F197" s="29">
        <v>98</v>
      </c>
      <c r="G197" s="29">
        <v>83</v>
      </c>
      <c r="H197" s="29"/>
      <c r="I197" s="190">
        <v>84.9</v>
      </c>
      <c r="J197" s="190">
        <v>72.67</v>
      </c>
    </row>
    <row r="198" spans="2:10" ht="12.75">
      <c r="B198" s="39"/>
      <c r="C198" s="39" t="s">
        <v>222</v>
      </c>
      <c r="D198" s="29">
        <v>1</v>
      </c>
      <c r="E198" s="29">
        <v>141</v>
      </c>
      <c r="F198" s="29">
        <v>131</v>
      </c>
      <c r="G198" s="29">
        <v>102</v>
      </c>
      <c r="H198" s="29"/>
      <c r="I198" s="190">
        <v>78.4</v>
      </c>
      <c r="J198" s="190">
        <v>72.61</v>
      </c>
    </row>
    <row r="199" spans="2:10" ht="12.75">
      <c r="B199" s="39"/>
      <c r="C199" s="39" t="s">
        <v>240</v>
      </c>
      <c r="D199" s="29">
        <v>1</v>
      </c>
      <c r="E199" s="29">
        <v>101</v>
      </c>
      <c r="F199" s="29">
        <v>93</v>
      </c>
      <c r="G199" s="29">
        <v>77</v>
      </c>
      <c r="H199" s="29"/>
      <c r="I199" s="190">
        <v>82.95</v>
      </c>
      <c r="J199" s="190">
        <v>76.11</v>
      </c>
    </row>
    <row r="200" spans="2:10" ht="12.75">
      <c r="B200" s="39"/>
      <c r="C200" s="39" t="s">
        <v>143</v>
      </c>
      <c r="D200" s="29">
        <v>13</v>
      </c>
      <c r="E200" s="29" t="s">
        <v>555</v>
      </c>
      <c r="F200" s="29" t="s">
        <v>556</v>
      </c>
      <c r="G200" s="29">
        <v>108</v>
      </c>
      <c r="H200" s="29"/>
      <c r="I200" s="190">
        <v>81.45</v>
      </c>
      <c r="J200" s="190">
        <v>60.89</v>
      </c>
    </row>
    <row r="201" spans="2:10" ht="12.75">
      <c r="B201" s="39"/>
      <c r="C201" s="39" t="s">
        <v>557</v>
      </c>
      <c r="D201" s="29">
        <v>1</v>
      </c>
      <c r="E201" s="29">
        <v>90</v>
      </c>
      <c r="F201" s="29">
        <v>46</v>
      </c>
      <c r="G201" s="29">
        <v>40</v>
      </c>
      <c r="H201" s="29"/>
      <c r="I201" s="190">
        <v>86.41</v>
      </c>
      <c r="J201" s="190">
        <v>44.08</v>
      </c>
    </row>
    <row r="202" spans="2:10" ht="12.75">
      <c r="B202" s="39"/>
      <c r="C202" s="39" t="s">
        <v>144</v>
      </c>
      <c r="D202" s="29">
        <v>1</v>
      </c>
      <c r="E202" s="29">
        <v>200</v>
      </c>
      <c r="F202" s="29">
        <v>146</v>
      </c>
      <c r="G202" s="29">
        <v>110</v>
      </c>
      <c r="H202" s="29"/>
      <c r="I202" s="190">
        <v>75.17</v>
      </c>
      <c r="J202" s="190">
        <v>54.81</v>
      </c>
    </row>
    <row r="203" spans="2:10" ht="12.75">
      <c r="B203" s="39"/>
      <c r="C203" s="39"/>
      <c r="D203" s="29"/>
      <c r="E203" s="29"/>
      <c r="F203" s="29"/>
      <c r="G203" s="29"/>
      <c r="H203" s="29"/>
      <c r="I203" s="190"/>
      <c r="J203" s="190"/>
    </row>
    <row r="204" spans="2:10" ht="12.75">
      <c r="B204" s="39" t="s">
        <v>68</v>
      </c>
      <c r="C204" s="39"/>
      <c r="D204" s="29">
        <v>35</v>
      </c>
      <c r="E204" s="29">
        <v>5829</v>
      </c>
      <c r="F204" s="29">
        <v>5126</v>
      </c>
      <c r="G204" s="29">
        <v>1076</v>
      </c>
      <c r="H204" s="29"/>
      <c r="I204" s="190">
        <v>80.77</v>
      </c>
      <c r="J204" s="190">
        <v>74.91</v>
      </c>
    </row>
    <row r="205" spans="2:10" ht="12.75">
      <c r="B205" s="39"/>
      <c r="C205" s="39" t="s">
        <v>310</v>
      </c>
      <c r="D205" s="29">
        <v>1</v>
      </c>
      <c r="E205" s="29">
        <v>241</v>
      </c>
      <c r="F205" s="29">
        <v>124</v>
      </c>
      <c r="G205" s="29">
        <v>96</v>
      </c>
      <c r="H205" s="29"/>
      <c r="I205" s="190">
        <v>77.48</v>
      </c>
      <c r="J205" s="190">
        <v>49.96</v>
      </c>
    </row>
    <row r="206" spans="2:10" ht="12.75">
      <c r="B206" s="39"/>
      <c r="C206" s="39" t="s">
        <v>270</v>
      </c>
      <c r="D206" s="29">
        <v>2</v>
      </c>
      <c r="E206" s="29">
        <v>309</v>
      </c>
      <c r="F206" s="29">
        <v>282</v>
      </c>
      <c r="G206" s="29">
        <v>116</v>
      </c>
      <c r="H206" s="29"/>
      <c r="I206" s="190">
        <v>82.15</v>
      </c>
      <c r="J206" s="190">
        <v>74.97</v>
      </c>
    </row>
    <row r="207" spans="2:10" ht="12.75">
      <c r="B207" s="39"/>
      <c r="C207" s="39" t="s">
        <v>392</v>
      </c>
      <c r="D207" s="29">
        <v>3</v>
      </c>
      <c r="E207" s="29">
        <v>514</v>
      </c>
      <c r="F207" s="29">
        <v>478</v>
      </c>
      <c r="G207" s="29">
        <v>131</v>
      </c>
      <c r="H207" s="29"/>
      <c r="I207" s="190">
        <v>82.06</v>
      </c>
      <c r="J207" s="190">
        <v>76.3</v>
      </c>
    </row>
    <row r="208" spans="2:10" ht="12.75">
      <c r="B208" s="39"/>
      <c r="C208" s="39" t="s">
        <v>223</v>
      </c>
      <c r="D208" s="29">
        <v>2</v>
      </c>
      <c r="E208" s="29">
        <v>249</v>
      </c>
      <c r="F208" s="29">
        <v>241</v>
      </c>
      <c r="G208" s="29">
        <v>100</v>
      </c>
      <c r="H208" s="29"/>
      <c r="I208" s="190">
        <v>82.79</v>
      </c>
      <c r="J208" s="190">
        <v>80.26</v>
      </c>
    </row>
    <row r="209" spans="2:10" ht="12.75">
      <c r="B209" s="39"/>
      <c r="C209" s="39" t="s">
        <v>145</v>
      </c>
      <c r="D209" s="29">
        <v>18</v>
      </c>
      <c r="E209" s="29">
        <v>3110</v>
      </c>
      <c r="F209" s="29">
        <v>2676</v>
      </c>
      <c r="G209" s="29">
        <v>120</v>
      </c>
      <c r="H209" s="29"/>
      <c r="I209" s="190">
        <v>80.49</v>
      </c>
      <c r="J209" s="190">
        <v>75.2</v>
      </c>
    </row>
    <row r="210" spans="2:10" ht="12.75">
      <c r="B210" s="39"/>
      <c r="C210" s="39" t="s">
        <v>437</v>
      </c>
      <c r="D210" s="29">
        <v>1</v>
      </c>
      <c r="E210" s="29">
        <v>118</v>
      </c>
      <c r="F210" s="29">
        <v>114</v>
      </c>
      <c r="G210" s="29">
        <v>86</v>
      </c>
      <c r="H210" s="29"/>
      <c r="I210" s="190">
        <v>75.43</v>
      </c>
      <c r="J210" s="190">
        <v>72.72</v>
      </c>
    </row>
    <row r="211" spans="2:10" ht="12.75">
      <c r="B211" s="39"/>
      <c r="C211" s="39" t="s">
        <v>146</v>
      </c>
      <c r="D211" s="29">
        <v>3</v>
      </c>
      <c r="E211" s="29">
        <v>680</v>
      </c>
      <c r="F211" s="29">
        <v>631</v>
      </c>
      <c r="G211" s="29">
        <v>167</v>
      </c>
      <c r="H211" s="29"/>
      <c r="I211" s="190">
        <v>79.23</v>
      </c>
      <c r="J211" s="190">
        <v>74.27</v>
      </c>
    </row>
    <row r="212" spans="2:10" ht="12.75">
      <c r="B212" s="39"/>
      <c r="C212" s="39" t="s">
        <v>147</v>
      </c>
      <c r="D212" s="29">
        <v>1</v>
      </c>
      <c r="E212" s="29">
        <v>48</v>
      </c>
      <c r="F212" s="29">
        <v>46</v>
      </c>
      <c r="G212" s="29">
        <v>36</v>
      </c>
      <c r="H212" s="29"/>
      <c r="I212" s="190">
        <v>78.41</v>
      </c>
      <c r="J212" s="190">
        <v>75.01</v>
      </c>
    </row>
    <row r="213" spans="2:10" ht="12.75">
      <c r="B213" s="39"/>
      <c r="C213" s="39" t="s">
        <v>148</v>
      </c>
      <c r="D213" s="29">
        <v>2</v>
      </c>
      <c r="E213" s="29">
        <v>362</v>
      </c>
      <c r="F213" s="29">
        <v>357</v>
      </c>
      <c r="G213" s="29">
        <v>151</v>
      </c>
      <c r="H213" s="29"/>
      <c r="I213" s="190">
        <v>84.27</v>
      </c>
      <c r="J213" s="190">
        <v>83.18</v>
      </c>
    </row>
    <row r="214" spans="2:10" ht="12.75">
      <c r="B214" s="39"/>
      <c r="C214" s="39" t="s">
        <v>438</v>
      </c>
      <c r="D214" s="29">
        <v>2</v>
      </c>
      <c r="E214" s="29">
        <v>198</v>
      </c>
      <c r="F214" s="29">
        <v>177</v>
      </c>
      <c r="G214" s="29">
        <v>73</v>
      </c>
      <c r="H214" s="29"/>
      <c r="I214" s="190">
        <v>82.19</v>
      </c>
      <c r="J214" s="190">
        <v>73.62</v>
      </c>
    </row>
    <row r="215" spans="2:10" ht="12.75">
      <c r="B215" s="39"/>
      <c r="C215" s="39"/>
      <c r="D215" s="29"/>
      <c r="E215" s="29"/>
      <c r="F215" s="29"/>
      <c r="G215" s="29"/>
      <c r="H215" s="29"/>
      <c r="I215" s="190"/>
      <c r="J215" s="190"/>
    </row>
    <row r="216" spans="2:10" ht="12.75">
      <c r="B216" s="39" t="s">
        <v>52</v>
      </c>
      <c r="C216" s="39"/>
      <c r="D216" s="29">
        <v>28</v>
      </c>
      <c r="E216" s="29">
        <v>4434</v>
      </c>
      <c r="F216" s="29">
        <v>3731</v>
      </c>
      <c r="G216" s="29">
        <v>931</v>
      </c>
      <c r="H216" s="29"/>
      <c r="I216" s="190">
        <v>80.69</v>
      </c>
      <c r="J216" s="190">
        <v>67.51</v>
      </c>
    </row>
    <row r="217" spans="2:10" ht="12.75">
      <c r="B217" s="39"/>
      <c r="C217" s="39" t="s">
        <v>224</v>
      </c>
      <c r="D217" s="29">
        <v>1</v>
      </c>
      <c r="E217" s="29">
        <v>130</v>
      </c>
      <c r="F217" s="29">
        <v>121</v>
      </c>
      <c r="G217" s="29">
        <v>95</v>
      </c>
      <c r="H217" s="29"/>
      <c r="I217" s="190">
        <v>78.38</v>
      </c>
      <c r="J217" s="190">
        <v>73.05</v>
      </c>
    </row>
    <row r="218" spans="2:10" ht="12.75">
      <c r="B218" s="39"/>
      <c r="C218" s="39" t="s">
        <v>149</v>
      </c>
      <c r="D218" s="29">
        <v>4</v>
      </c>
      <c r="E218" s="29">
        <v>595</v>
      </c>
      <c r="F218" s="29">
        <v>470</v>
      </c>
      <c r="G218" s="29">
        <v>92</v>
      </c>
      <c r="H218" s="29"/>
      <c r="I218" s="190">
        <v>78.28</v>
      </c>
      <c r="J218" s="190">
        <v>62.91</v>
      </c>
    </row>
    <row r="219" spans="2:10" ht="12.75">
      <c r="B219" s="39"/>
      <c r="C219" s="39" t="s">
        <v>150</v>
      </c>
      <c r="D219" s="29">
        <v>14</v>
      </c>
      <c r="E219" s="29">
        <v>2447</v>
      </c>
      <c r="F219" s="29">
        <v>2096</v>
      </c>
      <c r="G219" s="29">
        <v>122</v>
      </c>
      <c r="H219" s="29"/>
      <c r="I219" s="190">
        <v>81.55</v>
      </c>
      <c r="J219" s="190">
        <v>69.15</v>
      </c>
    </row>
    <row r="220" spans="2:10" ht="12.75">
      <c r="B220" s="39"/>
      <c r="C220" s="39" t="s">
        <v>225</v>
      </c>
      <c r="D220" s="29">
        <v>1</v>
      </c>
      <c r="E220" s="29">
        <v>200</v>
      </c>
      <c r="F220" s="29">
        <v>171</v>
      </c>
      <c r="G220" s="29">
        <v>138</v>
      </c>
      <c r="H220" s="29"/>
      <c r="I220" s="190">
        <v>80.86</v>
      </c>
      <c r="J220" s="190">
        <v>69.17</v>
      </c>
    </row>
    <row r="221" spans="2:10" ht="12.75">
      <c r="B221" s="39"/>
      <c r="C221" s="39" t="s">
        <v>151</v>
      </c>
      <c r="D221" s="29">
        <v>3</v>
      </c>
      <c r="E221" s="29">
        <v>483</v>
      </c>
      <c r="F221" s="29">
        <v>393</v>
      </c>
      <c r="G221" s="29">
        <v>109</v>
      </c>
      <c r="H221" s="29"/>
      <c r="I221" s="190">
        <v>82.69</v>
      </c>
      <c r="J221" s="190">
        <v>67.43</v>
      </c>
    </row>
    <row r="222" spans="2:10" ht="12.75">
      <c r="B222" s="39"/>
      <c r="C222" s="39" t="s">
        <v>152</v>
      </c>
      <c r="D222" s="29">
        <v>1</v>
      </c>
      <c r="E222" s="29">
        <v>96</v>
      </c>
      <c r="F222" s="29">
        <v>81</v>
      </c>
      <c r="G222" s="29">
        <v>65</v>
      </c>
      <c r="H222" s="29"/>
      <c r="I222" s="190">
        <v>80.45</v>
      </c>
      <c r="J222" s="190">
        <v>68.09</v>
      </c>
    </row>
    <row r="223" spans="2:10" ht="12.75">
      <c r="B223" s="39"/>
      <c r="C223" s="39" t="s">
        <v>153</v>
      </c>
      <c r="D223" s="29">
        <v>1</v>
      </c>
      <c r="E223" s="29">
        <v>122</v>
      </c>
      <c r="F223" s="29">
        <v>99</v>
      </c>
      <c r="G223" s="29">
        <v>77</v>
      </c>
      <c r="H223" s="29"/>
      <c r="I223" s="190">
        <v>78.15</v>
      </c>
      <c r="J223" s="190">
        <v>63.2</v>
      </c>
    </row>
    <row r="224" spans="2:10" ht="12.75">
      <c r="B224" s="39"/>
      <c r="C224" s="39" t="s">
        <v>154</v>
      </c>
      <c r="D224" s="29">
        <v>1</v>
      </c>
      <c r="E224" s="29">
        <v>99</v>
      </c>
      <c r="F224" s="29">
        <v>81</v>
      </c>
      <c r="G224" s="29">
        <v>60</v>
      </c>
      <c r="H224" s="29"/>
      <c r="I224" s="190">
        <v>73.93</v>
      </c>
      <c r="J224" s="190">
        <v>53.66</v>
      </c>
    </row>
    <row r="225" spans="2:10" ht="12.75">
      <c r="B225" s="39"/>
      <c r="C225" s="39" t="s">
        <v>155</v>
      </c>
      <c r="D225" s="29">
        <v>1</v>
      </c>
      <c r="E225" s="29">
        <v>144</v>
      </c>
      <c r="F225" s="29">
        <v>141</v>
      </c>
      <c r="G225" s="29">
        <v>112</v>
      </c>
      <c r="H225" s="29"/>
      <c r="I225" s="190">
        <v>79.34</v>
      </c>
      <c r="J225" s="190">
        <v>77.73</v>
      </c>
    </row>
    <row r="226" spans="2:10" ht="12.75">
      <c r="B226" s="39"/>
      <c r="C226" s="39" t="s">
        <v>311</v>
      </c>
      <c r="D226" s="29">
        <v>1</v>
      </c>
      <c r="E226" s="29">
        <v>118</v>
      </c>
      <c r="F226" s="29">
        <v>78</v>
      </c>
      <c r="G226" s="29">
        <v>61</v>
      </c>
      <c r="H226" s="29"/>
      <c r="I226" s="190">
        <v>78.33</v>
      </c>
      <c r="J226" s="190">
        <v>51.89</v>
      </c>
    </row>
    <row r="227" spans="2:10" ht="12.75">
      <c r="B227" s="39"/>
      <c r="C227" s="39"/>
      <c r="D227" s="29"/>
      <c r="E227" s="29"/>
      <c r="F227" s="29"/>
      <c r="G227" s="29"/>
      <c r="H227" s="29"/>
      <c r="I227" s="190"/>
      <c r="J227" s="190"/>
    </row>
    <row r="228" spans="2:10" ht="12.75">
      <c r="B228" s="39" t="s">
        <v>69</v>
      </c>
      <c r="C228" s="39"/>
      <c r="D228" s="29">
        <v>17</v>
      </c>
      <c r="E228" s="29">
        <v>2990</v>
      </c>
      <c r="F228" s="29">
        <v>2749</v>
      </c>
      <c r="G228" s="29">
        <v>734</v>
      </c>
      <c r="H228" s="29"/>
      <c r="I228" s="190">
        <v>76.74</v>
      </c>
      <c r="J228" s="190">
        <v>70.58</v>
      </c>
    </row>
    <row r="229" spans="2:10" ht="12.75">
      <c r="B229" s="39"/>
      <c r="C229" s="39" t="s">
        <v>305</v>
      </c>
      <c r="D229" s="29">
        <v>1</v>
      </c>
      <c r="E229" s="29">
        <v>85</v>
      </c>
      <c r="F229" s="29">
        <v>87</v>
      </c>
      <c r="G229" s="29">
        <v>65</v>
      </c>
      <c r="H229" s="29"/>
      <c r="I229" s="190">
        <v>74.65</v>
      </c>
      <c r="J229" s="190">
        <v>76.56</v>
      </c>
    </row>
    <row r="230" spans="2:10" ht="12.75">
      <c r="B230" s="39"/>
      <c r="C230" s="39" t="s">
        <v>439</v>
      </c>
      <c r="D230" s="29">
        <v>1</v>
      </c>
      <c r="E230" s="29">
        <v>104</v>
      </c>
      <c r="F230" s="29">
        <v>100</v>
      </c>
      <c r="G230" s="29">
        <v>81</v>
      </c>
      <c r="H230" s="29"/>
      <c r="I230" s="190">
        <v>80.45</v>
      </c>
      <c r="J230" s="190">
        <v>77.74</v>
      </c>
    </row>
    <row r="231" spans="2:10" ht="12.75">
      <c r="B231" s="39"/>
      <c r="C231" s="39" t="s">
        <v>156</v>
      </c>
      <c r="D231" s="29">
        <v>11</v>
      </c>
      <c r="E231" s="29">
        <v>2139</v>
      </c>
      <c r="F231" s="29">
        <v>1955</v>
      </c>
      <c r="G231" s="29">
        <v>138</v>
      </c>
      <c r="H231" s="29"/>
      <c r="I231" s="190">
        <v>77.5</v>
      </c>
      <c r="J231" s="190">
        <v>70.83</v>
      </c>
    </row>
    <row r="232" spans="2:10" ht="12.75">
      <c r="B232" s="39"/>
      <c r="C232" s="39" t="s">
        <v>157</v>
      </c>
      <c r="D232" s="29">
        <v>1</v>
      </c>
      <c r="E232" s="29">
        <v>72</v>
      </c>
      <c r="F232" s="29">
        <v>60</v>
      </c>
      <c r="G232" s="29">
        <v>48</v>
      </c>
      <c r="H232" s="29"/>
      <c r="I232" s="190">
        <v>79.64</v>
      </c>
      <c r="J232" s="190">
        <v>66.09</v>
      </c>
    </row>
    <row r="233" spans="2:10" ht="12.75">
      <c r="B233" s="39"/>
      <c r="C233" s="39" t="s">
        <v>307</v>
      </c>
      <c r="D233" s="29">
        <v>1</v>
      </c>
      <c r="E233" s="29">
        <v>200</v>
      </c>
      <c r="F233" s="29">
        <v>194</v>
      </c>
      <c r="G233" s="29">
        <v>138</v>
      </c>
      <c r="H233" s="29"/>
      <c r="I233" s="190">
        <v>71.13</v>
      </c>
      <c r="J233" s="190">
        <v>69.05</v>
      </c>
    </row>
    <row r="234" spans="2:10" ht="12.75">
      <c r="B234" s="39"/>
      <c r="C234" s="39" t="s">
        <v>306</v>
      </c>
      <c r="D234" s="29">
        <v>1</v>
      </c>
      <c r="E234" s="29">
        <v>144</v>
      </c>
      <c r="F234" s="29">
        <v>136</v>
      </c>
      <c r="G234" s="29">
        <v>103</v>
      </c>
      <c r="H234" s="29"/>
      <c r="I234" s="190">
        <v>75.69</v>
      </c>
      <c r="J234" s="190">
        <v>71.7</v>
      </c>
    </row>
    <row r="235" spans="2:10" ht="12.75">
      <c r="B235" s="39"/>
      <c r="C235" s="39" t="s">
        <v>339</v>
      </c>
      <c r="D235" s="29">
        <v>1</v>
      </c>
      <c r="E235" s="29">
        <v>246</v>
      </c>
      <c r="F235" s="29">
        <v>217</v>
      </c>
      <c r="G235" s="29">
        <v>161</v>
      </c>
      <c r="H235" s="29"/>
      <c r="I235" s="190">
        <v>73.9</v>
      </c>
      <c r="J235" s="190">
        <v>65.26</v>
      </c>
    </row>
    <row r="236" spans="2:10" ht="12.75">
      <c r="B236" s="39"/>
      <c r="C236" s="39"/>
      <c r="D236" s="29"/>
      <c r="E236" s="29"/>
      <c r="F236" s="29"/>
      <c r="G236" s="29"/>
      <c r="H236" s="29"/>
      <c r="I236" s="190"/>
      <c r="J236" s="190"/>
    </row>
    <row r="237" spans="2:10" ht="12.75">
      <c r="B237" s="39" t="s">
        <v>60</v>
      </c>
      <c r="C237" s="39"/>
      <c r="D237" s="29">
        <v>89</v>
      </c>
      <c r="E237" s="29">
        <v>11844</v>
      </c>
      <c r="F237" s="29">
        <v>11194</v>
      </c>
      <c r="G237" s="29">
        <v>1555</v>
      </c>
      <c r="H237" s="29"/>
      <c r="I237" s="190">
        <v>82.28</v>
      </c>
      <c r="J237" s="190">
        <v>77.79</v>
      </c>
    </row>
    <row r="238" spans="2:10" ht="12.75">
      <c r="B238" s="39"/>
      <c r="C238" s="39" t="s">
        <v>98</v>
      </c>
      <c r="D238" s="29">
        <v>1</v>
      </c>
      <c r="E238" s="29">
        <v>150</v>
      </c>
      <c r="F238" s="29">
        <v>146</v>
      </c>
      <c r="G238" s="29">
        <v>128</v>
      </c>
      <c r="H238" s="29"/>
      <c r="I238" s="190">
        <v>88.07</v>
      </c>
      <c r="J238" s="190">
        <v>85.43</v>
      </c>
    </row>
    <row r="239" spans="2:10" ht="12.75">
      <c r="B239" s="39"/>
      <c r="C239" s="39" t="s">
        <v>440</v>
      </c>
      <c r="D239" s="29">
        <v>1</v>
      </c>
      <c r="E239" s="29">
        <v>56</v>
      </c>
      <c r="F239" s="29">
        <v>26</v>
      </c>
      <c r="G239" s="29">
        <v>23</v>
      </c>
      <c r="H239" s="29"/>
      <c r="I239" s="190">
        <v>90.42</v>
      </c>
      <c r="J239" s="190">
        <v>41.85</v>
      </c>
    </row>
    <row r="240" spans="2:10" ht="12.75">
      <c r="B240" s="39"/>
      <c r="C240" s="39" t="s">
        <v>158</v>
      </c>
      <c r="D240" s="29">
        <v>6</v>
      </c>
      <c r="E240" s="29">
        <v>1013</v>
      </c>
      <c r="F240" s="29">
        <v>980</v>
      </c>
      <c r="G240" s="29">
        <v>138</v>
      </c>
      <c r="H240" s="29"/>
      <c r="I240" s="190">
        <v>84.53</v>
      </c>
      <c r="J240" s="190">
        <v>81.72</v>
      </c>
    </row>
    <row r="241" spans="2:10" ht="12.75">
      <c r="B241" s="39"/>
      <c r="C241" s="39" t="s">
        <v>441</v>
      </c>
      <c r="D241" s="29">
        <v>2</v>
      </c>
      <c r="E241" s="29">
        <v>390</v>
      </c>
      <c r="F241" s="29">
        <v>361</v>
      </c>
      <c r="G241" s="29">
        <v>149</v>
      </c>
      <c r="H241" s="29"/>
      <c r="I241" s="190">
        <v>82.78</v>
      </c>
      <c r="J241" s="190">
        <v>76.54</v>
      </c>
    </row>
    <row r="242" spans="2:10" ht="12.75">
      <c r="B242" s="39"/>
      <c r="C242" s="39" t="s">
        <v>442</v>
      </c>
      <c r="D242" s="29">
        <v>1</v>
      </c>
      <c r="E242" s="29">
        <v>158</v>
      </c>
      <c r="F242" s="29">
        <v>94</v>
      </c>
      <c r="G242" s="29">
        <v>81</v>
      </c>
      <c r="H242" s="29"/>
      <c r="I242" s="190">
        <v>86.42</v>
      </c>
      <c r="J242" s="190">
        <v>51.51</v>
      </c>
    </row>
    <row r="243" spans="2:10" ht="12.75">
      <c r="B243" s="39"/>
      <c r="C243" s="39" t="s">
        <v>443</v>
      </c>
      <c r="D243" s="29">
        <v>2</v>
      </c>
      <c r="E243" s="29">
        <v>324</v>
      </c>
      <c r="F243" s="29">
        <v>291</v>
      </c>
      <c r="G243" s="29">
        <v>115</v>
      </c>
      <c r="H243" s="29"/>
      <c r="I243" s="190">
        <v>79.12</v>
      </c>
      <c r="J243" s="190">
        <v>71.12</v>
      </c>
    </row>
    <row r="244" spans="2:10" ht="12.75">
      <c r="B244" s="39"/>
      <c r="C244" s="39" t="s">
        <v>159</v>
      </c>
      <c r="D244" s="29">
        <v>15</v>
      </c>
      <c r="E244" s="29">
        <v>2202</v>
      </c>
      <c r="F244" s="29">
        <v>2079</v>
      </c>
      <c r="G244" s="29">
        <v>112</v>
      </c>
      <c r="H244" s="29"/>
      <c r="I244" s="190">
        <v>80.62</v>
      </c>
      <c r="J244" s="190">
        <v>76.21</v>
      </c>
    </row>
    <row r="245" spans="2:10" ht="12.75">
      <c r="B245" s="39"/>
      <c r="C245" s="39" t="s">
        <v>160</v>
      </c>
      <c r="D245" s="29">
        <v>2</v>
      </c>
      <c r="E245" s="29">
        <v>282</v>
      </c>
      <c r="F245" s="29">
        <v>269</v>
      </c>
      <c r="G245" s="29">
        <v>109</v>
      </c>
      <c r="H245" s="29"/>
      <c r="I245" s="190">
        <v>80.68</v>
      </c>
      <c r="J245" s="190">
        <v>76.98</v>
      </c>
    </row>
    <row r="246" spans="2:10" ht="12.75">
      <c r="B246" s="39"/>
      <c r="C246" s="39" t="s">
        <v>161</v>
      </c>
      <c r="D246" s="29">
        <v>3</v>
      </c>
      <c r="E246" s="29">
        <v>245</v>
      </c>
      <c r="F246" s="29">
        <v>241</v>
      </c>
      <c r="G246" s="29">
        <v>72</v>
      </c>
      <c r="H246" s="29"/>
      <c r="I246" s="190">
        <v>90.09</v>
      </c>
      <c r="J246" s="190">
        <v>88.65</v>
      </c>
    </row>
    <row r="247" spans="2:10" ht="12.75">
      <c r="B247" s="39"/>
      <c r="C247" s="39" t="s">
        <v>162</v>
      </c>
      <c r="D247" s="29">
        <v>40</v>
      </c>
      <c r="E247" s="29">
        <v>4826</v>
      </c>
      <c r="F247" s="29">
        <v>4609</v>
      </c>
      <c r="G247" s="29">
        <v>94</v>
      </c>
      <c r="H247" s="29"/>
      <c r="I247" s="190">
        <v>81.53</v>
      </c>
      <c r="J247" s="190">
        <v>77.87</v>
      </c>
    </row>
    <row r="248" spans="2:10" ht="12.75">
      <c r="B248" s="39"/>
      <c r="C248" s="39" t="s">
        <v>444</v>
      </c>
      <c r="D248" s="29">
        <v>6</v>
      </c>
      <c r="E248" s="29">
        <v>841</v>
      </c>
      <c r="F248" s="29">
        <v>818</v>
      </c>
      <c r="G248" s="29">
        <v>112</v>
      </c>
      <c r="H248" s="29"/>
      <c r="I248" s="190">
        <v>82.05</v>
      </c>
      <c r="J248" s="190">
        <v>79.79</v>
      </c>
    </row>
    <row r="249" spans="2:10" ht="12.75">
      <c r="B249" s="39"/>
      <c r="C249" s="39" t="s">
        <v>445</v>
      </c>
      <c r="D249" s="29">
        <v>3</v>
      </c>
      <c r="E249" s="29">
        <v>333</v>
      </c>
      <c r="F249" s="29">
        <v>334</v>
      </c>
      <c r="G249" s="29">
        <v>92</v>
      </c>
      <c r="H249" s="29"/>
      <c r="I249" s="190">
        <v>82.72</v>
      </c>
      <c r="J249" s="190">
        <v>83.26</v>
      </c>
    </row>
    <row r="250" spans="2:10" ht="12.75">
      <c r="B250" s="39"/>
      <c r="C250" s="39" t="s">
        <v>226</v>
      </c>
      <c r="D250" s="29">
        <v>4</v>
      </c>
      <c r="E250" s="29">
        <v>646</v>
      </c>
      <c r="F250" s="29">
        <v>633</v>
      </c>
      <c r="G250" s="29">
        <v>136</v>
      </c>
      <c r="H250" s="29"/>
      <c r="I250" s="190">
        <v>86.2</v>
      </c>
      <c r="J250" s="190">
        <v>84.47</v>
      </c>
    </row>
    <row r="251" spans="2:10" ht="12.75">
      <c r="B251" s="39"/>
      <c r="C251" s="39" t="s">
        <v>163</v>
      </c>
      <c r="D251" s="29">
        <v>2</v>
      </c>
      <c r="E251" s="29">
        <v>173</v>
      </c>
      <c r="F251" s="29">
        <v>144</v>
      </c>
      <c r="G251" s="29">
        <v>64</v>
      </c>
      <c r="H251" s="29"/>
      <c r="I251" s="190">
        <v>89.21</v>
      </c>
      <c r="J251" s="190">
        <v>74.51</v>
      </c>
    </row>
    <row r="252" spans="2:10" ht="12.75">
      <c r="B252" s="39"/>
      <c r="C252" s="39" t="s">
        <v>253</v>
      </c>
      <c r="D252" s="29">
        <v>1</v>
      </c>
      <c r="E252" s="29">
        <v>205</v>
      </c>
      <c r="F252" s="29">
        <v>169</v>
      </c>
      <c r="G252" s="29">
        <v>130</v>
      </c>
      <c r="H252" s="29"/>
      <c r="I252" s="190">
        <v>76.8</v>
      </c>
      <c r="J252" s="190">
        <v>63.28</v>
      </c>
    </row>
    <row r="253" spans="2:10" ht="12.75">
      <c r="B253" s="39"/>
      <c r="C253" s="39"/>
      <c r="D253" s="29"/>
      <c r="E253" s="29"/>
      <c r="F253" s="29"/>
      <c r="G253" s="29"/>
      <c r="H253" s="29"/>
      <c r="I253" s="190"/>
      <c r="J253" s="190"/>
    </row>
    <row r="254" spans="2:10" ht="12.75">
      <c r="B254" s="39" t="s">
        <v>74</v>
      </c>
      <c r="C254" s="39"/>
      <c r="D254" s="29">
        <v>17</v>
      </c>
      <c r="E254" s="29">
        <v>1923</v>
      </c>
      <c r="F254" s="29">
        <v>1714</v>
      </c>
      <c r="G254" s="29">
        <v>463</v>
      </c>
      <c r="H254" s="29"/>
      <c r="I254" s="190">
        <v>81.57</v>
      </c>
      <c r="J254" s="190">
        <v>72.67</v>
      </c>
    </row>
    <row r="255" spans="2:10" ht="12.75">
      <c r="B255" s="39"/>
      <c r="C255" s="39" t="s">
        <v>301</v>
      </c>
      <c r="D255" s="29">
        <v>1</v>
      </c>
      <c r="E255" s="29">
        <v>110</v>
      </c>
      <c r="F255" s="29">
        <v>99</v>
      </c>
      <c r="G255" s="29">
        <v>76</v>
      </c>
      <c r="H255" s="29"/>
      <c r="I255" s="190">
        <v>77.14</v>
      </c>
      <c r="J255" s="190">
        <v>69.13</v>
      </c>
    </row>
    <row r="256" spans="2:10" ht="12.75">
      <c r="B256" s="39"/>
      <c r="C256" s="39" t="s">
        <v>446</v>
      </c>
      <c r="D256" s="29">
        <v>1</v>
      </c>
      <c r="E256" s="29">
        <v>80</v>
      </c>
      <c r="F256" s="29">
        <v>53</v>
      </c>
      <c r="G256" s="29">
        <v>43</v>
      </c>
      <c r="H256" s="29"/>
      <c r="I256" s="190">
        <v>81</v>
      </c>
      <c r="J256" s="190">
        <v>53.33</v>
      </c>
    </row>
    <row r="257" spans="2:10" ht="12.75">
      <c r="B257" s="39"/>
      <c r="C257" s="39" t="s">
        <v>74</v>
      </c>
      <c r="D257" s="29">
        <v>11</v>
      </c>
      <c r="E257" s="29">
        <v>1293</v>
      </c>
      <c r="F257" s="29">
        <v>1154</v>
      </c>
      <c r="G257" s="29">
        <v>87</v>
      </c>
      <c r="H257" s="29"/>
      <c r="I257" s="190">
        <v>82.73</v>
      </c>
      <c r="J257" s="190">
        <v>73.84</v>
      </c>
    </row>
    <row r="258" spans="2:10" ht="12.75">
      <c r="B258" s="39"/>
      <c r="C258" s="39" t="s">
        <v>227</v>
      </c>
      <c r="D258" s="29">
        <v>1</v>
      </c>
      <c r="E258" s="29">
        <v>120</v>
      </c>
      <c r="F258" s="29">
        <v>118</v>
      </c>
      <c r="G258" s="29">
        <v>94</v>
      </c>
      <c r="H258" s="29"/>
      <c r="I258" s="190">
        <v>79.85</v>
      </c>
      <c r="J258" s="190">
        <v>78.35</v>
      </c>
    </row>
    <row r="259" spans="2:10" ht="12.75">
      <c r="B259" s="39"/>
      <c r="C259" s="39" t="s">
        <v>447</v>
      </c>
      <c r="D259" s="29">
        <v>1</v>
      </c>
      <c r="E259" s="29">
        <v>120</v>
      </c>
      <c r="F259" s="29">
        <v>118</v>
      </c>
      <c r="G259" s="29">
        <v>96</v>
      </c>
      <c r="H259" s="29"/>
      <c r="I259" s="190">
        <v>80.77</v>
      </c>
      <c r="J259" s="190">
        <v>79.7</v>
      </c>
    </row>
    <row r="260" spans="2:10" ht="12.75">
      <c r="B260" s="39"/>
      <c r="C260" s="39" t="s">
        <v>448</v>
      </c>
      <c r="D260" s="29">
        <v>2</v>
      </c>
      <c r="E260" s="29">
        <v>200</v>
      </c>
      <c r="F260" s="29">
        <v>172</v>
      </c>
      <c r="G260" s="29">
        <v>67</v>
      </c>
      <c r="H260" s="29"/>
      <c r="I260" s="190">
        <v>78.05</v>
      </c>
      <c r="J260" s="190">
        <v>67.09</v>
      </c>
    </row>
    <row r="261" spans="2:10" ht="12.75">
      <c r="B261" s="39"/>
      <c r="C261" s="39"/>
      <c r="D261" s="29"/>
      <c r="E261" s="29"/>
      <c r="F261" s="29"/>
      <c r="G261" s="29"/>
      <c r="H261" s="29"/>
      <c r="I261" s="190"/>
      <c r="J261" s="190"/>
    </row>
    <row r="262" spans="2:10" ht="12.75">
      <c r="B262" s="39" t="s">
        <v>75</v>
      </c>
      <c r="C262" s="39"/>
      <c r="D262" s="29">
        <v>35</v>
      </c>
      <c r="E262" s="29">
        <v>4435</v>
      </c>
      <c r="F262" s="29">
        <v>3644</v>
      </c>
      <c r="G262" s="29">
        <v>552</v>
      </c>
      <c r="H262" s="29"/>
      <c r="I262" s="190">
        <v>82.98</v>
      </c>
      <c r="J262" s="190">
        <v>69.73</v>
      </c>
    </row>
    <row r="263" spans="2:10" ht="12.75">
      <c r="B263" s="39"/>
      <c r="C263" s="39" t="s">
        <v>164</v>
      </c>
      <c r="D263" s="29">
        <v>2</v>
      </c>
      <c r="E263" s="29">
        <v>187</v>
      </c>
      <c r="F263" s="29">
        <v>144</v>
      </c>
      <c r="G263" s="29">
        <v>69</v>
      </c>
      <c r="H263" s="29"/>
      <c r="I263" s="190">
        <v>96.32</v>
      </c>
      <c r="J263" s="190">
        <v>70.14</v>
      </c>
    </row>
    <row r="264" spans="2:10" ht="12.75">
      <c r="B264" s="39"/>
      <c r="C264" s="39" t="s">
        <v>165</v>
      </c>
      <c r="D264" s="29"/>
      <c r="E264" s="29"/>
      <c r="F264" s="29">
        <v>0</v>
      </c>
      <c r="G264" s="29">
        <v>0</v>
      </c>
      <c r="H264" s="29"/>
      <c r="I264" s="190"/>
      <c r="J264" s="190"/>
    </row>
    <row r="265" spans="2:10" ht="12.75">
      <c r="B265" s="39"/>
      <c r="C265" s="39" t="s">
        <v>302</v>
      </c>
      <c r="D265" s="29">
        <v>2</v>
      </c>
      <c r="E265" s="29">
        <v>345</v>
      </c>
      <c r="F265" s="29">
        <v>315</v>
      </c>
      <c r="G265" s="29">
        <v>128</v>
      </c>
      <c r="H265" s="29"/>
      <c r="I265" s="190">
        <v>81.53</v>
      </c>
      <c r="J265" s="190">
        <v>74.44</v>
      </c>
    </row>
    <row r="266" spans="2:10" ht="12.75">
      <c r="B266" s="39"/>
      <c r="C266" s="39" t="s">
        <v>75</v>
      </c>
      <c r="D266" s="29">
        <v>17</v>
      </c>
      <c r="E266" s="29">
        <v>2648</v>
      </c>
      <c r="F266" s="29">
        <v>2198</v>
      </c>
      <c r="G266" s="29">
        <v>105</v>
      </c>
      <c r="H266" s="29"/>
      <c r="I266" s="190">
        <v>81.17</v>
      </c>
      <c r="J266" s="190">
        <v>70.67</v>
      </c>
    </row>
    <row r="267" spans="2:10" ht="12.75">
      <c r="B267" s="39"/>
      <c r="C267" s="39" t="s">
        <v>449</v>
      </c>
      <c r="D267" s="29">
        <v>1</v>
      </c>
      <c r="E267" s="29">
        <v>75</v>
      </c>
      <c r="F267" s="29">
        <v>66</v>
      </c>
      <c r="G267" s="29">
        <v>51</v>
      </c>
      <c r="H267" s="29"/>
      <c r="I267" s="190">
        <v>77.89</v>
      </c>
      <c r="J267" s="190">
        <v>68.03</v>
      </c>
    </row>
    <row r="268" spans="2:10" ht="12.75">
      <c r="B268" s="39"/>
      <c r="C268" s="39" t="s">
        <v>288</v>
      </c>
      <c r="D268" s="29">
        <v>1</v>
      </c>
      <c r="E268" s="29">
        <v>118</v>
      </c>
      <c r="F268" s="29">
        <v>93</v>
      </c>
      <c r="G268" s="29">
        <v>79</v>
      </c>
      <c r="H268" s="29"/>
      <c r="I268" s="190">
        <v>85.21</v>
      </c>
      <c r="J268" s="190">
        <v>66.86</v>
      </c>
    </row>
    <row r="269" spans="2:10" ht="12.75">
      <c r="B269" s="39"/>
      <c r="C269" s="39" t="s">
        <v>393</v>
      </c>
      <c r="D269" s="29">
        <v>4</v>
      </c>
      <c r="E269" s="29">
        <v>368</v>
      </c>
      <c r="F269" s="29">
        <v>291</v>
      </c>
      <c r="G269" s="29">
        <v>61</v>
      </c>
      <c r="H269" s="29"/>
      <c r="I269" s="190">
        <v>83.22</v>
      </c>
      <c r="J269" s="190">
        <v>65.96</v>
      </c>
    </row>
    <row r="270" spans="2:10" ht="12.75">
      <c r="B270" s="39"/>
      <c r="C270" s="39" t="s">
        <v>450</v>
      </c>
      <c r="D270" s="29">
        <v>8</v>
      </c>
      <c r="E270" s="29">
        <v>694</v>
      </c>
      <c r="F270" s="29">
        <v>537</v>
      </c>
      <c r="G270" s="29">
        <v>59</v>
      </c>
      <c r="H270" s="29"/>
      <c r="I270" s="190">
        <v>87.7</v>
      </c>
      <c r="J270" s="190">
        <v>67.61</v>
      </c>
    </row>
    <row r="271" spans="2:10" ht="12.75">
      <c r="B271" s="39"/>
      <c r="C271" s="39"/>
      <c r="D271" s="29"/>
      <c r="E271" s="29"/>
      <c r="F271" s="29"/>
      <c r="G271" s="29"/>
      <c r="H271" s="29"/>
      <c r="I271" s="190"/>
      <c r="J271" s="190"/>
    </row>
    <row r="272" spans="2:10" ht="12.75">
      <c r="B272" s="39" t="s">
        <v>53</v>
      </c>
      <c r="C272" s="39"/>
      <c r="D272" s="29">
        <v>28</v>
      </c>
      <c r="E272" s="29">
        <v>5161</v>
      </c>
      <c r="F272" s="29">
        <v>4387</v>
      </c>
      <c r="G272" s="29">
        <v>577</v>
      </c>
      <c r="H272" s="29"/>
      <c r="I272" s="190">
        <v>83.33</v>
      </c>
      <c r="J272" s="190">
        <v>70.86</v>
      </c>
    </row>
    <row r="273" spans="2:10" ht="12.75">
      <c r="B273" s="39"/>
      <c r="C273" s="39" t="s">
        <v>166</v>
      </c>
      <c r="D273" s="29">
        <v>2</v>
      </c>
      <c r="E273" s="29">
        <v>381</v>
      </c>
      <c r="F273" s="29">
        <v>356</v>
      </c>
      <c r="G273" s="29">
        <v>156</v>
      </c>
      <c r="H273" s="29"/>
      <c r="I273" s="190">
        <v>87.53</v>
      </c>
      <c r="J273" s="190">
        <v>81.65</v>
      </c>
    </row>
    <row r="274" spans="2:10" ht="12.75">
      <c r="B274" s="39"/>
      <c r="C274" s="39" t="s">
        <v>451</v>
      </c>
      <c r="D274" s="29">
        <v>1</v>
      </c>
      <c r="E274" s="29">
        <v>250</v>
      </c>
      <c r="F274" s="29">
        <v>111</v>
      </c>
      <c r="G274" s="29">
        <v>92</v>
      </c>
      <c r="H274" s="29"/>
      <c r="I274" s="190">
        <v>83.16</v>
      </c>
      <c r="J274" s="190">
        <v>36.95</v>
      </c>
    </row>
    <row r="275" spans="2:10" ht="12.75">
      <c r="B275" s="39"/>
      <c r="C275" s="39" t="s">
        <v>289</v>
      </c>
      <c r="D275" s="29">
        <v>4</v>
      </c>
      <c r="E275" s="29">
        <v>706</v>
      </c>
      <c r="F275" s="29">
        <v>639</v>
      </c>
      <c r="G275" s="29">
        <v>124</v>
      </c>
      <c r="H275" s="29"/>
      <c r="I275" s="190">
        <v>77.76</v>
      </c>
      <c r="J275" s="190">
        <v>70.29</v>
      </c>
    </row>
    <row r="276" spans="2:10" ht="12.75">
      <c r="B276" s="39"/>
      <c r="C276" s="39" t="s">
        <v>394</v>
      </c>
      <c r="D276" s="29">
        <v>19</v>
      </c>
      <c r="E276" s="29">
        <v>3596</v>
      </c>
      <c r="F276" s="29">
        <v>3101</v>
      </c>
      <c r="G276" s="29">
        <v>138</v>
      </c>
      <c r="H276" s="29"/>
      <c r="I276" s="190">
        <v>84.68</v>
      </c>
      <c r="J276" s="190">
        <v>73.1</v>
      </c>
    </row>
    <row r="277" spans="2:10" ht="12.75">
      <c r="B277" s="39"/>
      <c r="C277" s="39" t="s">
        <v>167</v>
      </c>
      <c r="D277" s="29">
        <v>2</v>
      </c>
      <c r="E277" s="29">
        <v>228</v>
      </c>
      <c r="F277" s="29">
        <v>180</v>
      </c>
      <c r="G277" s="29">
        <v>67</v>
      </c>
      <c r="H277" s="29"/>
      <c r="I277" s="190">
        <v>74.96</v>
      </c>
      <c r="J277" s="190">
        <v>59.13</v>
      </c>
    </row>
    <row r="278" spans="2:10" ht="12.75">
      <c r="B278" s="39"/>
      <c r="C278" s="39"/>
      <c r="D278" s="29"/>
      <c r="E278" s="29"/>
      <c r="F278" s="29"/>
      <c r="G278" s="29"/>
      <c r="H278" s="29"/>
      <c r="I278" s="190"/>
      <c r="J278" s="190"/>
    </row>
    <row r="279" spans="2:10" ht="12.75">
      <c r="B279" s="39" t="s">
        <v>81</v>
      </c>
      <c r="C279" s="39"/>
      <c r="D279" s="29">
        <v>20</v>
      </c>
      <c r="E279" s="29">
        <v>3545</v>
      </c>
      <c r="F279" s="29">
        <v>3177</v>
      </c>
      <c r="G279" s="29">
        <v>367</v>
      </c>
      <c r="H279" s="29"/>
      <c r="I279" s="190">
        <v>77.17</v>
      </c>
      <c r="J279" s="190">
        <v>69.55</v>
      </c>
    </row>
    <row r="280" spans="2:10" ht="12.75">
      <c r="B280" s="39"/>
      <c r="C280" s="39" t="s">
        <v>248</v>
      </c>
      <c r="D280" s="29">
        <v>15</v>
      </c>
      <c r="E280" s="29">
        <v>2756</v>
      </c>
      <c r="F280" s="29">
        <v>2442</v>
      </c>
      <c r="G280" s="29">
        <v>126</v>
      </c>
      <c r="H280" s="29"/>
      <c r="I280" s="190">
        <v>77.31</v>
      </c>
      <c r="J280" s="190">
        <v>69</v>
      </c>
    </row>
    <row r="281" spans="2:10" ht="12.75">
      <c r="B281" s="39"/>
      <c r="C281" s="39" t="s">
        <v>168</v>
      </c>
      <c r="D281" s="29">
        <v>3</v>
      </c>
      <c r="E281" s="29">
        <v>319</v>
      </c>
      <c r="F281" s="29">
        <v>326</v>
      </c>
      <c r="G281" s="29">
        <v>82</v>
      </c>
      <c r="H281" s="29"/>
      <c r="I281" s="190">
        <v>75.6</v>
      </c>
      <c r="J281" s="190">
        <v>77.24</v>
      </c>
    </row>
    <row r="282" spans="2:10" ht="12.75">
      <c r="B282" s="39"/>
      <c r="C282" s="39" t="s">
        <v>241</v>
      </c>
      <c r="D282" s="29">
        <v>2</v>
      </c>
      <c r="E282" s="29">
        <v>470</v>
      </c>
      <c r="F282" s="29">
        <v>409</v>
      </c>
      <c r="G282" s="29">
        <v>159</v>
      </c>
      <c r="H282" s="29"/>
      <c r="I282" s="190">
        <v>77.56</v>
      </c>
      <c r="J282" s="190">
        <v>67.52</v>
      </c>
    </row>
    <row r="283" spans="2:10" ht="12.75">
      <c r="B283" s="39"/>
      <c r="C283" s="39"/>
      <c r="D283" s="29"/>
      <c r="E283" s="29"/>
      <c r="F283" s="29"/>
      <c r="G283" s="29"/>
      <c r="H283" s="29"/>
      <c r="I283" s="190"/>
      <c r="J283" s="190"/>
    </row>
    <row r="284" spans="2:10" ht="12.75">
      <c r="B284" s="39" t="s">
        <v>61</v>
      </c>
      <c r="C284" s="39"/>
      <c r="D284" s="29">
        <v>29</v>
      </c>
      <c r="E284" s="29">
        <v>4575</v>
      </c>
      <c r="F284" s="29">
        <v>3961</v>
      </c>
      <c r="G284" s="29">
        <v>544</v>
      </c>
      <c r="H284" s="29"/>
      <c r="I284" s="190">
        <v>80.9</v>
      </c>
      <c r="J284" s="190">
        <v>71.54</v>
      </c>
    </row>
    <row r="285" spans="2:10" ht="12.75">
      <c r="B285" s="39"/>
      <c r="C285" s="39" t="s">
        <v>228</v>
      </c>
      <c r="D285" s="29">
        <v>4</v>
      </c>
      <c r="E285" s="29">
        <v>537</v>
      </c>
      <c r="F285" s="29">
        <v>486</v>
      </c>
      <c r="G285" s="29">
        <v>97</v>
      </c>
      <c r="H285" s="29"/>
      <c r="I285" s="190">
        <v>79.69</v>
      </c>
      <c r="J285" s="190">
        <v>72.55</v>
      </c>
    </row>
    <row r="286" spans="2:10" ht="12.75">
      <c r="B286" s="39"/>
      <c r="C286" s="39" t="s">
        <v>169</v>
      </c>
      <c r="D286" s="29">
        <v>4</v>
      </c>
      <c r="E286" s="29">
        <v>688</v>
      </c>
      <c r="F286" s="29">
        <v>623</v>
      </c>
      <c r="G286" s="29">
        <v>123</v>
      </c>
      <c r="H286" s="29"/>
      <c r="I286" s="190">
        <v>79.31</v>
      </c>
      <c r="J286" s="190">
        <v>72</v>
      </c>
    </row>
    <row r="287" spans="2:10" ht="12.75">
      <c r="B287" s="39"/>
      <c r="C287" s="39" t="s">
        <v>290</v>
      </c>
      <c r="D287" s="29">
        <v>3</v>
      </c>
      <c r="E287" s="29">
        <v>364</v>
      </c>
      <c r="F287" s="29">
        <v>230</v>
      </c>
      <c r="G287" s="29">
        <v>90</v>
      </c>
      <c r="H287" s="29"/>
      <c r="I287" s="190">
        <v>87.42</v>
      </c>
      <c r="J287" s="190">
        <v>69.75</v>
      </c>
    </row>
    <row r="288" spans="2:10" ht="12.75">
      <c r="B288" s="39"/>
      <c r="C288" s="39" t="s">
        <v>61</v>
      </c>
      <c r="D288" s="29">
        <v>16</v>
      </c>
      <c r="E288" s="29">
        <v>2654</v>
      </c>
      <c r="F288" s="29">
        <v>2330</v>
      </c>
      <c r="G288" s="29">
        <v>118</v>
      </c>
      <c r="H288" s="29"/>
      <c r="I288" s="190">
        <v>81.08</v>
      </c>
      <c r="J288" s="190">
        <v>71.58</v>
      </c>
    </row>
    <row r="289" spans="2:10" ht="12.75">
      <c r="B289" s="39"/>
      <c r="C289" s="39" t="s">
        <v>291</v>
      </c>
      <c r="D289" s="29">
        <v>2</v>
      </c>
      <c r="E289" s="29">
        <v>332</v>
      </c>
      <c r="F289" s="29">
        <v>292</v>
      </c>
      <c r="G289" s="29">
        <v>116</v>
      </c>
      <c r="H289" s="29"/>
      <c r="I289" s="190">
        <v>79.67</v>
      </c>
      <c r="J289" s="190">
        <v>70.05</v>
      </c>
    </row>
    <row r="290" spans="2:10" ht="12.75">
      <c r="B290" s="39"/>
      <c r="C290" s="39"/>
      <c r="D290" s="29"/>
      <c r="E290" s="29"/>
      <c r="F290" s="29"/>
      <c r="G290" s="29"/>
      <c r="H290" s="29"/>
      <c r="I290" s="190"/>
      <c r="J290" s="190"/>
    </row>
    <row r="291" spans="2:10" ht="12.75">
      <c r="B291" s="39" t="s">
        <v>72</v>
      </c>
      <c r="C291" s="39"/>
      <c r="D291" s="29">
        <v>35</v>
      </c>
      <c r="E291" s="29">
        <v>5622</v>
      </c>
      <c r="F291" s="29">
        <v>5432</v>
      </c>
      <c r="G291" s="29">
        <v>975</v>
      </c>
      <c r="H291" s="29"/>
      <c r="I291" s="190">
        <v>81.98</v>
      </c>
      <c r="J291" s="190">
        <v>79.19</v>
      </c>
    </row>
    <row r="292" spans="2:10" ht="12.75">
      <c r="B292" s="39"/>
      <c r="C292" s="39" t="s">
        <v>170</v>
      </c>
      <c r="D292" s="29">
        <v>1</v>
      </c>
      <c r="E292" s="29">
        <v>95</v>
      </c>
      <c r="F292" s="29">
        <v>95</v>
      </c>
      <c r="G292" s="29">
        <v>79</v>
      </c>
      <c r="H292" s="29"/>
      <c r="I292" s="190">
        <v>82.64</v>
      </c>
      <c r="J292" s="190">
        <v>82.64</v>
      </c>
    </row>
    <row r="293" spans="2:10" ht="12.75">
      <c r="B293" s="39"/>
      <c r="C293" s="39" t="s">
        <v>395</v>
      </c>
      <c r="D293" s="29">
        <v>13</v>
      </c>
      <c r="E293" s="29">
        <v>2076</v>
      </c>
      <c r="F293" s="29">
        <v>2004</v>
      </c>
      <c r="G293" s="29">
        <v>125</v>
      </c>
      <c r="H293" s="29"/>
      <c r="I293" s="190">
        <v>80.79</v>
      </c>
      <c r="J293" s="190">
        <v>78.02</v>
      </c>
    </row>
    <row r="294" spans="2:10" ht="12.75">
      <c r="B294" s="39"/>
      <c r="C294" s="39" t="s">
        <v>452</v>
      </c>
      <c r="D294" s="29">
        <v>1</v>
      </c>
      <c r="E294" s="29">
        <v>103</v>
      </c>
      <c r="F294" s="29">
        <v>103</v>
      </c>
      <c r="G294" s="29">
        <v>83</v>
      </c>
      <c r="H294" s="29"/>
      <c r="I294" s="190">
        <v>80.37</v>
      </c>
      <c r="J294" s="190">
        <v>80.43</v>
      </c>
    </row>
    <row r="295" spans="2:10" ht="12.75">
      <c r="B295" s="39"/>
      <c r="C295" s="39" t="s">
        <v>453</v>
      </c>
      <c r="D295" s="29">
        <v>2</v>
      </c>
      <c r="E295" s="29">
        <v>228</v>
      </c>
      <c r="F295" s="29">
        <v>228</v>
      </c>
      <c r="G295" s="29">
        <v>94</v>
      </c>
      <c r="H295" s="29"/>
      <c r="I295" s="190">
        <v>82.38</v>
      </c>
      <c r="J295" s="190">
        <v>82.17</v>
      </c>
    </row>
    <row r="296" spans="2:10" ht="12.75">
      <c r="B296" s="39"/>
      <c r="C296" s="39" t="s">
        <v>171</v>
      </c>
      <c r="D296" s="29">
        <v>3</v>
      </c>
      <c r="E296" s="29">
        <v>540</v>
      </c>
      <c r="F296" s="29">
        <v>505</v>
      </c>
      <c r="G296" s="29">
        <v>145</v>
      </c>
      <c r="H296" s="29"/>
      <c r="I296" s="190">
        <v>85.9</v>
      </c>
      <c r="J296" s="190">
        <v>80.28</v>
      </c>
    </row>
    <row r="297" spans="2:10" ht="12.75">
      <c r="B297" s="39"/>
      <c r="C297" s="39" t="s">
        <v>229</v>
      </c>
      <c r="D297" s="29">
        <v>6</v>
      </c>
      <c r="E297" s="29">
        <v>1201</v>
      </c>
      <c r="F297" s="29">
        <v>1194</v>
      </c>
      <c r="G297" s="29">
        <v>166</v>
      </c>
      <c r="H297" s="29"/>
      <c r="I297" s="190">
        <v>83.68</v>
      </c>
      <c r="J297" s="190">
        <v>83.17</v>
      </c>
    </row>
    <row r="298" spans="2:10" ht="12.75">
      <c r="B298" s="39"/>
      <c r="C298" s="39" t="s">
        <v>396</v>
      </c>
      <c r="D298" s="29">
        <v>8</v>
      </c>
      <c r="E298" s="29">
        <v>1150</v>
      </c>
      <c r="F298" s="29">
        <v>1090</v>
      </c>
      <c r="G298" s="29">
        <v>110</v>
      </c>
      <c r="H298" s="29"/>
      <c r="I298" s="190">
        <v>80.61</v>
      </c>
      <c r="J298" s="190">
        <v>76.38</v>
      </c>
    </row>
    <row r="299" spans="2:10" ht="12.75">
      <c r="B299" s="39"/>
      <c r="C299" s="39" t="s">
        <v>314</v>
      </c>
      <c r="D299" s="29">
        <v>1</v>
      </c>
      <c r="E299" s="29">
        <v>229</v>
      </c>
      <c r="F299" s="29">
        <v>213</v>
      </c>
      <c r="G299" s="29">
        <v>173</v>
      </c>
      <c r="H299" s="29"/>
      <c r="I299" s="190">
        <v>81.25</v>
      </c>
      <c r="J299" s="190">
        <v>75.43</v>
      </c>
    </row>
    <row r="300" spans="2:10" ht="12.75">
      <c r="B300" s="39"/>
      <c r="C300" s="39"/>
      <c r="D300" s="29"/>
      <c r="E300" s="29"/>
      <c r="F300" s="29"/>
      <c r="G300" s="29"/>
      <c r="H300" s="29"/>
      <c r="I300" s="190"/>
      <c r="J300" s="190"/>
    </row>
    <row r="301" spans="2:10" ht="12.75">
      <c r="B301" s="39" t="s">
        <v>73</v>
      </c>
      <c r="C301" s="39"/>
      <c r="D301" s="29">
        <v>66</v>
      </c>
      <c r="E301" s="29">
        <v>12679</v>
      </c>
      <c r="F301" s="29">
        <v>11386</v>
      </c>
      <c r="G301" s="29">
        <v>1572</v>
      </c>
      <c r="H301" s="29"/>
      <c r="I301" s="190">
        <v>76.56</v>
      </c>
      <c r="J301" s="190">
        <v>69.88</v>
      </c>
    </row>
    <row r="302" spans="2:10" ht="12.75">
      <c r="B302" s="39"/>
      <c r="C302" s="39" t="s">
        <v>230</v>
      </c>
      <c r="D302" s="29">
        <v>3</v>
      </c>
      <c r="E302" s="29">
        <v>503</v>
      </c>
      <c r="F302" s="29">
        <v>460</v>
      </c>
      <c r="G302" s="29">
        <v>121</v>
      </c>
      <c r="H302" s="29"/>
      <c r="I302" s="190">
        <v>78.98</v>
      </c>
      <c r="J302" s="190">
        <v>72.34</v>
      </c>
    </row>
    <row r="303" spans="2:10" ht="12.75">
      <c r="B303" s="39"/>
      <c r="C303" s="39" t="s">
        <v>172</v>
      </c>
      <c r="D303" s="29">
        <v>3</v>
      </c>
      <c r="E303" s="29">
        <v>330</v>
      </c>
      <c r="F303" s="29">
        <v>324</v>
      </c>
      <c r="G303" s="29">
        <v>86</v>
      </c>
      <c r="H303" s="29"/>
      <c r="I303" s="190">
        <v>79.75</v>
      </c>
      <c r="J303" s="190">
        <v>78.36</v>
      </c>
    </row>
    <row r="304" spans="2:10" ht="12.75">
      <c r="B304" s="39"/>
      <c r="C304" s="39" t="s">
        <v>173</v>
      </c>
      <c r="D304" s="29">
        <v>1</v>
      </c>
      <c r="E304" s="29">
        <v>127</v>
      </c>
      <c r="F304" s="29">
        <v>111</v>
      </c>
      <c r="G304" s="29">
        <v>81</v>
      </c>
      <c r="H304" s="29"/>
      <c r="I304" s="190">
        <v>72.81</v>
      </c>
      <c r="J304" s="190">
        <v>63.83</v>
      </c>
    </row>
    <row r="305" spans="2:10" ht="12.75">
      <c r="B305" s="39"/>
      <c r="C305" s="39" t="s">
        <v>292</v>
      </c>
      <c r="D305" s="29">
        <v>14</v>
      </c>
      <c r="E305" s="29">
        <v>2516</v>
      </c>
      <c r="F305" s="29">
        <v>2305</v>
      </c>
      <c r="G305" s="29">
        <v>126</v>
      </c>
      <c r="H305" s="29"/>
      <c r="I305" s="190">
        <v>76.5</v>
      </c>
      <c r="J305" s="190">
        <v>70.04</v>
      </c>
    </row>
    <row r="306" spans="2:10" ht="12.75">
      <c r="B306" s="39"/>
      <c r="C306" s="39" t="s">
        <v>174</v>
      </c>
      <c r="D306" s="29">
        <v>3</v>
      </c>
      <c r="E306" s="29">
        <v>569</v>
      </c>
      <c r="F306" s="29">
        <v>347</v>
      </c>
      <c r="G306" s="29">
        <v>81</v>
      </c>
      <c r="H306" s="29"/>
      <c r="I306" s="190">
        <v>70.32</v>
      </c>
      <c r="J306" s="190">
        <v>53.69</v>
      </c>
    </row>
    <row r="307" spans="2:10" ht="12.75">
      <c r="B307" s="39"/>
      <c r="C307" s="39" t="s">
        <v>175</v>
      </c>
      <c r="D307" s="29">
        <v>6</v>
      </c>
      <c r="E307" s="29">
        <v>1075</v>
      </c>
      <c r="F307" s="29">
        <v>920</v>
      </c>
      <c r="G307" s="29">
        <v>117</v>
      </c>
      <c r="H307" s="29"/>
      <c r="I307" s="190">
        <v>76.26</v>
      </c>
      <c r="J307" s="190">
        <v>65.32</v>
      </c>
    </row>
    <row r="308" spans="2:10" ht="12.75">
      <c r="B308" s="39"/>
      <c r="C308" s="39" t="s">
        <v>176</v>
      </c>
      <c r="D308" s="29">
        <v>20</v>
      </c>
      <c r="E308" s="29">
        <v>4261</v>
      </c>
      <c r="F308" s="29">
        <v>3950</v>
      </c>
      <c r="G308" s="29">
        <v>151</v>
      </c>
      <c r="H308" s="29"/>
      <c r="I308" s="190">
        <v>76.48</v>
      </c>
      <c r="J308" s="190">
        <v>72.38</v>
      </c>
    </row>
    <row r="309" spans="2:10" ht="12.75">
      <c r="B309" s="39"/>
      <c r="C309" s="39" t="s">
        <v>293</v>
      </c>
      <c r="D309" s="29">
        <v>1</v>
      </c>
      <c r="E309" s="29">
        <v>200</v>
      </c>
      <c r="F309" s="29">
        <v>156</v>
      </c>
      <c r="G309" s="29">
        <v>115</v>
      </c>
      <c r="H309" s="29"/>
      <c r="I309" s="190">
        <v>73.52</v>
      </c>
      <c r="J309" s="190">
        <v>57.47</v>
      </c>
    </row>
    <row r="310" spans="2:10" ht="12.75">
      <c r="B310" s="39"/>
      <c r="C310" s="39" t="s">
        <v>177</v>
      </c>
      <c r="D310" s="29">
        <v>1</v>
      </c>
      <c r="E310" s="29">
        <v>150</v>
      </c>
      <c r="F310" s="29">
        <v>73</v>
      </c>
      <c r="G310" s="29">
        <v>71</v>
      </c>
      <c r="H310" s="29"/>
      <c r="I310" s="190">
        <v>97.42</v>
      </c>
      <c r="J310" s="190">
        <v>47.14</v>
      </c>
    </row>
    <row r="311" spans="2:10" ht="12.75">
      <c r="B311" s="39"/>
      <c r="C311" s="39" t="s">
        <v>242</v>
      </c>
      <c r="D311" s="29">
        <v>1</v>
      </c>
      <c r="E311" s="29">
        <v>252</v>
      </c>
      <c r="F311" s="29">
        <v>209</v>
      </c>
      <c r="G311" s="29">
        <v>153</v>
      </c>
      <c r="H311" s="29"/>
      <c r="I311" s="190">
        <v>73.13</v>
      </c>
      <c r="J311" s="190">
        <v>60.68</v>
      </c>
    </row>
    <row r="312" spans="2:10" ht="12.75">
      <c r="B312" s="39"/>
      <c r="C312" s="39" t="s">
        <v>397</v>
      </c>
      <c r="D312" s="29">
        <v>4</v>
      </c>
      <c r="E312" s="29">
        <v>939</v>
      </c>
      <c r="F312" s="29">
        <v>894</v>
      </c>
      <c r="G312" s="29">
        <v>167</v>
      </c>
      <c r="H312" s="29"/>
      <c r="I312" s="190">
        <v>74.63</v>
      </c>
      <c r="J312" s="190">
        <v>71.12</v>
      </c>
    </row>
    <row r="313" spans="2:10" ht="12.75">
      <c r="B313" s="39"/>
      <c r="C313" s="39" t="s">
        <v>178</v>
      </c>
      <c r="D313" s="29">
        <v>8</v>
      </c>
      <c r="E313" s="29">
        <v>1526</v>
      </c>
      <c r="F313" s="29">
        <v>1408</v>
      </c>
      <c r="G313" s="29">
        <v>139</v>
      </c>
      <c r="H313" s="29"/>
      <c r="I313" s="190">
        <v>79.19</v>
      </c>
      <c r="J313" s="190">
        <v>73.12</v>
      </c>
    </row>
    <row r="314" spans="2:10" ht="12.75">
      <c r="B314" s="39"/>
      <c r="C314" s="39" t="s">
        <v>231</v>
      </c>
      <c r="D314" s="29">
        <v>1</v>
      </c>
      <c r="E314" s="29">
        <v>231</v>
      </c>
      <c r="F314" s="29">
        <v>229</v>
      </c>
      <c r="G314" s="29">
        <v>164</v>
      </c>
      <c r="H314" s="29"/>
      <c r="I314" s="190">
        <v>71.48</v>
      </c>
      <c r="J314" s="190">
        <v>70.86</v>
      </c>
    </row>
    <row r="315" spans="2:10" ht="12.75">
      <c r="B315" s="39"/>
      <c r="C315" s="39"/>
      <c r="D315" s="29"/>
      <c r="E315" s="29"/>
      <c r="F315" s="29"/>
      <c r="G315" s="29"/>
      <c r="H315" s="29"/>
      <c r="I315" s="190"/>
      <c r="J315" s="190"/>
    </row>
    <row r="316" spans="2:10" ht="12.75">
      <c r="B316" s="39" t="s">
        <v>76</v>
      </c>
      <c r="C316" s="39"/>
      <c r="D316" s="29">
        <v>7</v>
      </c>
      <c r="E316" s="29">
        <v>1100</v>
      </c>
      <c r="F316" s="29">
        <v>920</v>
      </c>
      <c r="G316" s="29">
        <v>220</v>
      </c>
      <c r="H316" s="29"/>
      <c r="I316" s="190">
        <v>77.94</v>
      </c>
      <c r="J316" s="190">
        <v>64.18</v>
      </c>
    </row>
    <row r="317" spans="2:10" ht="12.75">
      <c r="B317" s="39"/>
      <c r="C317" s="39" t="s">
        <v>247</v>
      </c>
      <c r="D317" s="29">
        <v>1</v>
      </c>
      <c r="E317" s="29">
        <v>220</v>
      </c>
      <c r="F317" s="29">
        <v>156</v>
      </c>
      <c r="G317" s="29">
        <v>120</v>
      </c>
      <c r="H317" s="29"/>
      <c r="I317" s="190">
        <v>76.76</v>
      </c>
      <c r="J317" s="190">
        <v>50.31</v>
      </c>
    </row>
    <row r="318" spans="2:10" ht="12.75">
      <c r="B318" s="39"/>
      <c r="C318" s="39" t="s">
        <v>179</v>
      </c>
      <c r="D318" s="29">
        <v>6</v>
      </c>
      <c r="E318" s="29">
        <v>880</v>
      </c>
      <c r="F318" s="29">
        <v>764</v>
      </c>
      <c r="G318" s="29">
        <v>100</v>
      </c>
      <c r="H318" s="29"/>
      <c r="I318" s="190">
        <v>78.17</v>
      </c>
      <c r="J318" s="190">
        <v>67.93</v>
      </c>
    </row>
    <row r="319" spans="2:10" ht="12.75">
      <c r="B319" s="39"/>
      <c r="C319" s="39"/>
      <c r="D319" s="29"/>
      <c r="E319" s="29"/>
      <c r="F319" s="29"/>
      <c r="G319" s="29"/>
      <c r="H319" s="29"/>
      <c r="I319" s="190"/>
      <c r="J319" s="190"/>
    </row>
    <row r="320" spans="2:10" ht="12.75">
      <c r="B320" s="39" t="s">
        <v>62</v>
      </c>
      <c r="C320" s="39"/>
      <c r="D320" s="29">
        <v>67</v>
      </c>
      <c r="E320" s="29">
        <v>11858</v>
      </c>
      <c r="F320" s="29">
        <v>10028</v>
      </c>
      <c r="G320" s="29">
        <v>1298</v>
      </c>
      <c r="H320" s="29"/>
      <c r="I320" s="190">
        <v>81.75</v>
      </c>
      <c r="J320" s="190">
        <v>68.55</v>
      </c>
    </row>
    <row r="321" spans="2:10" ht="12.75">
      <c r="B321" s="39"/>
      <c r="C321" s="39" t="s">
        <v>180</v>
      </c>
      <c r="D321" s="29">
        <v>2</v>
      </c>
      <c r="E321" s="29">
        <v>260</v>
      </c>
      <c r="F321" s="29">
        <v>232</v>
      </c>
      <c r="G321" s="29">
        <v>96</v>
      </c>
      <c r="H321" s="29"/>
      <c r="I321" s="190">
        <v>82.43</v>
      </c>
      <c r="J321" s="190">
        <v>73.47</v>
      </c>
    </row>
    <row r="322" spans="2:10" ht="12.75">
      <c r="B322" s="39"/>
      <c r="C322" s="39" t="s">
        <v>232</v>
      </c>
      <c r="D322" s="29">
        <v>9</v>
      </c>
      <c r="E322" s="29">
        <v>1289</v>
      </c>
      <c r="F322" s="29">
        <v>1090</v>
      </c>
      <c r="G322" s="29">
        <v>97</v>
      </c>
      <c r="H322" s="29"/>
      <c r="I322" s="190">
        <v>80.35</v>
      </c>
      <c r="J322" s="190">
        <v>67.96</v>
      </c>
    </row>
    <row r="323" spans="2:10" ht="12.75">
      <c r="B323" s="39"/>
      <c r="C323" s="39" t="s">
        <v>398</v>
      </c>
      <c r="D323" s="29">
        <v>3</v>
      </c>
      <c r="E323" s="29">
        <v>579</v>
      </c>
      <c r="F323" s="29">
        <v>512</v>
      </c>
      <c r="G323" s="29">
        <v>146</v>
      </c>
      <c r="H323" s="29"/>
      <c r="I323" s="190">
        <v>85.62</v>
      </c>
      <c r="J323" s="190">
        <v>75.78</v>
      </c>
    </row>
    <row r="324" spans="2:10" ht="12.75">
      <c r="B324" s="39"/>
      <c r="C324" s="39" t="s">
        <v>233</v>
      </c>
      <c r="D324" s="29">
        <v>11</v>
      </c>
      <c r="E324" s="29">
        <v>1997</v>
      </c>
      <c r="F324" s="29">
        <v>1694</v>
      </c>
      <c r="G324" s="29">
        <v>127</v>
      </c>
      <c r="H324" s="29"/>
      <c r="I324" s="190">
        <v>82.25</v>
      </c>
      <c r="J324" s="190">
        <v>69.77</v>
      </c>
    </row>
    <row r="325" spans="2:10" ht="12.75">
      <c r="B325" s="39"/>
      <c r="C325" s="39" t="s">
        <v>234</v>
      </c>
      <c r="D325" s="29">
        <v>10</v>
      </c>
      <c r="E325" s="29">
        <v>1867</v>
      </c>
      <c r="F325" s="29">
        <v>1596</v>
      </c>
      <c r="G325" s="29">
        <v>133</v>
      </c>
      <c r="H325" s="29"/>
      <c r="I325" s="190">
        <v>83.25</v>
      </c>
      <c r="J325" s="190">
        <v>70.56</v>
      </c>
    </row>
    <row r="326" spans="2:10" ht="12.75">
      <c r="B326" s="39"/>
      <c r="C326" s="39" t="s">
        <v>101</v>
      </c>
      <c r="D326" s="29">
        <v>12</v>
      </c>
      <c r="E326" s="29">
        <v>2824</v>
      </c>
      <c r="F326" s="29">
        <v>2368</v>
      </c>
      <c r="G326" s="29">
        <v>164</v>
      </c>
      <c r="H326" s="29"/>
      <c r="I326" s="190">
        <v>83.22</v>
      </c>
      <c r="J326" s="190">
        <v>69.75</v>
      </c>
    </row>
    <row r="327" spans="2:10" ht="12.75">
      <c r="B327" s="39"/>
      <c r="C327" s="39" t="s">
        <v>454</v>
      </c>
      <c r="D327" s="29">
        <v>1</v>
      </c>
      <c r="E327" s="29">
        <v>65</v>
      </c>
      <c r="F327" s="29">
        <v>59</v>
      </c>
      <c r="G327" s="29">
        <v>49</v>
      </c>
      <c r="H327" s="29"/>
      <c r="I327" s="190">
        <v>83.55</v>
      </c>
      <c r="J327" s="190">
        <v>75.41</v>
      </c>
    </row>
    <row r="328" spans="2:10" ht="12.75">
      <c r="B328" s="39"/>
      <c r="C328" s="39" t="s">
        <v>235</v>
      </c>
      <c r="D328" s="29">
        <v>6</v>
      </c>
      <c r="E328" s="29">
        <v>838</v>
      </c>
      <c r="F328" s="29">
        <v>630</v>
      </c>
      <c r="G328" s="29">
        <v>80</v>
      </c>
      <c r="H328" s="29"/>
      <c r="I328" s="190">
        <v>75.97</v>
      </c>
      <c r="J328" s="190">
        <v>51.9</v>
      </c>
    </row>
    <row r="329" spans="2:10" ht="12.75">
      <c r="B329" s="39"/>
      <c r="C329" s="39" t="s">
        <v>455</v>
      </c>
      <c r="D329" s="29">
        <v>1</v>
      </c>
      <c r="E329" s="29">
        <v>110</v>
      </c>
      <c r="F329" s="29">
        <v>79</v>
      </c>
      <c r="G329" s="29">
        <v>68</v>
      </c>
      <c r="H329" s="29"/>
      <c r="I329" s="190">
        <v>85.47</v>
      </c>
      <c r="J329" s="190">
        <v>61.7</v>
      </c>
    </row>
    <row r="330" spans="2:10" ht="12.75">
      <c r="B330" s="39"/>
      <c r="C330" s="39" t="s">
        <v>294</v>
      </c>
      <c r="D330" s="29">
        <v>2</v>
      </c>
      <c r="E330" s="29">
        <v>297</v>
      </c>
      <c r="F330" s="29">
        <v>220</v>
      </c>
      <c r="G330" s="29">
        <v>90</v>
      </c>
      <c r="H330" s="29"/>
      <c r="I330" s="190">
        <v>81.92</v>
      </c>
      <c r="J330" s="190">
        <v>60.47</v>
      </c>
    </row>
    <row r="331" spans="2:10" ht="12.75">
      <c r="B331" s="39"/>
      <c r="C331" s="39" t="s">
        <v>181</v>
      </c>
      <c r="D331" s="29">
        <v>8</v>
      </c>
      <c r="E331" s="29">
        <v>1404</v>
      </c>
      <c r="F331" s="29">
        <v>1240</v>
      </c>
      <c r="G331" s="29">
        <v>121</v>
      </c>
      <c r="H331" s="29"/>
      <c r="I331" s="190">
        <v>78.23</v>
      </c>
      <c r="J331" s="190">
        <v>69.08</v>
      </c>
    </row>
    <row r="332" spans="2:10" ht="12.75">
      <c r="B332" s="39"/>
      <c r="C332" s="39" t="s">
        <v>236</v>
      </c>
      <c r="D332" s="29">
        <v>2</v>
      </c>
      <c r="E332" s="29">
        <v>328</v>
      </c>
      <c r="F332" s="29">
        <v>308</v>
      </c>
      <c r="G332" s="29">
        <v>127</v>
      </c>
      <c r="H332" s="29"/>
      <c r="I332" s="190">
        <v>82.33</v>
      </c>
      <c r="J332" s="190">
        <v>77.47</v>
      </c>
    </row>
    <row r="333" spans="2:10" ht="12.75">
      <c r="B333" s="39"/>
      <c r="C333" s="39"/>
      <c r="D333" s="29"/>
      <c r="E333" s="29"/>
      <c r="F333" s="29"/>
      <c r="G333" s="29"/>
      <c r="H333" s="29"/>
      <c r="I333" s="190"/>
      <c r="J333" s="190"/>
    </row>
    <row r="334" spans="2:10" ht="12.75">
      <c r="B334" s="39" t="s">
        <v>77</v>
      </c>
      <c r="C334" s="39"/>
      <c r="D334" s="29">
        <v>5</v>
      </c>
      <c r="E334" s="29">
        <v>581</v>
      </c>
      <c r="F334" s="29">
        <v>491</v>
      </c>
      <c r="G334" s="29">
        <v>408</v>
      </c>
      <c r="H334" s="29"/>
      <c r="I334" s="190">
        <v>83.26</v>
      </c>
      <c r="J334" s="190">
        <v>70.37</v>
      </c>
    </row>
    <row r="335" spans="2:10" ht="12.75">
      <c r="B335" s="39"/>
      <c r="C335" s="39" t="s">
        <v>182</v>
      </c>
      <c r="D335" s="29">
        <v>1</v>
      </c>
      <c r="E335" s="29">
        <v>121</v>
      </c>
      <c r="F335" s="29">
        <v>102</v>
      </c>
      <c r="G335" s="29">
        <v>87</v>
      </c>
      <c r="H335" s="29"/>
      <c r="I335" s="190">
        <v>85.44</v>
      </c>
      <c r="J335" s="190">
        <v>72.08</v>
      </c>
    </row>
    <row r="336" spans="2:10" ht="12.75">
      <c r="B336" s="39"/>
      <c r="C336" s="39" t="s">
        <v>183</v>
      </c>
      <c r="D336" s="29">
        <v>1</v>
      </c>
      <c r="E336" s="29">
        <v>112</v>
      </c>
      <c r="F336" s="29">
        <v>91</v>
      </c>
      <c r="G336" s="29">
        <v>75</v>
      </c>
      <c r="H336" s="29"/>
      <c r="I336" s="190">
        <v>83.13</v>
      </c>
      <c r="J336" s="190">
        <v>67.29</v>
      </c>
    </row>
    <row r="337" spans="2:10" ht="12.75">
      <c r="B337" s="39"/>
      <c r="C337" s="39" t="s">
        <v>184</v>
      </c>
      <c r="D337" s="29">
        <v>1</v>
      </c>
      <c r="E337" s="29">
        <v>110</v>
      </c>
      <c r="F337" s="29">
        <v>100</v>
      </c>
      <c r="G337" s="29">
        <v>83</v>
      </c>
      <c r="H337" s="29"/>
      <c r="I337" s="190">
        <v>82.72</v>
      </c>
      <c r="J337" s="190">
        <v>75.26</v>
      </c>
    </row>
    <row r="338" spans="2:10" ht="12.75">
      <c r="B338" s="39"/>
      <c r="C338" s="39" t="s">
        <v>185</v>
      </c>
      <c r="D338" s="29">
        <v>1</v>
      </c>
      <c r="E338" s="29">
        <v>57</v>
      </c>
      <c r="F338" s="29">
        <v>50</v>
      </c>
      <c r="G338" s="29">
        <v>38</v>
      </c>
      <c r="H338" s="29"/>
      <c r="I338" s="190">
        <v>76.51</v>
      </c>
      <c r="J338" s="190">
        <v>66.89</v>
      </c>
    </row>
    <row r="339" spans="2:10" ht="12.75">
      <c r="B339" s="39"/>
      <c r="C339" s="39" t="s">
        <v>77</v>
      </c>
      <c r="D339" s="29">
        <v>1</v>
      </c>
      <c r="E339" s="29">
        <v>181</v>
      </c>
      <c r="F339" s="29">
        <v>148</v>
      </c>
      <c r="G339" s="29">
        <v>125</v>
      </c>
      <c r="H339" s="29"/>
      <c r="I339" s="190">
        <v>84.47</v>
      </c>
      <c r="J339" s="190">
        <v>69.23</v>
      </c>
    </row>
    <row r="340" spans="2:10" ht="12.75">
      <c r="B340" s="39"/>
      <c r="C340" s="39"/>
      <c r="D340" s="29"/>
      <c r="E340" s="29"/>
      <c r="F340" s="29"/>
      <c r="G340" s="29"/>
      <c r="H340" s="29"/>
      <c r="I340" s="190"/>
      <c r="J340" s="190"/>
    </row>
    <row r="341" spans="2:10" ht="12.75">
      <c r="B341" s="39" t="s">
        <v>78</v>
      </c>
      <c r="C341" s="39"/>
      <c r="D341" s="29">
        <v>35</v>
      </c>
      <c r="E341" s="29">
        <v>4386</v>
      </c>
      <c r="F341" s="29">
        <v>3884</v>
      </c>
      <c r="G341" s="29">
        <v>1001</v>
      </c>
      <c r="H341" s="29"/>
      <c r="I341" s="190">
        <v>81.45</v>
      </c>
      <c r="J341" s="190">
        <v>72.1</v>
      </c>
    </row>
    <row r="342" spans="2:10" ht="12.75">
      <c r="B342" s="39"/>
      <c r="C342" s="39" t="s">
        <v>186</v>
      </c>
      <c r="D342" s="29">
        <v>1</v>
      </c>
      <c r="E342" s="29">
        <v>82</v>
      </c>
      <c r="F342" s="29">
        <v>48</v>
      </c>
      <c r="G342" s="29">
        <v>38</v>
      </c>
      <c r="H342" s="29"/>
      <c r="I342" s="190">
        <v>80.66</v>
      </c>
      <c r="J342" s="190">
        <v>46.81</v>
      </c>
    </row>
    <row r="343" spans="2:10" ht="12.75">
      <c r="B343" s="39"/>
      <c r="C343" s="39" t="s">
        <v>295</v>
      </c>
      <c r="D343" s="29">
        <v>3</v>
      </c>
      <c r="E343" s="29">
        <v>355</v>
      </c>
      <c r="F343" s="29">
        <v>311</v>
      </c>
      <c r="G343" s="29">
        <v>80</v>
      </c>
      <c r="H343" s="29"/>
      <c r="I343" s="190">
        <v>77.3</v>
      </c>
      <c r="J343" s="190">
        <v>67.54</v>
      </c>
    </row>
    <row r="344" spans="2:10" ht="12.75">
      <c r="B344" s="39"/>
      <c r="C344" s="39" t="s">
        <v>296</v>
      </c>
      <c r="D344" s="29">
        <v>1</v>
      </c>
      <c r="E344" s="29">
        <v>118</v>
      </c>
      <c r="F344" s="29">
        <v>87</v>
      </c>
      <c r="G344" s="29">
        <v>67</v>
      </c>
      <c r="H344" s="29"/>
      <c r="I344" s="190">
        <v>77.5</v>
      </c>
      <c r="J344" s="190">
        <v>56.98</v>
      </c>
    </row>
    <row r="345" spans="2:10" ht="12.75">
      <c r="B345" s="39"/>
      <c r="C345" s="39" t="s">
        <v>187</v>
      </c>
      <c r="D345" s="29">
        <v>1</v>
      </c>
      <c r="E345" s="29">
        <v>99</v>
      </c>
      <c r="F345" s="29">
        <v>97</v>
      </c>
      <c r="G345" s="29">
        <v>81</v>
      </c>
      <c r="H345" s="29"/>
      <c r="I345" s="190">
        <v>82.94</v>
      </c>
      <c r="J345" s="190">
        <v>81.34</v>
      </c>
    </row>
    <row r="346" spans="2:10" ht="12.75">
      <c r="B346" s="39"/>
      <c r="C346" s="39" t="s">
        <v>456</v>
      </c>
      <c r="D346" s="29">
        <v>1</v>
      </c>
      <c r="E346" s="29">
        <v>65</v>
      </c>
      <c r="F346" s="29">
        <v>49</v>
      </c>
      <c r="G346" s="29">
        <v>46</v>
      </c>
      <c r="H346" s="29"/>
      <c r="I346" s="190">
        <v>92.91</v>
      </c>
      <c r="J346" s="190">
        <v>70.28</v>
      </c>
    </row>
    <row r="347" spans="2:10" ht="12.75">
      <c r="B347" s="39"/>
      <c r="C347" s="39" t="s">
        <v>297</v>
      </c>
      <c r="D347" s="29">
        <v>2</v>
      </c>
      <c r="E347" s="29">
        <v>166</v>
      </c>
      <c r="F347" s="29">
        <v>148</v>
      </c>
      <c r="G347" s="29">
        <v>58</v>
      </c>
      <c r="H347" s="29"/>
      <c r="I347" s="190">
        <v>78.65</v>
      </c>
      <c r="J347" s="190">
        <v>70.4</v>
      </c>
    </row>
    <row r="348" spans="2:10" ht="12.75">
      <c r="B348" s="39"/>
      <c r="C348" s="39" t="s">
        <v>188</v>
      </c>
      <c r="D348" s="29">
        <v>1</v>
      </c>
      <c r="E348" s="29">
        <v>80</v>
      </c>
      <c r="F348" s="29">
        <v>55</v>
      </c>
      <c r="G348" s="29">
        <v>49</v>
      </c>
      <c r="H348" s="29"/>
      <c r="I348" s="190">
        <v>88.76</v>
      </c>
      <c r="J348" s="190">
        <v>60.65</v>
      </c>
    </row>
    <row r="349" spans="2:10" ht="12.75">
      <c r="B349" s="39"/>
      <c r="C349" s="39" t="s">
        <v>189</v>
      </c>
      <c r="D349" s="29">
        <v>1</v>
      </c>
      <c r="E349" s="29">
        <v>150</v>
      </c>
      <c r="F349" s="29">
        <v>140</v>
      </c>
      <c r="G349" s="29">
        <v>123</v>
      </c>
      <c r="H349" s="29"/>
      <c r="I349" s="190">
        <v>88.02</v>
      </c>
      <c r="J349" s="190">
        <v>82.15</v>
      </c>
    </row>
    <row r="350" spans="2:10" ht="12.75">
      <c r="B350" s="39"/>
      <c r="C350" s="39" t="s">
        <v>237</v>
      </c>
      <c r="D350" s="29">
        <v>3</v>
      </c>
      <c r="E350" s="29">
        <v>340</v>
      </c>
      <c r="F350" s="29">
        <v>323</v>
      </c>
      <c r="G350" s="29">
        <v>85</v>
      </c>
      <c r="H350" s="29"/>
      <c r="I350" s="190">
        <v>78.98</v>
      </c>
      <c r="J350" s="190">
        <v>74.94</v>
      </c>
    </row>
    <row r="351" spans="2:10" ht="12.75">
      <c r="B351" s="39"/>
      <c r="C351" s="39" t="s">
        <v>457</v>
      </c>
      <c r="D351" s="29">
        <v>1</v>
      </c>
      <c r="E351" s="29">
        <v>91</v>
      </c>
      <c r="F351" s="29">
        <v>92</v>
      </c>
      <c r="G351" s="29">
        <v>76</v>
      </c>
      <c r="H351" s="29"/>
      <c r="I351" s="190">
        <v>82.6</v>
      </c>
      <c r="J351" s="190">
        <v>83.89</v>
      </c>
    </row>
    <row r="352" spans="2:10" ht="12.75">
      <c r="B352" s="39"/>
      <c r="C352" s="39" t="s">
        <v>157</v>
      </c>
      <c r="D352" s="29">
        <v>2</v>
      </c>
      <c r="E352" s="29">
        <v>213</v>
      </c>
      <c r="F352" s="29">
        <v>207</v>
      </c>
      <c r="G352" s="29">
        <v>84</v>
      </c>
      <c r="H352" s="29"/>
      <c r="I352" s="190">
        <v>80.95</v>
      </c>
      <c r="J352" s="190">
        <v>78.83</v>
      </c>
    </row>
    <row r="353" spans="2:10" ht="12.75">
      <c r="B353" s="39"/>
      <c r="C353" s="39" t="s">
        <v>190</v>
      </c>
      <c r="D353" s="29">
        <v>10</v>
      </c>
      <c r="E353" s="29">
        <v>1402</v>
      </c>
      <c r="F353" s="29">
        <v>1170</v>
      </c>
      <c r="G353" s="29">
        <v>94</v>
      </c>
      <c r="H353" s="29"/>
      <c r="I353" s="190">
        <v>80.67</v>
      </c>
      <c r="J353" s="190">
        <v>67.26</v>
      </c>
    </row>
    <row r="354" spans="2:10" ht="12.75">
      <c r="B354" s="39"/>
      <c r="C354" s="39" t="s">
        <v>191</v>
      </c>
      <c r="D354" s="29">
        <v>8</v>
      </c>
      <c r="E354" s="29">
        <v>1225</v>
      </c>
      <c r="F354" s="29">
        <v>1157</v>
      </c>
      <c r="G354" s="29">
        <v>120</v>
      </c>
      <c r="H354" s="29"/>
      <c r="I354" s="190">
        <v>83.03</v>
      </c>
      <c r="J354" s="190">
        <v>78.44</v>
      </c>
    </row>
    <row r="355" spans="2:10" ht="12.75">
      <c r="B355" s="39"/>
      <c r="C355" s="39"/>
      <c r="D355" s="29"/>
      <c r="E355" s="29"/>
      <c r="F355" s="29"/>
      <c r="G355" s="29"/>
      <c r="H355" s="29"/>
      <c r="I355" s="190"/>
      <c r="J355" s="190"/>
    </row>
    <row r="356" spans="2:10" ht="12.75">
      <c r="B356" s="39" t="s">
        <v>79</v>
      </c>
      <c r="C356" s="39"/>
      <c r="D356" s="29">
        <v>27</v>
      </c>
      <c r="E356" s="29">
        <v>3329</v>
      </c>
      <c r="F356" s="29">
        <v>2860</v>
      </c>
      <c r="G356" s="29">
        <v>678</v>
      </c>
      <c r="H356" s="29"/>
      <c r="I356" s="190">
        <v>79.9</v>
      </c>
      <c r="J356" s="190">
        <v>68.09</v>
      </c>
    </row>
    <row r="357" spans="2:10" ht="12.75">
      <c r="B357" s="39"/>
      <c r="C357" s="39" t="s">
        <v>192</v>
      </c>
      <c r="D357" s="29">
        <v>1</v>
      </c>
      <c r="E357" s="29">
        <v>178</v>
      </c>
      <c r="F357" s="29">
        <v>144</v>
      </c>
      <c r="G357" s="29">
        <v>116</v>
      </c>
      <c r="H357" s="29"/>
      <c r="I357" s="190">
        <v>80.7</v>
      </c>
      <c r="J357" s="190">
        <v>65.17</v>
      </c>
    </row>
    <row r="358" spans="2:10" ht="12.75">
      <c r="B358" s="39"/>
      <c r="C358" s="39" t="s">
        <v>299</v>
      </c>
      <c r="D358" s="29">
        <v>1</v>
      </c>
      <c r="E358" s="29">
        <v>100</v>
      </c>
      <c r="F358" s="29">
        <v>73</v>
      </c>
      <c r="G358" s="29">
        <v>57</v>
      </c>
      <c r="H358" s="29"/>
      <c r="I358" s="190">
        <v>78.69</v>
      </c>
      <c r="J358" s="190">
        <v>57.11</v>
      </c>
    </row>
    <row r="359" spans="2:10" ht="12.75">
      <c r="B359" s="39"/>
      <c r="C359" s="39" t="s">
        <v>298</v>
      </c>
      <c r="D359" s="29">
        <v>8</v>
      </c>
      <c r="E359" s="29">
        <v>1002</v>
      </c>
      <c r="F359" s="29">
        <v>819</v>
      </c>
      <c r="G359" s="29">
        <v>81</v>
      </c>
      <c r="H359" s="29"/>
      <c r="I359" s="190">
        <v>79.43</v>
      </c>
      <c r="J359" s="190">
        <v>64.94</v>
      </c>
    </row>
    <row r="360" spans="2:10" ht="12.75">
      <c r="B360" s="39"/>
      <c r="C360" s="39" t="s">
        <v>458</v>
      </c>
      <c r="D360" s="29">
        <v>5</v>
      </c>
      <c r="E360" s="29">
        <v>571</v>
      </c>
      <c r="F360" s="29">
        <v>532</v>
      </c>
      <c r="G360" s="29">
        <v>86</v>
      </c>
      <c r="H360" s="29"/>
      <c r="I360" s="190">
        <v>81.28</v>
      </c>
      <c r="J360" s="190">
        <v>75.65</v>
      </c>
    </row>
    <row r="361" spans="2:10" ht="12.75">
      <c r="B361" s="39"/>
      <c r="C361" s="39" t="s">
        <v>193</v>
      </c>
      <c r="D361" s="29"/>
      <c r="E361" s="29"/>
      <c r="F361" s="29">
        <v>16</v>
      </c>
      <c r="G361" s="29">
        <v>53</v>
      </c>
      <c r="H361" s="29"/>
      <c r="I361" s="190"/>
      <c r="J361" s="190"/>
    </row>
    <row r="362" spans="2:10" ht="12.75">
      <c r="B362" s="39"/>
      <c r="C362" s="39" t="s">
        <v>194</v>
      </c>
      <c r="D362" s="29">
        <v>1</v>
      </c>
      <c r="E362" s="29">
        <v>58</v>
      </c>
      <c r="F362" s="29">
        <v>56</v>
      </c>
      <c r="G362" s="29">
        <v>44</v>
      </c>
      <c r="H362" s="29"/>
      <c r="I362" s="190">
        <v>78.79</v>
      </c>
      <c r="J362" s="190">
        <v>75.51</v>
      </c>
    </row>
    <row r="363" spans="2:10" ht="12.75">
      <c r="B363" s="39"/>
      <c r="C363" s="39" t="s">
        <v>459</v>
      </c>
      <c r="D363" s="29">
        <v>3</v>
      </c>
      <c r="E363" s="29">
        <v>385</v>
      </c>
      <c r="F363" s="29">
        <v>307</v>
      </c>
      <c r="G363" s="29">
        <v>80</v>
      </c>
      <c r="H363" s="29"/>
      <c r="I363" s="190">
        <v>77.95</v>
      </c>
      <c r="J363" s="190">
        <v>62.09</v>
      </c>
    </row>
    <row r="364" spans="2:10" ht="12.75">
      <c r="B364" s="39"/>
      <c r="C364" s="39" t="s">
        <v>195</v>
      </c>
      <c r="D364" s="29">
        <v>7</v>
      </c>
      <c r="E364" s="29">
        <v>950</v>
      </c>
      <c r="F364" s="29">
        <v>833</v>
      </c>
      <c r="G364" s="29">
        <v>94</v>
      </c>
      <c r="H364" s="29"/>
      <c r="I364" s="190">
        <v>79.11</v>
      </c>
      <c r="J364" s="190">
        <v>69.43</v>
      </c>
    </row>
    <row r="365" spans="2:10" ht="12.75">
      <c r="B365" s="39"/>
      <c r="C365" s="39" t="s">
        <v>238</v>
      </c>
      <c r="D365" s="29">
        <v>1</v>
      </c>
      <c r="E365" s="29">
        <v>85</v>
      </c>
      <c r="F365" s="29">
        <v>80</v>
      </c>
      <c r="G365" s="29">
        <v>67</v>
      </c>
      <c r="H365" s="29"/>
      <c r="I365" s="190">
        <v>83.5</v>
      </c>
      <c r="J365" s="190">
        <v>79.08</v>
      </c>
    </row>
    <row r="366" spans="2:10" ht="12.75">
      <c r="B366" s="39"/>
      <c r="C366" s="39"/>
      <c r="D366" s="29"/>
      <c r="E366" s="29"/>
      <c r="F366" s="29"/>
      <c r="G366" s="29"/>
      <c r="H366" s="29"/>
      <c r="I366" s="190"/>
      <c r="J366" s="190"/>
    </row>
    <row r="367" spans="2:10" ht="12.75">
      <c r="B367" s="39" t="s">
        <v>82</v>
      </c>
      <c r="C367" s="39"/>
      <c r="D367" s="29">
        <v>31</v>
      </c>
      <c r="E367" s="29">
        <v>4597</v>
      </c>
      <c r="F367" s="29">
        <v>3580</v>
      </c>
      <c r="G367" s="29">
        <v>408</v>
      </c>
      <c r="H367" s="29"/>
      <c r="I367" s="190">
        <v>79.04</v>
      </c>
      <c r="J367" s="190">
        <v>60.94</v>
      </c>
    </row>
    <row r="368" spans="2:10" ht="12.75">
      <c r="B368" s="39"/>
      <c r="C368" s="39" t="s">
        <v>249</v>
      </c>
      <c r="D368" s="29">
        <v>27</v>
      </c>
      <c r="E368" s="29">
        <v>4044</v>
      </c>
      <c r="F368" s="29">
        <v>3170</v>
      </c>
      <c r="G368" s="29">
        <v>93</v>
      </c>
      <c r="H368" s="29"/>
      <c r="I368" s="190">
        <v>79.33</v>
      </c>
      <c r="J368" s="190">
        <v>61.47</v>
      </c>
    </row>
    <row r="369" spans="2:10" ht="12.75">
      <c r="B369" s="39"/>
      <c r="C369" s="39" t="s">
        <v>196</v>
      </c>
      <c r="D369" s="29">
        <v>1</v>
      </c>
      <c r="E369" s="29">
        <v>105</v>
      </c>
      <c r="F369" s="29">
        <v>100</v>
      </c>
      <c r="G369" s="29">
        <v>84</v>
      </c>
      <c r="H369" s="29"/>
      <c r="I369" s="190">
        <v>84.17</v>
      </c>
      <c r="J369" s="190">
        <v>80.36</v>
      </c>
    </row>
    <row r="370" spans="2:10" ht="12.75">
      <c r="B370" s="39"/>
      <c r="C370" s="39" t="s">
        <v>197</v>
      </c>
      <c r="D370" s="29">
        <v>1</v>
      </c>
      <c r="E370" s="29">
        <v>198</v>
      </c>
      <c r="F370" s="29">
        <v>122</v>
      </c>
      <c r="G370" s="29">
        <v>85</v>
      </c>
      <c r="H370" s="29"/>
      <c r="I370" s="190">
        <v>69.38</v>
      </c>
      <c r="J370" s="190">
        <v>42.84</v>
      </c>
    </row>
    <row r="371" spans="2:10" ht="12.75">
      <c r="B371" s="39"/>
      <c r="C371" s="39" t="s">
        <v>460</v>
      </c>
      <c r="D371" s="29">
        <v>1</v>
      </c>
      <c r="E371" s="29">
        <v>126</v>
      </c>
      <c r="F371" s="29">
        <v>102</v>
      </c>
      <c r="G371" s="29">
        <v>90</v>
      </c>
      <c r="H371" s="29"/>
      <c r="I371" s="190">
        <v>88.87</v>
      </c>
      <c r="J371" s="190">
        <v>71.59</v>
      </c>
    </row>
    <row r="372" spans="2:10" ht="12.75">
      <c r="B372" s="39"/>
      <c r="C372" s="39" t="s">
        <v>198</v>
      </c>
      <c r="D372" s="29">
        <v>1</v>
      </c>
      <c r="E372" s="29">
        <v>124</v>
      </c>
      <c r="F372" s="29">
        <v>86</v>
      </c>
      <c r="G372" s="29">
        <v>56</v>
      </c>
      <c r="H372" s="29"/>
      <c r="I372" s="190">
        <v>64.76</v>
      </c>
      <c r="J372" s="190">
        <v>45.04</v>
      </c>
    </row>
    <row r="373" spans="2:10" ht="12.75">
      <c r="B373" s="39"/>
      <c r="C373" s="39"/>
      <c r="D373" s="29"/>
      <c r="E373" s="29"/>
      <c r="F373" s="29"/>
      <c r="G373" s="29"/>
      <c r="H373" s="29"/>
      <c r="I373" s="190"/>
      <c r="J373" s="190"/>
    </row>
    <row r="374" spans="2:10" ht="12.75">
      <c r="B374" s="39" t="s">
        <v>63</v>
      </c>
      <c r="C374" s="39"/>
      <c r="D374" s="29">
        <v>28</v>
      </c>
      <c r="E374" s="29">
        <v>3244</v>
      </c>
      <c r="F374" s="29">
        <v>2903</v>
      </c>
      <c r="G374" s="29">
        <v>798</v>
      </c>
      <c r="H374" s="29"/>
      <c r="I374" s="190">
        <v>82.22</v>
      </c>
      <c r="J374" s="190">
        <v>75.34</v>
      </c>
    </row>
    <row r="375" spans="2:10" ht="12.75">
      <c r="B375" s="39"/>
      <c r="C375" s="39" t="s">
        <v>461</v>
      </c>
      <c r="D375" s="29">
        <v>1</v>
      </c>
      <c r="E375" s="29">
        <v>89</v>
      </c>
      <c r="F375" s="29">
        <v>89</v>
      </c>
      <c r="G375" s="29">
        <v>79</v>
      </c>
      <c r="H375" s="29"/>
      <c r="I375" s="190">
        <v>88.79</v>
      </c>
      <c r="J375" s="190">
        <v>88.96</v>
      </c>
    </row>
    <row r="376" spans="2:10" ht="12.75">
      <c r="B376" s="39"/>
      <c r="C376" s="39" t="s">
        <v>199</v>
      </c>
      <c r="D376" s="29">
        <v>4</v>
      </c>
      <c r="E376" s="29">
        <v>624</v>
      </c>
      <c r="F376" s="29">
        <v>462</v>
      </c>
      <c r="G376" s="29">
        <v>92</v>
      </c>
      <c r="H376" s="29"/>
      <c r="I376" s="190">
        <v>79.9</v>
      </c>
      <c r="J376" s="190">
        <v>67.32</v>
      </c>
    </row>
    <row r="377" spans="2:10" ht="12.75">
      <c r="B377" s="39"/>
      <c r="C377" s="39" t="s">
        <v>159</v>
      </c>
      <c r="D377" s="29">
        <v>6</v>
      </c>
      <c r="E377" s="29">
        <v>768</v>
      </c>
      <c r="F377" s="29">
        <v>759</v>
      </c>
      <c r="G377" s="29">
        <v>107</v>
      </c>
      <c r="H377" s="29"/>
      <c r="I377" s="190">
        <v>84.28</v>
      </c>
      <c r="J377" s="190">
        <v>83.22</v>
      </c>
    </row>
    <row r="378" spans="2:10" ht="12.75">
      <c r="B378" s="39"/>
      <c r="C378" s="39" t="s">
        <v>462</v>
      </c>
      <c r="D378" s="29">
        <v>2</v>
      </c>
      <c r="E378" s="29">
        <v>162</v>
      </c>
      <c r="F378" s="29">
        <v>152</v>
      </c>
      <c r="G378" s="29">
        <v>62</v>
      </c>
      <c r="H378" s="29"/>
      <c r="I378" s="190">
        <v>80.88</v>
      </c>
      <c r="J378" s="190">
        <v>75.93</v>
      </c>
    </row>
    <row r="379" spans="2:10" ht="12.75">
      <c r="B379" s="39"/>
      <c r="C379" s="39" t="s">
        <v>239</v>
      </c>
      <c r="D379" s="29">
        <v>1</v>
      </c>
      <c r="E379" s="29">
        <v>140</v>
      </c>
      <c r="F379" s="29">
        <v>127</v>
      </c>
      <c r="G379" s="29">
        <v>104</v>
      </c>
      <c r="H379" s="29"/>
      <c r="I379" s="190">
        <v>82.12</v>
      </c>
      <c r="J379" s="190">
        <v>74.44</v>
      </c>
    </row>
    <row r="380" spans="2:10" ht="12.75">
      <c r="B380" s="39"/>
      <c r="C380" s="39" t="s">
        <v>200</v>
      </c>
      <c r="D380" s="29">
        <v>1</v>
      </c>
      <c r="E380" s="29">
        <v>93</v>
      </c>
      <c r="F380" s="29">
        <v>78</v>
      </c>
      <c r="G380" s="29">
        <v>62</v>
      </c>
      <c r="H380" s="29"/>
      <c r="I380" s="190">
        <v>78.83</v>
      </c>
      <c r="J380" s="190">
        <v>66.47</v>
      </c>
    </row>
    <row r="381" spans="2:10" ht="12.75">
      <c r="B381" s="39"/>
      <c r="C381" s="39" t="s">
        <v>300</v>
      </c>
      <c r="D381" s="29">
        <v>1</v>
      </c>
      <c r="E381" s="29">
        <v>128</v>
      </c>
      <c r="F381" s="29">
        <v>115</v>
      </c>
      <c r="G381" s="29">
        <v>96</v>
      </c>
      <c r="H381" s="29"/>
      <c r="I381" s="190">
        <v>83.41</v>
      </c>
      <c r="J381" s="190">
        <v>75.21</v>
      </c>
    </row>
    <row r="382" spans="2:10" ht="12.75">
      <c r="B382" s="39"/>
      <c r="C382" s="39" t="s">
        <v>463</v>
      </c>
      <c r="D382" s="29">
        <v>1</v>
      </c>
      <c r="E382" s="29">
        <v>102</v>
      </c>
      <c r="F382" s="29">
        <v>72</v>
      </c>
      <c r="G382" s="29">
        <v>57</v>
      </c>
      <c r="H382" s="29"/>
      <c r="I382" s="190">
        <v>78.41</v>
      </c>
      <c r="J382" s="190">
        <v>55.6</v>
      </c>
    </row>
    <row r="383" spans="2:10" ht="12.75">
      <c r="B383" s="39"/>
      <c r="C383" s="39" t="s">
        <v>201</v>
      </c>
      <c r="D383" s="29">
        <v>1</v>
      </c>
      <c r="E383" s="29">
        <v>77</v>
      </c>
      <c r="F383" s="29">
        <v>69</v>
      </c>
      <c r="G383" s="29">
        <v>59</v>
      </c>
      <c r="H383" s="29"/>
      <c r="I383" s="190">
        <v>84.92</v>
      </c>
      <c r="J383" s="190">
        <v>76.37</v>
      </c>
    </row>
    <row r="384" spans="2:10" ht="12.75">
      <c r="B384" s="39"/>
      <c r="C384" s="39" t="s">
        <v>63</v>
      </c>
      <c r="D384" s="29">
        <v>10</v>
      </c>
      <c r="E384" s="29">
        <v>1061</v>
      </c>
      <c r="F384" s="29">
        <v>980</v>
      </c>
      <c r="G384" s="29">
        <v>80</v>
      </c>
      <c r="H384" s="29"/>
      <c r="I384" s="190">
        <v>81.54</v>
      </c>
      <c r="J384" s="190">
        <v>75.26</v>
      </c>
    </row>
    <row r="385" spans="1:10" ht="13.5" thickBot="1">
      <c r="A385" s="112"/>
      <c r="B385" s="112"/>
      <c r="C385" s="188"/>
      <c r="D385" s="112"/>
      <c r="E385" s="112"/>
      <c r="F385" s="112"/>
      <c r="G385" s="112"/>
      <c r="H385" s="112"/>
      <c r="I385" s="112"/>
      <c r="J385" s="112"/>
    </row>
    <row r="386" spans="2:10" ht="12.75">
      <c r="B386" s="253" t="s">
        <v>341</v>
      </c>
      <c r="C386" s="253"/>
      <c r="D386" s="253"/>
      <c r="E386" s="253"/>
      <c r="F386" s="253"/>
      <c r="G386" s="253"/>
      <c r="H386" s="253"/>
      <c r="I386" s="253"/>
      <c r="J386" s="253"/>
    </row>
    <row r="387" spans="2:10" ht="12.75">
      <c r="B387" s="249" t="s">
        <v>561</v>
      </c>
      <c r="C387" s="249"/>
      <c r="D387" s="249"/>
      <c r="E387" s="249"/>
      <c r="F387" s="249"/>
      <c r="G387" s="249"/>
      <c r="H387" s="13"/>
      <c r="I387" s="13"/>
      <c r="J387" s="13"/>
    </row>
    <row r="388" spans="2:10" ht="12.75">
      <c r="B388" s="249" t="s">
        <v>562</v>
      </c>
      <c r="C388" s="249"/>
      <c r="D388" s="249"/>
      <c r="E388" s="249"/>
      <c r="F388" s="249"/>
      <c r="G388" s="13"/>
      <c r="H388" s="13"/>
      <c r="I388" s="13"/>
      <c r="J388" s="13"/>
    </row>
    <row r="389" spans="2:10" ht="12.75">
      <c r="B389" s="197" t="s">
        <v>558</v>
      </c>
      <c r="C389" s="110"/>
      <c r="D389" s="13"/>
      <c r="E389" s="13"/>
      <c r="F389" s="13"/>
      <c r="G389" s="13"/>
      <c r="H389" s="13"/>
      <c r="I389" s="13"/>
      <c r="J389" s="13"/>
    </row>
  </sheetData>
  <sheetProtection/>
  <mergeCells count="14">
    <mergeCell ref="B388:F388"/>
    <mergeCell ref="A2:J2"/>
    <mergeCell ref="A6:C10"/>
    <mergeCell ref="D6:D10"/>
    <mergeCell ref="E6:E10"/>
    <mergeCell ref="A4:J4"/>
    <mergeCell ref="F6:F10"/>
    <mergeCell ref="G6:G10"/>
    <mergeCell ref="I6:J8"/>
    <mergeCell ref="I9:I10"/>
    <mergeCell ref="J9:J10"/>
    <mergeCell ref="B12:C12"/>
    <mergeCell ref="B386:J386"/>
    <mergeCell ref="B387:G387"/>
  </mergeCells>
  <hyperlinks>
    <hyperlink ref="C1" location="Índice!A1" display="Regresar"/>
  </hyperlinks>
  <printOptions horizontalCentered="1"/>
  <pageMargins left="0.2755905511811024" right="0.2755905511811024" top="0.2" bottom="0.1968503937007874" header="0" footer="0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Q23"/>
  <sheetViews>
    <sheetView showGridLines="0" zoomScalePageLayoutView="0" workbookViewId="0" topLeftCell="A1">
      <selection activeCell="A3" sqref="A3:P3"/>
    </sheetView>
  </sheetViews>
  <sheetFormatPr defaultColWidth="11.421875" defaultRowHeight="12.75"/>
  <cols>
    <col min="1" max="1" width="0.9921875" style="2" customWidth="1"/>
    <col min="2" max="2" width="0.7187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ht="12.75">
      <c r="C1" s="108" t="s">
        <v>472</v>
      </c>
    </row>
    <row r="2" spans="1:16" ht="12.75">
      <c r="A2" s="202" t="s">
        <v>35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25.5" customHeight="1">
      <c r="A3" s="231" t="s">
        <v>583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 customHeight="1">
      <c r="A5" s="207" t="s">
        <v>370</v>
      </c>
      <c r="B5" s="207"/>
      <c r="C5" s="207"/>
      <c r="D5" s="204" t="s">
        <v>349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2.75">
      <c r="A6" s="208"/>
      <c r="B6" s="208"/>
      <c r="C6" s="208"/>
      <c r="D6" s="220"/>
      <c r="E6" s="5" t="s">
        <v>350</v>
      </c>
      <c r="F6" s="5" t="s">
        <v>351</v>
      </c>
      <c r="G6" s="5" t="s">
        <v>352</v>
      </c>
      <c r="H6" s="5" t="s">
        <v>353</v>
      </c>
      <c r="I6" s="5" t="s">
        <v>354</v>
      </c>
      <c r="J6" s="5" t="s">
        <v>355</v>
      </c>
      <c r="K6" s="5" t="s">
        <v>356</v>
      </c>
      <c r="L6" s="5" t="s">
        <v>357</v>
      </c>
      <c r="M6" s="5" t="s">
        <v>358</v>
      </c>
      <c r="N6" s="5" t="s">
        <v>359</v>
      </c>
      <c r="O6" s="5" t="s">
        <v>360</v>
      </c>
      <c r="P6" s="5" t="s">
        <v>361</v>
      </c>
    </row>
    <row r="7" spans="1:16" ht="13.5" thickBot="1">
      <c r="A7" s="255"/>
      <c r="B7" s="255"/>
      <c r="C7" s="255"/>
      <c r="D7" s="256"/>
      <c r="E7" s="173"/>
      <c r="F7" s="173"/>
      <c r="G7" s="174"/>
      <c r="H7" s="174"/>
      <c r="I7" s="173"/>
      <c r="J7" s="174"/>
      <c r="K7" s="173"/>
      <c r="L7" s="173"/>
      <c r="M7" s="173"/>
      <c r="N7" s="173"/>
      <c r="O7" s="173"/>
      <c r="P7" s="173"/>
    </row>
    <row r="8" spans="4:16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3:16" ht="12.75">
      <c r="C9" s="9" t="s">
        <v>9</v>
      </c>
      <c r="D9" s="29">
        <v>7982</v>
      </c>
      <c r="E9" s="29">
        <v>1061</v>
      </c>
      <c r="F9" s="29">
        <v>1108</v>
      </c>
      <c r="G9" s="29">
        <v>1141</v>
      </c>
      <c r="H9" s="29">
        <v>1132</v>
      </c>
      <c r="I9" s="29">
        <v>934</v>
      </c>
      <c r="J9" s="29">
        <v>409</v>
      </c>
      <c r="K9" s="29">
        <v>251</v>
      </c>
      <c r="L9" s="29">
        <v>242</v>
      </c>
      <c r="M9" s="29">
        <v>248</v>
      </c>
      <c r="N9" s="29">
        <v>318</v>
      </c>
      <c r="O9" s="29">
        <v>397</v>
      </c>
      <c r="P9" s="29">
        <v>741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4:16" ht="12.75"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3:16" ht="12.75">
      <c r="C12" s="7" t="s">
        <v>10</v>
      </c>
      <c r="D12" s="29">
        <v>1571</v>
      </c>
      <c r="E12" s="29">
        <v>163</v>
      </c>
      <c r="F12" s="29">
        <v>183</v>
      </c>
      <c r="G12" s="29">
        <v>106</v>
      </c>
      <c r="H12" s="29">
        <v>63</v>
      </c>
      <c r="I12" s="29">
        <v>52</v>
      </c>
      <c r="J12" s="29">
        <v>18</v>
      </c>
      <c r="K12" s="29">
        <v>28</v>
      </c>
      <c r="L12" s="29">
        <v>28</v>
      </c>
      <c r="M12" s="29">
        <v>94</v>
      </c>
      <c r="N12" s="29">
        <v>112</v>
      </c>
      <c r="O12" s="29">
        <v>409</v>
      </c>
      <c r="P12" s="29">
        <v>315</v>
      </c>
    </row>
    <row r="13" spans="4:16" ht="12.75"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7" t="s">
        <v>11</v>
      </c>
      <c r="D15" s="29">
        <v>1741</v>
      </c>
      <c r="E15" s="29">
        <v>116</v>
      </c>
      <c r="F15" s="29">
        <v>150</v>
      </c>
      <c r="G15" s="29">
        <v>115</v>
      </c>
      <c r="H15" s="29">
        <v>261</v>
      </c>
      <c r="I15" s="29">
        <v>577</v>
      </c>
      <c r="J15" s="29">
        <v>176</v>
      </c>
      <c r="K15" s="29">
        <v>37</v>
      </c>
      <c r="L15" s="29">
        <v>22</v>
      </c>
      <c r="M15" s="29">
        <v>24</v>
      </c>
      <c r="N15" s="29">
        <v>33</v>
      </c>
      <c r="O15" s="29">
        <v>65</v>
      </c>
      <c r="P15" s="29">
        <v>165</v>
      </c>
    </row>
    <row r="16" spans="1:17" ht="13.5" thickBot="1">
      <c r="A16" s="112"/>
      <c r="B16" s="112"/>
      <c r="C16" s="112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72"/>
    </row>
    <row r="17" spans="1:16" ht="12.75">
      <c r="A17" s="197" t="s">
        <v>558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20" spans="4:16" ht="12.7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2" spans="4:16" ht="12.75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4:16" ht="12.75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/>
  <mergeCells count="4">
    <mergeCell ref="A2:P2"/>
    <mergeCell ref="A3:P3"/>
    <mergeCell ref="A5:C7"/>
    <mergeCell ref="D5:D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P27"/>
  <sheetViews>
    <sheetView showGridLines="0" zoomScalePageLayoutView="0" workbookViewId="0" topLeftCell="A1">
      <selection activeCell="N30" sqref="N30"/>
    </sheetView>
  </sheetViews>
  <sheetFormatPr defaultColWidth="11.421875" defaultRowHeight="12.75"/>
  <cols>
    <col min="1" max="1" width="0.9921875" style="2" customWidth="1"/>
    <col min="2" max="2" width="0.71875" style="2" customWidth="1"/>
    <col min="3" max="3" width="30.14062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21.75" customHeight="1">
      <c r="A3" s="231" t="s">
        <v>520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3.5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12.75">
      <c r="A5" s="204" t="s">
        <v>362</v>
      </c>
      <c r="B5" s="204"/>
      <c r="C5" s="204"/>
      <c r="D5" s="207" t="s">
        <v>349</v>
      </c>
      <c r="E5" s="246" t="s">
        <v>350</v>
      </c>
      <c r="F5" s="243" t="s">
        <v>351</v>
      </c>
      <c r="G5" s="207" t="s">
        <v>352</v>
      </c>
      <c r="H5" s="243" t="s">
        <v>353</v>
      </c>
      <c r="I5" s="207" t="s">
        <v>354</v>
      </c>
      <c r="J5" s="207" t="s">
        <v>355</v>
      </c>
      <c r="K5" s="207" t="s">
        <v>356</v>
      </c>
      <c r="L5" s="207" t="s">
        <v>357</v>
      </c>
      <c r="M5" s="207" t="s">
        <v>358</v>
      </c>
      <c r="N5" s="207" t="s">
        <v>359</v>
      </c>
      <c r="O5" s="241" t="s">
        <v>360</v>
      </c>
      <c r="P5" s="207" t="s">
        <v>361</v>
      </c>
    </row>
    <row r="6" spans="1:16" ht="12.75">
      <c r="A6" s="220"/>
      <c r="B6" s="220"/>
      <c r="C6" s="220"/>
      <c r="D6" s="208"/>
      <c r="E6" s="247"/>
      <c r="F6" s="244"/>
      <c r="G6" s="208"/>
      <c r="H6" s="244"/>
      <c r="I6" s="208"/>
      <c r="J6" s="208"/>
      <c r="K6" s="208"/>
      <c r="L6" s="208"/>
      <c r="M6" s="208"/>
      <c r="N6" s="208"/>
      <c r="O6" s="229"/>
      <c r="P6" s="208"/>
    </row>
    <row r="7" spans="1:16" ht="12.75">
      <c r="A7" s="221"/>
      <c r="B7" s="221"/>
      <c r="C7" s="221"/>
      <c r="D7" s="209"/>
      <c r="E7" s="248"/>
      <c r="F7" s="245"/>
      <c r="G7" s="209"/>
      <c r="H7" s="245"/>
      <c r="I7" s="209"/>
      <c r="J7" s="209"/>
      <c r="K7" s="209"/>
      <c r="L7" s="209"/>
      <c r="M7" s="209"/>
      <c r="N7" s="209"/>
      <c r="O7" s="242"/>
      <c r="P7" s="209"/>
    </row>
    <row r="8" spans="1:16" ht="12.75">
      <c r="A8" s="13"/>
      <c r="B8" s="13"/>
      <c r="C8" s="1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3"/>
      <c r="B9" s="13"/>
      <c r="C9" s="130" t="s">
        <v>475</v>
      </c>
      <c r="D9" s="18">
        <v>1741</v>
      </c>
      <c r="E9" s="18">
        <v>116</v>
      </c>
      <c r="F9" s="18">
        <v>150</v>
      </c>
      <c r="G9" s="18">
        <v>115</v>
      </c>
      <c r="H9" s="18">
        <v>261</v>
      </c>
      <c r="I9" s="18">
        <v>577</v>
      </c>
      <c r="J9" s="18">
        <v>176</v>
      </c>
      <c r="K9" s="18">
        <v>37</v>
      </c>
      <c r="L9" s="18">
        <v>22</v>
      </c>
      <c r="M9" s="18">
        <v>24</v>
      </c>
      <c r="N9" s="18">
        <v>33</v>
      </c>
      <c r="O9" s="18">
        <v>65</v>
      </c>
      <c r="P9" s="18">
        <v>165</v>
      </c>
    </row>
    <row r="10" spans="1:16" ht="12.75">
      <c r="A10" s="13"/>
      <c r="B10" s="13"/>
      <c r="C10" s="1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2.75">
      <c r="A11" s="13"/>
      <c r="B11" s="13"/>
      <c r="C11" s="2" t="s">
        <v>13</v>
      </c>
      <c r="D11" s="18">
        <v>154</v>
      </c>
      <c r="E11" s="18">
        <v>27</v>
      </c>
      <c r="F11" s="18">
        <v>25</v>
      </c>
      <c r="G11" s="18">
        <v>17</v>
      </c>
      <c r="H11" s="18">
        <v>24</v>
      </c>
      <c r="I11" s="18">
        <v>15</v>
      </c>
      <c r="J11" s="18">
        <v>8</v>
      </c>
      <c r="K11" s="18">
        <v>5</v>
      </c>
      <c r="L11" s="18">
        <v>7</v>
      </c>
      <c r="M11" s="18">
        <v>8</v>
      </c>
      <c r="N11" s="18">
        <v>5</v>
      </c>
      <c r="O11" s="18">
        <v>5</v>
      </c>
      <c r="P11" s="18">
        <v>8</v>
      </c>
    </row>
    <row r="12" spans="1:16" ht="12.75">
      <c r="A12" s="13"/>
      <c r="B12" s="1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13"/>
      <c r="B13" s="13"/>
      <c r="C13" s="2" t="s">
        <v>14</v>
      </c>
      <c r="D13" s="18">
        <v>1587</v>
      </c>
      <c r="E13" s="18">
        <v>89</v>
      </c>
      <c r="F13" s="18">
        <v>125</v>
      </c>
      <c r="G13" s="18">
        <v>98</v>
      </c>
      <c r="H13" s="18">
        <v>237</v>
      </c>
      <c r="I13" s="18">
        <v>562</v>
      </c>
      <c r="J13" s="18">
        <v>168</v>
      </c>
      <c r="K13" s="18">
        <v>32</v>
      </c>
      <c r="L13" s="18">
        <v>15</v>
      </c>
      <c r="M13" s="18">
        <v>16</v>
      </c>
      <c r="N13" s="18">
        <v>28</v>
      </c>
      <c r="O13" s="18">
        <v>60</v>
      </c>
      <c r="P13" s="18">
        <v>157</v>
      </c>
    </row>
    <row r="14" spans="1:16" ht="12.75">
      <c r="A14" s="13"/>
      <c r="B14" s="1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13"/>
      <c r="B15" s="13"/>
      <c r="C15" s="2" t="s">
        <v>15</v>
      </c>
      <c r="D15" s="18">
        <v>275</v>
      </c>
      <c r="E15" s="18">
        <v>19</v>
      </c>
      <c r="F15" s="18">
        <v>27</v>
      </c>
      <c r="G15" s="18">
        <v>19</v>
      </c>
      <c r="H15" s="18">
        <v>45</v>
      </c>
      <c r="I15" s="18">
        <v>89</v>
      </c>
      <c r="J15" s="18">
        <v>19</v>
      </c>
      <c r="K15" s="18">
        <v>5</v>
      </c>
      <c r="L15" s="18">
        <v>2</v>
      </c>
      <c r="M15" s="18">
        <v>3</v>
      </c>
      <c r="N15" s="18">
        <v>5</v>
      </c>
      <c r="O15" s="18">
        <v>14</v>
      </c>
      <c r="P15" s="18">
        <v>28</v>
      </c>
    </row>
    <row r="16" spans="1:16" ht="12.75">
      <c r="A16" s="13"/>
      <c r="B16" s="1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2.75">
      <c r="A17" s="13"/>
      <c r="B17" s="13"/>
      <c r="C17" s="2" t="s">
        <v>274</v>
      </c>
      <c r="D17" s="18">
        <v>454</v>
      </c>
      <c r="E17" s="18">
        <v>23</v>
      </c>
      <c r="F17" s="18">
        <v>30</v>
      </c>
      <c r="G17" s="18">
        <v>28</v>
      </c>
      <c r="H17" s="18">
        <v>74</v>
      </c>
      <c r="I17" s="18">
        <v>167</v>
      </c>
      <c r="J17" s="18">
        <v>40</v>
      </c>
      <c r="K17" s="18">
        <v>6</v>
      </c>
      <c r="L17" s="18">
        <v>2</v>
      </c>
      <c r="M17" s="18">
        <v>4</v>
      </c>
      <c r="N17" s="18">
        <v>11</v>
      </c>
      <c r="O17" s="18">
        <v>21</v>
      </c>
      <c r="P17" s="18">
        <v>48</v>
      </c>
    </row>
    <row r="18" spans="1:16" ht="12.75">
      <c r="A18" s="13"/>
      <c r="B18" s="1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13"/>
      <c r="B19" s="13"/>
      <c r="C19" s="2" t="s">
        <v>275</v>
      </c>
      <c r="D19" s="18">
        <v>461</v>
      </c>
      <c r="E19" s="18">
        <v>25</v>
      </c>
      <c r="F19" s="18">
        <v>40</v>
      </c>
      <c r="G19" s="18">
        <v>27</v>
      </c>
      <c r="H19" s="18">
        <v>53</v>
      </c>
      <c r="I19" s="18">
        <v>175</v>
      </c>
      <c r="J19" s="18">
        <v>55</v>
      </c>
      <c r="K19" s="18">
        <v>11</v>
      </c>
      <c r="L19" s="18">
        <v>6</v>
      </c>
      <c r="M19" s="18">
        <v>5</v>
      </c>
      <c r="N19" s="18">
        <v>6</v>
      </c>
      <c r="O19" s="18">
        <v>14</v>
      </c>
      <c r="P19" s="18">
        <v>44</v>
      </c>
    </row>
    <row r="20" spans="1:16" ht="12.75">
      <c r="A20" s="13"/>
      <c r="B20" s="1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2.75">
      <c r="A21" s="13"/>
      <c r="B21" s="13"/>
      <c r="C21" s="2" t="s">
        <v>276</v>
      </c>
      <c r="D21" s="18">
        <v>397</v>
      </c>
      <c r="E21" s="18">
        <v>22</v>
      </c>
      <c r="F21" s="18">
        <v>28</v>
      </c>
      <c r="G21" s="18">
        <v>24</v>
      </c>
      <c r="H21" s="18">
        <v>65</v>
      </c>
      <c r="I21" s="18">
        <v>131</v>
      </c>
      <c r="J21" s="18">
        <v>54</v>
      </c>
      <c r="K21" s="18">
        <v>10</v>
      </c>
      <c r="L21" s="18">
        <v>5</v>
      </c>
      <c r="M21" s="18">
        <v>4</v>
      </c>
      <c r="N21" s="18">
        <v>6</v>
      </c>
      <c r="O21" s="18">
        <v>11</v>
      </c>
      <c r="P21" s="18">
        <v>37</v>
      </c>
    </row>
    <row r="22" spans="1:16" s="112" customFormat="1" ht="11.25" customHeight="1" thickBot="1">
      <c r="A22" s="145"/>
      <c r="B22" s="145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</row>
    <row r="23" spans="1:16" s="20" customFormat="1" ht="11.25" customHeight="1">
      <c r="A23" s="197" t="s">
        <v>558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</row>
    <row r="24" spans="1:16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3"/>
      <c r="B26" s="13"/>
      <c r="C26" s="13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4:16" ht="12.7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</sheetData>
  <sheetProtection/>
  <mergeCells count="16">
    <mergeCell ref="A5:C7"/>
    <mergeCell ref="D5:D7"/>
    <mergeCell ref="E5:E7"/>
    <mergeCell ref="F5:F7"/>
    <mergeCell ref="G5:G7"/>
    <mergeCell ref="H5:H7"/>
    <mergeCell ref="A2:P2"/>
    <mergeCell ref="A3:P3"/>
    <mergeCell ref="O5:O7"/>
    <mergeCell ref="P5:P7"/>
    <mergeCell ref="I5:I7"/>
    <mergeCell ref="J5:J7"/>
    <mergeCell ref="K5:K7"/>
    <mergeCell ref="L5:L7"/>
    <mergeCell ref="M5:M7"/>
    <mergeCell ref="N5:N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P22"/>
  <sheetViews>
    <sheetView showGridLines="0" zoomScalePageLayoutView="0" workbookViewId="0" topLeftCell="A1">
      <selection activeCell="A3" sqref="A3:P3"/>
    </sheetView>
  </sheetViews>
  <sheetFormatPr defaultColWidth="11.421875" defaultRowHeight="12.75"/>
  <cols>
    <col min="1" max="1" width="0.85546875" style="2" customWidth="1"/>
    <col min="2" max="2" width="0.71875" style="2" customWidth="1"/>
    <col min="3" max="3" width="25.710937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24" customHeight="1">
      <c r="A3" s="231" t="s">
        <v>584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7.5" customHeight="1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04" t="s">
        <v>362</v>
      </c>
      <c r="B5" s="204"/>
      <c r="C5" s="204"/>
      <c r="D5" s="207" t="s">
        <v>349</v>
      </c>
      <c r="E5" s="246" t="s">
        <v>350</v>
      </c>
      <c r="F5" s="243" t="s">
        <v>351</v>
      </c>
      <c r="G5" s="207" t="s">
        <v>352</v>
      </c>
      <c r="H5" s="243" t="s">
        <v>353</v>
      </c>
      <c r="I5" s="207" t="s">
        <v>354</v>
      </c>
      <c r="J5" s="207" t="s">
        <v>355</v>
      </c>
      <c r="K5" s="207" t="s">
        <v>356</v>
      </c>
      <c r="L5" s="207" t="s">
        <v>357</v>
      </c>
      <c r="M5" s="207" t="s">
        <v>358</v>
      </c>
      <c r="N5" s="207" t="s">
        <v>359</v>
      </c>
      <c r="O5" s="241" t="s">
        <v>360</v>
      </c>
      <c r="P5" s="207" t="s">
        <v>361</v>
      </c>
    </row>
    <row r="6" spans="1:16" ht="12.75">
      <c r="A6" s="220"/>
      <c r="B6" s="220"/>
      <c r="C6" s="220"/>
      <c r="D6" s="208"/>
      <c r="E6" s="247"/>
      <c r="F6" s="244"/>
      <c r="G6" s="208"/>
      <c r="H6" s="244"/>
      <c r="I6" s="208"/>
      <c r="J6" s="208"/>
      <c r="K6" s="208"/>
      <c r="L6" s="208"/>
      <c r="M6" s="208"/>
      <c r="N6" s="208"/>
      <c r="O6" s="229"/>
      <c r="P6" s="208"/>
    </row>
    <row r="7" spans="1:16" ht="12.75">
      <c r="A7" s="221"/>
      <c r="B7" s="221"/>
      <c r="C7" s="221"/>
      <c r="D7" s="209"/>
      <c r="E7" s="248"/>
      <c r="F7" s="245"/>
      <c r="G7" s="209"/>
      <c r="H7" s="245"/>
      <c r="I7" s="209"/>
      <c r="J7" s="209"/>
      <c r="K7" s="209"/>
      <c r="L7" s="209"/>
      <c r="M7" s="209"/>
      <c r="N7" s="209"/>
      <c r="O7" s="242"/>
      <c r="P7" s="209"/>
    </row>
    <row r="8" spans="4:16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3:16" ht="12.75">
      <c r="C9" s="70" t="s">
        <v>475</v>
      </c>
      <c r="D9" s="29">
        <v>7812</v>
      </c>
      <c r="E9" s="29">
        <v>1108</v>
      </c>
      <c r="F9" s="29">
        <v>1141</v>
      </c>
      <c r="G9" s="29">
        <v>1132</v>
      </c>
      <c r="H9" s="29">
        <v>934</v>
      </c>
      <c r="I9" s="29">
        <v>409</v>
      </c>
      <c r="J9" s="29">
        <v>251</v>
      </c>
      <c r="K9" s="29">
        <v>242</v>
      </c>
      <c r="L9" s="29">
        <v>248</v>
      </c>
      <c r="M9" s="29">
        <v>318</v>
      </c>
      <c r="N9" s="29">
        <v>397</v>
      </c>
      <c r="O9" s="29">
        <v>741</v>
      </c>
      <c r="P9" s="29">
        <v>891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.75">
      <c r="C11" s="2" t="s">
        <v>15</v>
      </c>
      <c r="D11" s="29">
        <v>1517</v>
      </c>
      <c r="E11" s="29">
        <v>226</v>
      </c>
      <c r="F11" s="29">
        <v>225</v>
      </c>
      <c r="G11" s="29">
        <v>223</v>
      </c>
      <c r="H11" s="29">
        <v>167</v>
      </c>
      <c r="I11" s="29">
        <v>67</v>
      </c>
      <c r="J11" s="29">
        <v>47</v>
      </c>
      <c r="K11" s="29">
        <v>53</v>
      </c>
      <c r="L11" s="29">
        <v>52</v>
      </c>
      <c r="M11" s="29">
        <v>69</v>
      </c>
      <c r="N11" s="29">
        <v>86</v>
      </c>
      <c r="O11" s="29">
        <v>137</v>
      </c>
      <c r="P11" s="29">
        <v>165</v>
      </c>
    </row>
    <row r="12" spans="4:16" ht="12.7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2" t="s">
        <v>274</v>
      </c>
      <c r="D13" s="29">
        <v>2137</v>
      </c>
      <c r="E13" s="29">
        <v>304</v>
      </c>
      <c r="F13" s="29">
        <v>314</v>
      </c>
      <c r="G13" s="29">
        <v>310</v>
      </c>
      <c r="H13" s="29">
        <v>254</v>
      </c>
      <c r="I13" s="29">
        <v>102</v>
      </c>
      <c r="J13" s="29">
        <v>64</v>
      </c>
      <c r="K13" s="29">
        <v>60</v>
      </c>
      <c r="L13" s="29">
        <v>74</v>
      </c>
      <c r="M13" s="29">
        <v>95</v>
      </c>
      <c r="N13" s="29">
        <v>119</v>
      </c>
      <c r="O13" s="29">
        <v>209</v>
      </c>
      <c r="P13" s="29">
        <v>232</v>
      </c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2" t="s">
        <v>275</v>
      </c>
      <c r="D15" s="29">
        <v>2304</v>
      </c>
      <c r="E15" s="29">
        <v>317</v>
      </c>
      <c r="F15" s="29">
        <v>324</v>
      </c>
      <c r="G15" s="29">
        <v>325</v>
      </c>
      <c r="H15" s="29">
        <v>294</v>
      </c>
      <c r="I15" s="29">
        <v>131</v>
      </c>
      <c r="J15" s="29">
        <v>79</v>
      </c>
      <c r="K15" s="29">
        <v>71</v>
      </c>
      <c r="L15" s="29">
        <v>66</v>
      </c>
      <c r="M15" s="29">
        <v>94</v>
      </c>
      <c r="N15" s="29">
        <v>112</v>
      </c>
      <c r="O15" s="29">
        <v>216</v>
      </c>
      <c r="P15" s="29">
        <v>275</v>
      </c>
    </row>
    <row r="16" spans="4:16" ht="12.7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.75">
      <c r="C17" s="2" t="s">
        <v>276</v>
      </c>
      <c r="D17" s="29">
        <v>1854</v>
      </c>
      <c r="E17" s="29">
        <v>261</v>
      </c>
      <c r="F17" s="29">
        <v>278</v>
      </c>
      <c r="G17" s="29">
        <v>274</v>
      </c>
      <c r="H17" s="29">
        <v>219</v>
      </c>
      <c r="I17" s="29">
        <v>109</v>
      </c>
      <c r="J17" s="29">
        <v>61</v>
      </c>
      <c r="K17" s="29">
        <v>58</v>
      </c>
      <c r="L17" s="29">
        <v>56</v>
      </c>
      <c r="M17" s="29">
        <v>60</v>
      </c>
      <c r="N17" s="29">
        <v>80</v>
      </c>
      <c r="O17" s="29">
        <v>179</v>
      </c>
      <c r="P17" s="29">
        <v>219</v>
      </c>
    </row>
    <row r="18" spans="1:16" ht="13.5" thickBot="1">
      <c r="A18" s="112"/>
      <c r="B18" s="112"/>
      <c r="C18" s="112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</row>
    <row r="19" spans="1:16" ht="12.75">
      <c r="A19" s="197" t="s">
        <v>558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</row>
    <row r="22" spans="4:16" ht="12.75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</sheetData>
  <sheetProtection/>
  <mergeCells count="16">
    <mergeCell ref="A2:P2"/>
    <mergeCell ref="A3:P3"/>
    <mergeCell ref="A5:C7"/>
    <mergeCell ref="D5:D7"/>
    <mergeCell ref="E5:E7"/>
    <mergeCell ref="F5:F7"/>
    <mergeCell ref="G5:G7"/>
    <mergeCell ref="H5:H7"/>
    <mergeCell ref="I5:I7"/>
    <mergeCell ref="P5:P7"/>
    <mergeCell ref="J5:J7"/>
    <mergeCell ref="K5:K7"/>
    <mergeCell ref="L5:L7"/>
    <mergeCell ref="M5:M7"/>
    <mergeCell ref="N5:N7"/>
    <mergeCell ref="O5:O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18"/>
  <sheetViews>
    <sheetView showGridLines="0" zoomScalePageLayoutView="0" workbookViewId="0" topLeftCell="A1">
      <selection activeCell="A2" sqref="A2:P2"/>
    </sheetView>
  </sheetViews>
  <sheetFormatPr defaultColWidth="11.421875" defaultRowHeight="12.75"/>
  <cols>
    <col min="1" max="1" width="0.85546875" style="2" customWidth="1"/>
    <col min="2" max="2" width="0.71875" style="2" customWidth="1"/>
    <col min="3" max="3" width="25.710937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38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22.5" customHeight="1">
      <c r="A3" s="231" t="s">
        <v>521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07" t="s">
        <v>363</v>
      </c>
      <c r="B5" s="207"/>
      <c r="C5" s="207"/>
      <c r="D5" s="116"/>
      <c r="E5" s="246" t="s">
        <v>350</v>
      </c>
      <c r="F5" s="243" t="s">
        <v>351</v>
      </c>
      <c r="G5" s="207" t="s">
        <v>352</v>
      </c>
      <c r="H5" s="243" t="s">
        <v>353</v>
      </c>
      <c r="I5" s="207" t="s">
        <v>354</v>
      </c>
      <c r="J5" s="207" t="s">
        <v>355</v>
      </c>
      <c r="K5" s="207" t="s">
        <v>356</v>
      </c>
      <c r="L5" s="207" t="s">
        <v>357</v>
      </c>
      <c r="M5" s="207" t="s">
        <v>358</v>
      </c>
      <c r="N5" s="207" t="s">
        <v>359</v>
      </c>
      <c r="O5" s="241" t="s">
        <v>360</v>
      </c>
      <c r="P5" s="207" t="s">
        <v>361</v>
      </c>
    </row>
    <row r="6" spans="1:16" ht="12.75">
      <c r="A6" s="208"/>
      <c r="B6" s="208"/>
      <c r="C6" s="208"/>
      <c r="D6" s="5" t="s">
        <v>349</v>
      </c>
      <c r="E6" s="247"/>
      <c r="F6" s="244"/>
      <c r="G6" s="208"/>
      <c r="H6" s="244"/>
      <c r="I6" s="208"/>
      <c r="J6" s="208"/>
      <c r="K6" s="208"/>
      <c r="L6" s="208"/>
      <c r="M6" s="208"/>
      <c r="N6" s="208"/>
      <c r="O6" s="229"/>
      <c r="P6" s="208"/>
    </row>
    <row r="7" spans="1:16" ht="12.75">
      <c r="A7" s="209"/>
      <c r="B7" s="209"/>
      <c r="C7" s="209"/>
      <c r="D7" s="119"/>
      <c r="E7" s="248"/>
      <c r="F7" s="245"/>
      <c r="G7" s="209"/>
      <c r="H7" s="245"/>
      <c r="I7" s="209"/>
      <c r="J7" s="209"/>
      <c r="K7" s="209"/>
      <c r="L7" s="209"/>
      <c r="M7" s="209"/>
      <c r="N7" s="209"/>
      <c r="O7" s="242"/>
      <c r="P7" s="209"/>
    </row>
    <row r="8" spans="4:16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28"/>
      <c r="B9" s="28"/>
      <c r="C9" s="28" t="s">
        <v>475</v>
      </c>
      <c r="D9" s="29">
        <v>7160</v>
      </c>
      <c r="E9" s="29">
        <v>1002</v>
      </c>
      <c r="F9" s="29">
        <v>1027</v>
      </c>
      <c r="G9" s="29">
        <v>1020</v>
      </c>
      <c r="H9" s="29">
        <v>859</v>
      </c>
      <c r="I9" s="29">
        <v>376</v>
      </c>
      <c r="J9" s="29">
        <v>228</v>
      </c>
      <c r="K9" s="29">
        <v>212</v>
      </c>
      <c r="L9" s="29">
        <v>235</v>
      </c>
      <c r="M9" s="29">
        <v>297</v>
      </c>
      <c r="N9" s="29">
        <v>378</v>
      </c>
      <c r="O9" s="29">
        <v>700</v>
      </c>
      <c r="P9" s="29">
        <v>826</v>
      </c>
    </row>
    <row r="10" spans="1:16" ht="12.75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8"/>
      <c r="B11" s="28"/>
      <c r="C11" s="28" t="s">
        <v>21</v>
      </c>
      <c r="D11" s="29">
        <v>7160</v>
      </c>
      <c r="E11" s="29">
        <v>1002</v>
      </c>
      <c r="F11" s="29">
        <v>1027</v>
      </c>
      <c r="G11" s="29">
        <v>1020</v>
      </c>
      <c r="H11" s="29">
        <v>859</v>
      </c>
      <c r="I11" s="29">
        <v>376</v>
      </c>
      <c r="J11" s="29">
        <v>228</v>
      </c>
      <c r="K11" s="29">
        <v>212</v>
      </c>
      <c r="L11" s="29">
        <v>235</v>
      </c>
      <c r="M11" s="29">
        <v>297</v>
      </c>
      <c r="N11" s="29">
        <v>378</v>
      </c>
      <c r="O11" s="29">
        <v>700</v>
      </c>
      <c r="P11" s="29">
        <v>826</v>
      </c>
    </row>
    <row r="12" spans="1:16" ht="12.75">
      <c r="A12" s="28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8"/>
      <c r="B13" s="28"/>
      <c r="C13" s="28" t="s">
        <v>22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6.75" customHeight="1" thickBot="1">
      <c r="A14" s="112"/>
      <c r="B14" s="112"/>
      <c r="C14" s="112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1:16" ht="12.75">
      <c r="A15" s="197" t="s">
        <v>558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8" spans="4:16" ht="12.7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</sheetData>
  <sheetProtection/>
  <mergeCells count="15">
    <mergeCell ref="A5:C7"/>
    <mergeCell ref="A2:P2"/>
    <mergeCell ref="A3:P3"/>
    <mergeCell ref="M5:M7"/>
    <mergeCell ref="N5:N7"/>
    <mergeCell ref="O5:O7"/>
    <mergeCell ref="P5:P7"/>
    <mergeCell ref="E5:E7"/>
    <mergeCell ref="F5:F7"/>
    <mergeCell ref="G5:G7"/>
    <mergeCell ref="H5:H7"/>
    <mergeCell ref="I5:I7"/>
    <mergeCell ref="J5:J7"/>
    <mergeCell ref="K5:K7"/>
    <mergeCell ref="L5:L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52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23.00390625" style="14" customWidth="1"/>
    <col min="2" max="2" width="11.8515625" style="2" customWidth="1"/>
    <col min="3" max="3" width="16.140625" style="2" customWidth="1"/>
    <col min="4" max="4" width="16.421875" style="2" customWidth="1"/>
    <col min="5" max="5" width="18.421875" style="2" customWidth="1"/>
    <col min="6" max="6" width="15.421875" style="2" customWidth="1"/>
    <col min="7" max="7" width="23.57421875" style="2" customWidth="1"/>
    <col min="8" max="8" width="18.421875" style="2" customWidth="1"/>
    <col min="9" max="16384" width="11.421875" style="2" customWidth="1"/>
  </cols>
  <sheetData>
    <row r="1" spans="1:8" s="1" customFormat="1" ht="12.75">
      <c r="A1" s="108" t="s">
        <v>472</v>
      </c>
      <c r="B1" s="111"/>
      <c r="C1" s="111"/>
      <c r="D1" s="111"/>
      <c r="E1" s="111"/>
      <c r="F1" s="111"/>
      <c r="G1" s="111"/>
      <c r="H1" s="111"/>
    </row>
    <row r="2" spans="1:8" s="1" customFormat="1" ht="13.5" customHeight="1">
      <c r="A2" s="202" t="s">
        <v>39</v>
      </c>
      <c r="B2" s="202"/>
      <c r="C2" s="202"/>
      <c r="D2" s="202"/>
      <c r="E2" s="202"/>
      <c r="F2" s="202"/>
      <c r="G2" s="202"/>
      <c r="H2" s="202"/>
    </row>
    <row r="3" spans="1:8" s="1" customFormat="1" ht="15.75" customHeight="1">
      <c r="A3" s="203" t="s">
        <v>479</v>
      </c>
      <c r="B3" s="203"/>
      <c r="C3" s="203"/>
      <c r="D3" s="203"/>
      <c r="E3" s="203"/>
      <c r="F3" s="203"/>
      <c r="G3" s="203"/>
      <c r="H3" s="203"/>
    </row>
    <row r="4" spans="1:8" ht="11.25" customHeight="1" thickBot="1">
      <c r="A4" s="131"/>
      <c r="B4" s="123"/>
      <c r="C4" s="123"/>
      <c r="D4" s="123"/>
      <c r="E4" s="123"/>
      <c r="F4" s="123"/>
      <c r="G4" s="123"/>
      <c r="H4" s="123"/>
    </row>
    <row r="5" spans="1:8" ht="32.25" customHeight="1">
      <c r="A5" s="207" t="s">
        <v>363</v>
      </c>
      <c r="B5" s="207" t="s">
        <v>343</v>
      </c>
      <c r="C5" s="204" t="s">
        <v>342</v>
      </c>
      <c r="D5" s="204" t="s">
        <v>344</v>
      </c>
      <c r="E5" s="204" t="s">
        <v>345</v>
      </c>
      <c r="F5" s="204" t="s">
        <v>478</v>
      </c>
      <c r="G5" s="204" t="s">
        <v>346</v>
      </c>
      <c r="H5" s="204" t="s">
        <v>347</v>
      </c>
    </row>
    <row r="6" spans="1:8" ht="12.75">
      <c r="A6" s="208"/>
      <c r="B6" s="208"/>
      <c r="C6" s="205"/>
      <c r="D6" s="205"/>
      <c r="E6" s="205" t="s">
        <v>42</v>
      </c>
      <c r="F6" s="205" t="s">
        <v>45</v>
      </c>
      <c r="G6" s="205" t="s">
        <v>46</v>
      </c>
      <c r="H6" s="205" t="s">
        <v>315</v>
      </c>
    </row>
    <row r="7" spans="1:8" ht="12.75">
      <c r="A7" s="208"/>
      <c r="B7" s="208"/>
      <c r="C7" s="205"/>
      <c r="D7" s="205"/>
      <c r="E7" s="205" t="s">
        <v>43</v>
      </c>
      <c r="F7" s="205" t="s">
        <v>40</v>
      </c>
      <c r="G7" s="205" t="s">
        <v>316</v>
      </c>
      <c r="H7" s="205" t="s">
        <v>42</v>
      </c>
    </row>
    <row r="8" spans="1:8" ht="12.75">
      <c r="A8" s="209"/>
      <c r="B8" s="209"/>
      <c r="C8" s="206"/>
      <c r="D8" s="206"/>
      <c r="E8" s="206" t="s">
        <v>44</v>
      </c>
      <c r="F8" s="206" t="s">
        <v>41</v>
      </c>
      <c r="G8" s="206" t="s">
        <v>41</v>
      </c>
      <c r="H8" s="206" t="s">
        <v>317</v>
      </c>
    </row>
    <row r="9" spans="1:8" ht="12.75">
      <c r="A9" s="3"/>
      <c r="B9" s="6"/>
      <c r="C9" s="6"/>
      <c r="D9" s="6"/>
      <c r="E9" s="6"/>
      <c r="F9" s="6"/>
      <c r="G9" s="6"/>
      <c r="H9" s="6"/>
    </row>
    <row r="10" spans="1:9" ht="12.75">
      <c r="A10" s="7" t="s">
        <v>378</v>
      </c>
      <c r="B10" s="8">
        <v>1451</v>
      </c>
      <c r="C10" s="8">
        <v>14</v>
      </c>
      <c r="D10" s="8">
        <v>134</v>
      </c>
      <c r="E10" s="8">
        <v>8</v>
      </c>
      <c r="F10" s="8">
        <v>1</v>
      </c>
      <c r="G10" s="8">
        <v>1260</v>
      </c>
      <c r="H10" s="8">
        <v>34</v>
      </c>
      <c r="I10" s="100"/>
    </row>
    <row r="11" spans="1:8" ht="17.25" customHeight="1">
      <c r="A11" s="3" t="s">
        <v>64</v>
      </c>
      <c r="B11" s="8">
        <v>25</v>
      </c>
      <c r="C11" s="8">
        <v>1</v>
      </c>
      <c r="D11" s="8">
        <v>1</v>
      </c>
      <c r="E11" s="8"/>
      <c r="F11" s="8"/>
      <c r="G11" s="8">
        <v>22</v>
      </c>
      <c r="H11" s="8">
        <v>1</v>
      </c>
    </row>
    <row r="12" spans="1:8" ht="12.75">
      <c r="A12" s="10" t="s">
        <v>86</v>
      </c>
      <c r="B12" s="8">
        <v>87</v>
      </c>
      <c r="C12" s="8"/>
      <c r="D12" s="8">
        <v>3</v>
      </c>
      <c r="E12" s="8"/>
      <c r="F12" s="8"/>
      <c r="G12" s="8">
        <v>80</v>
      </c>
      <c r="H12" s="8">
        <v>4</v>
      </c>
    </row>
    <row r="13" spans="1:8" ht="12.75">
      <c r="A13" s="10" t="s">
        <v>71</v>
      </c>
      <c r="B13" s="8">
        <v>17</v>
      </c>
      <c r="C13" s="8">
        <v>2</v>
      </c>
      <c r="D13" s="8">
        <v>1</v>
      </c>
      <c r="E13" s="8"/>
      <c r="F13" s="8"/>
      <c r="G13" s="8">
        <v>14</v>
      </c>
      <c r="H13" s="8"/>
    </row>
    <row r="14" spans="1:8" ht="12.75">
      <c r="A14" s="10" t="s">
        <v>80</v>
      </c>
      <c r="B14" s="8">
        <v>9</v>
      </c>
      <c r="C14" s="8"/>
      <c r="D14" s="8">
        <v>1</v>
      </c>
      <c r="E14" s="8"/>
      <c r="F14" s="8"/>
      <c r="G14" s="8">
        <v>8</v>
      </c>
      <c r="H14" s="8"/>
    </row>
    <row r="15" spans="1:8" ht="12.75">
      <c r="A15" s="10" t="s">
        <v>50</v>
      </c>
      <c r="B15" s="8">
        <v>18</v>
      </c>
      <c r="C15" s="8"/>
      <c r="D15" s="8">
        <v>2</v>
      </c>
      <c r="E15" s="8"/>
      <c r="F15" s="8"/>
      <c r="G15" s="8">
        <v>16</v>
      </c>
      <c r="H15" s="8"/>
    </row>
    <row r="16" spans="1:8" ht="12.75">
      <c r="A16" s="10" t="s">
        <v>58</v>
      </c>
      <c r="B16" s="8">
        <v>93</v>
      </c>
      <c r="C16" s="8"/>
      <c r="D16" s="8">
        <v>9</v>
      </c>
      <c r="E16" s="8"/>
      <c r="F16" s="8"/>
      <c r="G16" s="8">
        <v>83</v>
      </c>
      <c r="H16" s="8">
        <v>1</v>
      </c>
    </row>
    <row r="17" spans="1:8" ht="12.75">
      <c r="A17" s="10" t="s">
        <v>57</v>
      </c>
      <c r="B17" s="8">
        <v>64</v>
      </c>
      <c r="C17" s="8"/>
      <c r="D17" s="8">
        <v>6</v>
      </c>
      <c r="E17" s="8"/>
      <c r="F17" s="8"/>
      <c r="G17" s="8">
        <v>57</v>
      </c>
      <c r="H17" s="8">
        <v>1</v>
      </c>
    </row>
    <row r="18" spans="1:8" ht="12.75">
      <c r="A18" s="10" t="s">
        <v>65</v>
      </c>
      <c r="B18" s="8">
        <v>22</v>
      </c>
      <c r="C18" s="8"/>
      <c r="D18" s="8">
        <v>1</v>
      </c>
      <c r="E18" s="8"/>
      <c r="F18" s="8">
        <v>1</v>
      </c>
      <c r="G18" s="8">
        <v>20</v>
      </c>
      <c r="H18" s="8"/>
    </row>
    <row r="19" spans="1:8" ht="12.75">
      <c r="A19" s="10" t="s">
        <v>91</v>
      </c>
      <c r="B19" s="8">
        <v>68</v>
      </c>
      <c r="C19" s="8"/>
      <c r="D19" s="8">
        <v>24</v>
      </c>
      <c r="E19" s="8">
        <v>3</v>
      </c>
      <c r="F19" s="8"/>
      <c r="G19" s="8">
        <v>41</v>
      </c>
      <c r="H19" s="8"/>
    </row>
    <row r="20" spans="1:8" ht="12.75">
      <c r="A20" s="10" t="s">
        <v>92</v>
      </c>
      <c r="B20" s="8">
        <v>69</v>
      </c>
      <c r="C20" s="8"/>
      <c r="D20" s="8">
        <v>20</v>
      </c>
      <c r="E20" s="8">
        <v>4</v>
      </c>
      <c r="F20" s="8"/>
      <c r="G20" s="8">
        <v>43</v>
      </c>
      <c r="H20" s="8">
        <v>2</v>
      </c>
    </row>
    <row r="21" spans="1:8" ht="12.75">
      <c r="A21" s="10" t="s">
        <v>59</v>
      </c>
      <c r="B21" s="8">
        <v>18</v>
      </c>
      <c r="C21" s="8"/>
      <c r="D21" s="8">
        <v>2</v>
      </c>
      <c r="E21" s="8"/>
      <c r="F21" s="8"/>
      <c r="G21" s="8">
        <v>15</v>
      </c>
      <c r="H21" s="8">
        <v>1</v>
      </c>
    </row>
    <row r="22" spans="1:8" ht="12.75">
      <c r="A22" s="10" t="s">
        <v>382</v>
      </c>
      <c r="B22" s="8">
        <v>63</v>
      </c>
      <c r="C22" s="8"/>
      <c r="D22" s="8">
        <v>5</v>
      </c>
      <c r="E22" s="8"/>
      <c r="F22" s="8"/>
      <c r="G22" s="8">
        <v>58</v>
      </c>
      <c r="H22" s="8"/>
    </row>
    <row r="23" spans="1:8" ht="12.75">
      <c r="A23" s="10" t="s">
        <v>383</v>
      </c>
      <c r="B23" s="8">
        <v>42</v>
      </c>
      <c r="C23" s="8"/>
      <c r="D23" s="8">
        <v>2</v>
      </c>
      <c r="E23" s="8">
        <v>1</v>
      </c>
      <c r="F23" s="8"/>
      <c r="G23" s="8">
        <v>38</v>
      </c>
      <c r="H23" s="8">
        <v>1</v>
      </c>
    </row>
    <row r="24" spans="1:8" ht="12.75">
      <c r="A24" s="3" t="s">
        <v>66</v>
      </c>
      <c r="B24" s="8">
        <v>61</v>
      </c>
      <c r="C24" s="8"/>
      <c r="D24" s="8">
        <v>5</v>
      </c>
      <c r="E24" s="8"/>
      <c r="F24" s="8"/>
      <c r="G24" s="8">
        <v>52</v>
      </c>
      <c r="H24" s="8">
        <v>4</v>
      </c>
    </row>
    <row r="25" spans="1:8" ht="12.75">
      <c r="A25" s="10" t="s">
        <v>51</v>
      </c>
      <c r="B25" s="8">
        <v>15</v>
      </c>
      <c r="C25" s="8"/>
      <c r="D25" s="8">
        <v>3</v>
      </c>
      <c r="E25" s="8"/>
      <c r="F25" s="8"/>
      <c r="G25" s="8">
        <v>11</v>
      </c>
      <c r="H25" s="8">
        <v>1</v>
      </c>
    </row>
    <row r="26" spans="1:8" ht="12.75">
      <c r="A26" s="10" t="s">
        <v>54</v>
      </c>
      <c r="B26" s="8">
        <v>18</v>
      </c>
      <c r="C26" s="8"/>
      <c r="D26" s="8">
        <v>2</v>
      </c>
      <c r="E26" s="8"/>
      <c r="F26" s="8"/>
      <c r="G26" s="8">
        <v>16</v>
      </c>
      <c r="H26" s="8"/>
    </row>
    <row r="27" spans="1:8" ht="12.75">
      <c r="A27" s="10" t="s">
        <v>67</v>
      </c>
      <c r="B27" s="8">
        <v>96</v>
      </c>
      <c r="C27" s="8"/>
      <c r="D27" s="8">
        <v>6</v>
      </c>
      <c r="E27" s="8"/>
      <c r="F27" s="8"/>
      <c r="G27" s="8">
        <v>87</v>
      </c>
      <c r="H27" s="8">
        <v>3</v>
      </c>
    </row>
    <row r="28" spans="1:8" ht="12.75">
      <c r="A28" s="10" t="s">
        <v>68</v>
      </c>
      <c r="B28" s="8">
        <v>40</v>
      </c>
      <c r="C28" s="8">
        <v>1</v>
      </c>
      <c r="D28" s="8">
        <v>3</v>
      </c>
      <c r="E28" s="8"/>
      <c r="F28" s="8"/>
      <c r="G28" s="8">
        <v>35</v>
      </c>
      <c r="H28" s="8">
        <v>1</v>
      </c>
    </row>
    <row r="29" spans="1:8" ht="12.75">
      <c r="A29" s="10" t="s">
        <v>52</v>
      </c>
      <c r="B29" s="8">
        <v>32</v>
      </c>
      <c r="C29" s="8"/>
      <c r="D29" s="8">
        <v>2</v>
      </c>
      <c r="E29" s="8"/>
      <c r="F29" s="8"/>
      <c r="G29" s="8">
        <v>28</v>
      </c>
      <c r="H29" s="8">
        <v>2</v>
      </c>
    </row>
    <row r="30" spans="1:8" ht="12.75">
      <c r="A30" s="10" t="s">
        <v>69</v>
      </c>
      <c r="B30" s="8">
        <v>18</v>
      </c>
      <c r="C30" s="8"/>
      <c r="D30" s="8">
        <v>1</v>
      </c>
      <c r="E30" s="8"/>
      <c r="F30" s="8"/>
      <c r="G30" s="8">
        <v>17</v>
      </c>
      <c r="H30" s="8"/>
    </row>
    <row r="31" spans="1:8" ht="12.75">
      <c r="A31" s="10" t="s">
        <v>60</v>
      </c>
      <c r="B31" s="8">
        <v>97</v>
      </c>
      <c r="C31" s="8"/>
      <c r="D31" s="8">
        <v>5</v>
      </c>
      <c r="E31" s="8"/>
      <c r="F31" s="8"/>
      <c r="G31" s="8">
        <v>89</v>
      </c>
      <c r="H31" s="8">
        <v>3</v>
      </c>
    </row>
    <row r="32" spans="1:8" ht="12.75">
      <c r="A32" s="10" t="s">
        <v>74</v>
      </c>
      <c r="B32" s="8">
        <v>18</v>
      </c>
      <c r="C32" s="8"/>
      <c r="D32" s="8">
        <v>1</v>
      </c>
      <c r="E32" s="8"/>
      <c r="F32" s="8"/>
      <c r="G32" s="8">
        <v>17</v>
      </c>
      <c r="H32" s="8"/>
    </row>
    <row r="33" spans="1:8" ht="12.75">
      <c r="A33" s="10" t="s">
        <v>75</v>
      </c>
      <c r="B33" s="8">
        <v>39</v>
      </c>
      <c r="C33" s="8"/>
      <c r="D33" s="8">
        <v>4</v>
      </c>
      <c r="E33" s="8"/>
      <c r="F33" s="8"/>
      <c r="G33" s="8">
        <v>35</v>
      </c>
      <c r="H33" s="8"/>
    </row>
    <row r="34" spans="1:8" ht="12.75">
      <c r="A34" s="3" t="s">
        <v>53</v>
      </c>
      <c r="B34" s="8">
        <v>29</v>
      </c>
      <c r="C34" s="8"/>
      <c r="D34" s="8">
        <v>1</v>
      </c>
      <c r="E34" s="8"/>
      <c r="F34" s="8"/>
      <c r="G34" s="8">
        <v>28</v>
      </c>
      <c r="H34" s="8"/>
    </row>
    <row r="35" spans="1:8" ht="12.75">
      <c r="A35" s="10" t="s">
        <v>81</v>
      </c>
      <c r="B35" s="8">
        <v>22</v>
      </c>
      <c r="C35" s="8"/>
      <c r="D35" s="8">
        <v>1</v>
      </c>
      <c r="E35" s="8"/>
      <c r="F35" s="8"/>
      <c r="G35" s="8">
        <v>20</v>
      </c>
      <c r="H35" s="8">
        <v>1</v>
      </c>
    </row>
    <row r="36" spans="1:8" ht="12.75">
      <c r="A36" s="10" t="s">
        <v>61</v>
      </c>
      <c r="B36" s="8">
        <v>31</v>
      </c>
      <c r="C36" s="8"/>
      <c r="D36" s="8">
        <v>2</v>
      </c>
      <c r="E36" s="8"/>
      <c r="F36" s="8"/>
      <c r="G36" s="8">
        <v>29</v>
      </c>
      <c r="H36" s="8"/>
    </row>
    <row r="37" spans="1:8" ht="12.75">
      <c r="A37" s="10" t="s">
        <v>72</v>
      </c>
      <c r="B37" s="8">
        <v>49</v>
      </c>
      <c r="C37" s="8">
        <v>10</v>
      </c>
      <c r="D37" s="8">
        <v>2</v>
      </c>
      <c r="E37" s="8"/>
      <c r="F37" s="8"/>
      <c r="G37" s="8">
        <v>35</v>
      </c>
      <c r="H37" s="8">
        <v>2</v>
      </c>
    </row>
    <row r="38" spans="1:8" ht="12.75">
      <c r="A38" s="10" t="s">
        <v>73</v>
      </c>
      <c r="B38" s="8">
        <v>76</v>
      </c>
      <c r="C38" s="8"/>
      <c r="D38" s="8">
        <v>7</v>
      </c>
      <c r="E38" s="8"/>
      <c r="F38" s="8"/>
      <c r="G38" s="8">
        <v>66</v>
      </c>
      <c r="H38" s="8">
        <v>3</v>
      </c>
    </row>
    <row r="39" spans="1:8" ht="12.75">
      <c r="A39" s="10" t="s">
        <v>76</v>
      </c>
      <c r="B39" s="8">
        <v>8</v>
      </c>
      <c r="C39" s="8"/>
      <c r="D39" s="8">
        <v>1</v>
      </c>
      <c r="E39" s="8"/>
      <c r="F39" s="8"/>
      <c r="G39" s="8">
        <v>7</v>
      </c>
      <c r="H39" s="8"/>
    </row>
    <row r="40" spans="1:8" ht="12.75">
      <c r="A40" s="10" t="s">
        <v>62</v>
      </c>
      <c r="B40" s="8">
        <v>74</v>
      </c>
      <c r="C40" s="8"/>
      <c r="D40" s="8">
        <v>5</v>
      </c>
      <c r="E40" s="8"/>
      <c r="F40" s="8"/>
      <c r="G40" s="8">
        <v>67</v>
      </c>
      <c r="H40" s="8">
        <v>2</v>
      </c>
    </row>
    <row r="41" spans="1:8" ht="12.75">
      <c r="A41" s="10" t="s">
        <v>77</v>
      </c>
      <c r="B41" s="8">
        <v>6</v>
      </c>
      <c r="C41" s="8"/>
      <c r="D41" s="8">
        <v>1</v>
      </c>
      <c r="E41" s="8"/>
      <c r="F41" s="8"/>
      <c r="G41" s="8">
        <v>5</v>
      </c>
      <c r="H41" s="8"/>
    </row>
    <row r="42" spans="1:8" ht="12.75">
      <c r="A42" s="10" t="s">
        <v>78</v>
      </c>
      <c r="B42" s="8">
        <v>38</v>
      </c>
      <c r="C42" s="8"/>
      <c r="D42" s="8">
        <v>3</v>
      </c>
      <c r="E42" s="8"/>
      <c r="F42" s="8"/>
      <c r="G42" s="8">
        <v>35</v>
      </c>
      <c r="H42" s="8"/>
    </row>
    <row r="43" spans="1:8" ht="12.75">
      <c r="A43" s="10" t="s">
        <v>79</v>
      </c>
      <c r="B43" s="8">
        <v>27</v>
      </c>
      <c r="C43" s="8"/>
      <c r="D43" s="8"/>
      <c r="E43" s="8"/>
      <c r="F43" s="8"/>
      <c r="G43" s="8">
        <v>27</v>
      </c>
      <c r="H43" s="8"/>
    </row>
    <row r="44" spans="1:8" ht="12.75">
      <c r="A44" s="10" t="s">
        <v>82</v>
      </c>
      <c r="B44" s="8">
        <v>33</v>
      </c>
      <c r="C44" s="8"/>
      <c r="D44" s="8">
        <v>1</v>
      </c>
      <c r="E44" s="8"/>
      <c r="F44" s="8"/>
      <c r="G44" s="8">
        <v>31</v>
      </c>
      <c r="H44" s="8">
        <v>1</v>
      </c>
    </row>
    <row r="45" spans="1:8" ht="13.5" thickBot="1">
      <c r="A45" s="141" t="s">
        <v>63</v>
      </c>
      <c r="B45" s="142">
        <v>29</v>
      </c>
      <c r="C45" s="142"/>
      <c r="D45" s="142">
        <v>1</v>
      </c>
      <c r="E45" s="142"/>
      <c r="F45" s="142"/>
      <c r="G45" s="142">
        <v>28</v>
      </c>
      <c r="H45" s="142"/>
    </row>
    <row r="46" ht="12.75">
      <c r="A46" s="13" t="s">
        <v>558</v>
      </c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</sheetData>
  <sheetProtection/>
  <mergeCells count="10">
    <mergeCell ref="A2:H2"/>
    <mergeCell ref="A3:H3"/>
    <mergeCell ref="G5:G8"/>
    <mergeCell ref="H5:H8"/>
    <mergeCell ref="A5:A8"/>
    <mergeCell ref="C5:C8"/>
    <mergeCell ref="B5:B8"/>
    <mergeCell ref="D5:D8"/>
    <mergeCell ref="E5:E8"/>
    <mergeCell ref="F5:F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115">
    <pageSetUpPr fitToPage="1"/>
  </sheetPr>
  <dimension ref="A1:K32"/>
  <sheetViews>
    <sheetView showGridLines="0" zoomScalePageLayoutView="0" workbookViewId="0" topLeftCell="A1">
      <selection activeCell="E12" sqref="E12"/>
    </sheetView>
  </sheetViews>
  <sheetFormatPr defaultColWidth="11.421875" defaultRowHeight="12.75"/>
  <cols>
    <col min="1" max="1" width="1.7109375" style="2" customWidth="1"/>
    <col min="2" max="2" width="3.8515625" style="2" customWidth="1"/>
    <col min="3" max="3" width="24.28125" style="2" customWidth="1"/>
    <col min="4" max="4" width="16.28125" style="14" customWidth="1"/>
    <col min="5" max="5" width="14.00390625" style="2" customWidth="1"/>
    <col min="6" max="6" width="13.140625" style="2" customWidth="1"/>
    <col min="7" max="7" width="13.28125" style="2" customWidth="1"/>
    <col min="8" max="8" width="3.8515625" style="2" customWidth="1"/>
    <col min="9" max="9" width="15.8515625" style="2" customWidth="1"/>
    <col min="10" max="10" width="13.57421875" style="2" customWidth="1"/>
    <col min="11" max="11" width="26.140625" style="2" customWidth="1"/>
    <col min="12" max="16384" width="11.421875" style="2" customWidth="1"/>
  </cols>
  <sheetData>
    <row r="1" ht="12.75">
      <c r="C1" s="108" t="s">
        <v>472</v>
      </c>
    </row>
    <row r="2" spans="1:11" ht="12.75">
      <c r="A2" s="202" t="s">
        <v>49</v>
      </c>
      <c r="B2" s="202"/>
      <c r="C2" s="202"/>
      <c r="D2" s="202"/>
      <c r="E2" s="202"/>
      <c r="F2" s="202"/>
      <c r="G2" s="202"/>
      <c r="H2" s="202"/>
      <c r="I2" s="202"/>
      <c r="J2" s="202"/>
      <c r="K2" s="19"/>
    </row>
    <row r="3" spans="1:11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9"/>
    </row>
    <row r="4" spans="1:11" ht="33" customHeight="1">
      <c r="A4" s="223" t="s">
        <v>522</v>
      </c>
      <c r="B4" s="223"/>
      <c r="C4" s="223"/>
      <c r="D4" s="223"/>
      <c r="E4" s="223"/>
      <c r="F4" s="223"/>
      <c r="G4" s="223"/>
      <c r="H4" s="223"/>
      <c r="I4" s="223"/>
      <c r="J4" s="223"/>
      <c r="K4" s="19"/>
    </row>
    <row r="5" spans="1:10" ht="13.5" thickBot="1">
      <c r="A5" s="123"/>
      <c r="B5" s="123"/>
      <c r="C5" s="123"/>
      <c r="D5" s="131"/>
      <c r="E5" s="123"/>
      <c r="F5" s="123"/>
      <c r="G5" s="123"/>
      <c r="H5" s="123"/>
      <c r="I5" s="123"/>
      <c r="J5" s="123"/>
    </row>
    <row r="6" spans="1:10" ht="11.25" customHeight="1">
      <c r="A6" s="204" t="s">
        <v>364</v>
      </c>
      <c r="B6" s="204"/>
      <c r="C6" s="204"/>
      <c r="D6" s="204" t="s">
        <v>1</v>
      </c>
      <c r="E6" s="204" t="s">
        <v>379</v>
      </c>
      <c r="F6" s="204" t="s">
        <v>371</v>
      </c>
      <c r="G6" s="204" t="s">
        <v>366</v>
      </c>
      <c r="H6" s="152"/>
      <c r="I6" s="204" t="s">
        <v>367</v>
      </c>
      <c r="J6" s="204"/>
    </row>
    <row r="7" spans="1:10" ht="11.25" customHeight="1">
      <c r="A7" s="220"/>
      <c r="B7" s="220"/>
      <c r="C7" s="220"/>
      <c r="D7" s="220"/>
      <c r="E7" s="220"/>
      <c r="F7" s="220"/>
      <c r="G7" s="220"/>
      <c r="H7" s="15"/>
      <c r="I7" s="220"/>
      <c r="J7" s="220"/>
    </row>
    <row r="8" spans="1:10" ht="11.25" customHeight="1">
      <c r="A8" s="220"/>
      <c r="B8" s="220"/>
      <c r="C8" s="220"/>
      <c r="D8" s="220"/>
      <c r="E8" s="220"/>
      <c r="F8" s="220"/>
      <c r="G8" s="220"/>
      <c r="H8" s="15"/>
      <c r="I8" s="221"/>
      <c r="J8" s="221"/>
    </row>
    <row r="9" spans="1:10" ht="11.25" customHeight="1">
      <c r="A9" s="220"/>
      <c r="B9" s="220"/>
      <c r="C9" s="220"/>
      <c r="D9" s="220"/>
      <c r="E9" s="220"/>
      <c r="F9" s="220"/>
      <c r="G9" s="220"/>
      <c r="H9" s="15"/>
      <c r="I9" s="220" t="s">
        <v>368</v>
      </c>
      <c r="J9" s="220" t="s">
        <v>369</v>
      </c>
    </row>
    <row r="10" spans="1:10" ht="11.25" customHeight="1">
      <c r="A10" s="221"/>
      <c r="B10" s="221"/>
      <c r="C10" s="221"/>
      <c r="D10" s="221"/>
      <c r="E10" s="221"/>
      <c r="F10" s="221"/>
      <c r="G10" s="221"/>
      <c r="H10" s="153"/>
      <c r="I10" s="221"/>
      <c r="J10" s="221"/>
    </row>
    <row r="11" spans="3:10" ht="12.75">
      <c r="C11" s="3"/>
      <c r="D11" s="12"/>
      <c r="E11" s="12"/>
      <c r="F11" s="12"/>
      <c r="G11" s="12"/>
      <c r="H11" s="12"/>
      <c r="I11" s="94"/>
      <c r="J11" s="94"/>
    </row>
    <row r="12" spans="2:10" ht="12.75">
      <c r="B12" s="211" t="s">
        <v>475</v>
      </c>
      <c r="C12" s="211"/>
      <c r="D12" s="29">
        <v>14</v>
      </c>
      <c r="E12" s="29">
        <v>1364</v>
      </c>
      <c r="F12" s="29">
        <v>652</v>
      </c>
      <c r="G12" s="29">
        <v>399</v>
      </c>
      <c r="H12" s="29"/>
      <c r="I12" s="190">
        <v>128.88</v>
      </c>
      <c r="J12" s="190">
        <v>63.65</v>
      </c>
    </row>
    <row r="13" spans="1:10" ht="12.75">
      <c r="A13" s="39"/>
      <c r="B13" s="237"/>
      <c r="C13" s="237"/>
      <c r="D13" s="29"/>
      <c r="E13" s="29"/>
      <c r="F13" s="29"/>
      <c r="G13" s="29"/>
      <c r="H13" s="29"/>
      <c r="I13" s="40"/>
      <c r="J13" s="40"/>
    </row>
    <row r="14" spans="1:10" ht="12.75">
      <c r="A14" s="39"/>
      <c r="B14" s="21" t="s">
        <v>64</v>
      </c>
      <c r="C14" s="21"/>
      <c r="D14" s="29">
        <v>1</v>
      </c>
      <c r="E14" s="29">
        <v>100</v>
      </c>
      <c r="F14" s="29">
        <v>74</v>
      </c>
      <c r="G14" s="29">
        <v>48</v>
      </c>
      <c r="H14" s="29"/>
      <c r="I14" s="190">
        <v>64.84</v>
      </c>
      <c r="J14" s="190">
        <v>47.93</v>
      </c>
    </row>
    <row r="15" spans="2:10" ht="12.75">
      <c r="B15" s="39"/>
      <c r="C15" s="39" t="s">
        <v>464</v>
      </c>
      <c r="D15" s="29">
        <v>1</v>
      </c>
      <c r="E15" s="29">
        <v>100</v>
      </c>
      <c r="F15" s="29">
        <v>74</v>
      </c>
      <c r="G15" s="29">
        <v>48</v>
      </c>
      <c r="H15" s="29"/>
      <c r="I15" s="190">
        <v>64.84</v>
      </c>
      <c r="J15" s="190">
        <v>47.93</v>
      </c>
    </row>
    <row r="16" spans="1:10" ht="12.75">
      <c r="A16" s="39"/>
      <c r="B16" s="39"/>
      <c r="C16" s="21"/>
      <c r="D16" s="29"/>
      <c r="E16" s="29"/>
      <c r="F16" s="29"/>
      <c r="G16" s="29"/>
      <c r="H16" s="29"/>
      <c r="I16" s="190"/>
      <c r="J16" s="190"/>
    </row>
    <row r="17" spans="1:10" ht="12.75">
      <c r="A17" s="21"/>
      <c r="B17" s="2" t="s">
        <v>71</v>
      </c>
      <c r="C17" s="39"/>
      <c r="D17" s="29">
        <v>2</v>
      </c>
      <c r="E17" s="29">
        <v>200</v>
      </c>
      <c r="F17" s="29">
        <v>144</v>
      </c>
      <c r="G17" s="29">
        <v>72</v>
      </c>
      <c r="H17" s="29"/>
      <c r="I17" s="190">
        <v>100.02</v>
      </c>
      <c r="J17" s="190">
        <v>71.89</v>
      </c>
    </row>
    <row r="18" spans="2:10" ht="12.75">
      <c r="B18" s="39"/>
      <c r="C18" s="39" t="s">
        <v>465</v>
      </c>
      <c r="D18" s="29">
        <v>2</v>
      </c>
      <c r="E18" s="29">
        <v>200</v>
      </c>
      <c r="F18" s="29">
        <v>144</v>
      </c>
      <c r="G18" s="29">
        <v>72</v>
      </c>
      <c r="H18" s="29"/>
      <c r="I18" s="190">
        <v>100.02</v>
      </c>
      <c r="J18" s="190">
        <v>71.89</v>
      </c>
    </row>
    <row r="19" spans="1:10" ht="12.75">
      <c r="A19" s="39"/>
      <c r="B19" s="39"/>
      <c r="C19" s="21"/>
      <c r="D19" s="29"/>
      <c r="E19" s="29"/>
      <c r="F19" s="29"/>
      <c r="G19" s="29"/>
      <c r="H19" s="29"/>
      <c r="I19" s="190"/>
      <c r="J19" s="190"/>
    </row>
    <row r="20" spans="1:10" ht="12.75">
      <c r="A20" s="21"/>
      <c r="B20" s="2" t="s">
        <v>68</v>
      </c>
      <c r="C20" s="39"/>
      <c r="D20" s="29">
        <v>1</v>
      </c>
      <c r="E20" s="29">
        <v>50</v>
      </c>
      <c r="F20" s="29">
        <v>26</v>
      </c>
      <c r="G20" s="29">
        <v>23</v>
      </c>
      <c r="H20" s="29"/>
      <c r="I20" s="190">
        <v>88.97</v>
      </c>
      <c r="J20" s="190">
        <v>46.27</v>
      </c>
    </row>
    <row r="21" spans="1:10" ht="12.75">
      <c r="A21" s="21"/>
      <c r="B21" s="39"/>
      <c r="C21" s="39" t="s">
        <v>157</v>
      </c>
      <c r="D21" s="29">
        <v>1</v>
      </c>
      <c r="E21" s="29">
        <v>50</v>
      </c>
      <c r="F21" s="29">
        <v>26</v>
      </c>
      <c r="G21" s="29">
        <v>23</v>
      </c>
      <c r="H21" s="29"/>
      <c r="I21" s="190">
        <v>88.97</v>
      </c>
      <c r="J21" s="190">
        <v>46.27</v>
      </c>
    </row>
    <row r="22" spans="1:10" ht="12.75">
      <c r="A22" s="21"/>
      <c r="B22" s="21"/>
      <c r="C22" s="39"/>
      <c r="D22" s="29"/>
      <c r="E22" s="29"/>
      <c r="F22" s="29"/>
      <c r="G22" s="29"/>
      <c r="H22" s="29"/>
      <c r="I22" s="190"/>
      <c r="J22" s="190"/>
    </row>
    <row r="23" spans="1:10" ht="12.75">
      <c r="A23" s="21"/>
      <c r="B23" s="21" t="s">
        <v>72</v>
      </c>
      <c r="C23" s="39"/>
      <c r="D23" s="29">
        <v>10</v>
      </c>
      <c r="E23" s="29">
        <v>1014</v>
      </c>
      <c r="F23" s="29">
        <v>408</v>
      </c>
      <c r="G23" s="29">
        <v>256</v>
      </c>
      <c r="H23" s="29"/>
      <c r="I23" s="190">
        <v>156.86</v>
      </c>
      <c r="J23" s="190">
        <v>65.99</v>
      </c>
    </row>
    <row r="24" spans="1:10" ht="12.75">
      <c r="A24" s="39"/>
      <c r="B24" s="39"/>
      <c r="C24" s="39" t="s">
        <v>395</v>
      </c>
      <c r="D24" s="29">
        <v>4</v>
      </c>
      <c r="E24" s="29">
        <v>211</v>
      </c>
      <c r="F24" s="29">
        <v>45</v>
      </c>
      <c r="G24" s="29">
        <v>26</v>
      </c>
      <c r="H24" s="29"/>
      <c r="I24" s="190">
        <v>189.86</v>
      </c>
      <c r="J24" s="190">
        <v>51.32</v>
      </c>
    </row>
    <row r="25" spans="1:10" ht="12.75">
      <c r="A25" s="39"/>
      <c r="B25" s="39"/>
      <c r="C25" s="21" t="s">
        <v>171</v>
      </c>
      <c r="D25" s="29">
        <v>2</v>
      </c>
      <c r="E25" s="29">
        <v>250</v>
      </c>
      <c r="F25" s="29">
        <v>106</v>
      </c>
      <c r="G25" s="29">
        <v>83</v>
      </c>
      <c r="H25" s="29"/>
      <c r="I25" s="190">
        <v>156.18</v>
      </c>
      <c r="J25" s="190">
        <v>66.01</v>
      </c>
    </row>
    <row r="26" spans="1:10" ht="12.75">
      <c r="A26" s="21"/>
      <c r="B26" s="21"/>
      <c r="C26" s="39" t="s">
        <v>251</v>
      </c>
      <c r="D26" s="29">
        <v>3</v>
      </c>
      <c r="E26" s="29">
        <v>503</v>
      </c>
      <c r="F26" s="29">
        <v>241</v>
      </c>
      <c r="G26" s="29">
        <v>108</v>
      </c>
      <c r="H26" s="29"/>
      <c r="I26" s="190">
        <v>133.98</v>
      </c>
      <c r="J26" s="190">
        <v>64.26</v>
      </c>
    </row>
    <row r="27" spans="1:10" ht="12.75">
      <c r="A27" s="21"/>
      <c r="B27" s="21"/>
      <c r="C27" s="21" t="s">
        <v>314</v>
      </c>
      <c r="D27" s="29">
        <v>1</v>
      </c>
      <c r="E27" s="29">
        <v>50</v>
      </c>
      <c r="F27" s="29">
        <v>16</v>
      </c>
      <c r="G27" s="29">
        <v>39</v>
      </c>
      <c r="H27" s="29"/>
      <c r="I27" s="190">
        <v>248.07</v>
      </c>
      <c r="J27" s="190">
        <v>78.14</v>
      </c>
    </row>
    <row r="28" spans="1:10" ht="12.75">
      <c r="A28" s="39"/>
      <c r="B28" s="39"/>
      <c r="C28" s="41"/>
      <c r="D28" s="44"/>
      <c r="E28" s="44"/>
      <c r="F28" s="44"/>
      <c r="G28" s="44"/>
      <c r="H28" s="44"/>
      <c r="I28" s="45"/>
      <c r="J28" s="45"/>
    </row>
    <row r="29" spans="1:10" ht="6.75" customHeight="1" thickBot="1">
      <c r="A29" s="162"/>
      <c r="B29" s="162"/>
      <c r="C29" s="175"/>
      <c r="D29" s="163"/>
      <c r="E29" s="163"/>
      <c r="F29" s="163"/>
      <c r="G29" s="163"/>
      <c r="H29" s="163"/>
      <c r="I29" s="169"/>
      <c r="J29" s="169"/>
    </row>
    <row r="30" spans="1:10" ht="22.5" customHeight="1">
      <c r="A30" s="226" t="s">
        <v>341</v>
      </c>
      <c r="B30" s="226"/>
      <c r="C30" s="226"/>
      <c r="D30" s="226"/>
      <c r="E30" s="226"/>
      <c r="F30" s="226"/>
      <c r="G30" s="226"/>
      <c r="H30" s="226"/>
      <c r="I30" s="226"/>
      <c r="J30" s="226"/>
    </row>
    <row r="31" spans="1:10" ht="12.75">
      <c r="A31" s="225" t="s">
        <v>563</v>
      </c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 ht="12.75">
      <c r="A32" s="197" t="s">
        <v>558</v>
      </c>
      <c r="B32" s="110"/>
      <c r="C32" s="110"/>
      <c r="D32" s="110"/>
      <c r="E32" s="110"/>
      <c r="F32" s="110"/>
      <c r="G32" s="110"/>
      <c r="H32" s="110"/>
      <c r="I32" s="110"/>
      <c r="J32" s="110"/>
    </row>
  </sheetData>
  <sheetProtection/>
  <mergeCells count="14">
    <mergeCell ref="A2:J2"/>
    <mergeCell ref="A4:J4"/>
    <mergeCell ref="A30:J30"/>
    <mergeCell ref="B13:C13"/>
    <mergeCell ref="G6:G10"/>
    <mergeCell ref="I6:J8"/>
    <mergeCell ref="I9:I10"/>
    <mergeCell ref="J9:J10"/>
    <mergeCell ref="A6:C10"/>
    <mergeCell ref="D6:D10"/>
    <mergeCell ref="E6:E10"/>
    <mergeCell ref="F6:F10"/>
    <mergeCell ref="A31:J31"/>
    <mergeCell ref="B12:C12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P21"/>
  <sheetViews>
    <sheetView showGridLines="0" zoomScalePageLayoutView="0" workbookViewId="0" topLeftCell="A1">
      <selection activeCell="A3" sqref="A3:P3"/>
    </sheetView>
  </sheetViews>
  <sheetFormatPr defaultColWidth="11.421875" defaultRowHeight="17.25" customHeight="1"/>
  <cols>
    <col min="1" max="1" width="1.1484375" style="2" customWidth="1"/>
    <col min="2" max="2" width="0.9921875" style="2" customWidth="1"/>
    <col min="3" max="3" width="29.7109375" style="2" customWidth="1"/>
    <col min="4" max="10" width="10.28125" style="2" customWidth="1"/>
    <col min="11" max="15" width="10.28125" style="21" customWidth="1"/>
    <col min="16" max="16" width="10.28125" style="2" customWidth="1"/>
    <col min="17" max="16384" width="11.421875" style="2" customWidth="1"/>
  </cols>
  <sheetData>
    <row r="1" spans="1:16" ht="17.25" customHeight="1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32"/>
      <c r="L1" s="132"/>
      <c r="M1" s="132"/>
      <c r="N1" s="132"/>
      <c r="O1" s="132"/>
      <c r="P1" s="123"/>
    </row>
    <row r="2" spans="1:16" ht="12" customHeight="1">
      <c r="A2" s="202" t="s">
        <v>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24.75" customHeight="1" thickBot="1">
      <c r="A3" s="203" t="s">
        <v>585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7.25" customHeight="1">
      <c r="A4" s="207" t="s">
        <v>372</v>
      </c>
      <c r="B4" s="207"/>
      <c r="C4" s="207"/>
      <c r="D4" s="116"/>
      <c r="E4" s="243" t="s">
        <v>350</v>
      </c>
      <c r="F4" s="243" t="s">
        <v>351</v>
      </c>
      <c r="G4" s="207" t="s">
        <v>352</v>
      </c>
      <c r="H4" s="243" t="s">
        <v>353</v>
      </c>
      <c r="I4" s="207" t="s">
        <v>354</v>
      </c>
      <c r="J4" s="207" t="s">
        <v>355</v>
      </c>
      <c r="K4" s="207" t="s">
        <v>356</v>
      </c>
      <c r="L4" s="207" t="s">
        <v>357</v>
      </c>
      <c r="M4" s="207" t="s">
        <v>358</v>
      </c>
      <c r="N4" s="207" t="s">
        <v>359</v>
      </c>
      <c r="O4" s="241" t="s">
        <v>360</v>
      </c>
      <c r="P4" s="207" t="s">
        <v>361</v>
      </c>
    </row>
    <row r="5" spans="1:16" ht="17.25" customHeight="1">
      <c r="A5" s="208"/>
      <c r="B5" s="208"/>
      <c r="C5" s="208"/>
      <c r="D5" s="4" t="s">
        <v>349</v>
      </c>
      <c r="E5" s="244"/>
      <c r="F5" s="244"/>
      <c r="G5" s="208"/>
      <c r="H5" s="244"/>
      <c r="I5" s="208"/>
      <c r="J5" s="208"/>
      <c r="K5" s="208"/>
      <c r="L5" s="208"/>
      <c r="M5" s="208"/>
      <c r="N5" s="208"/>
      <c r="O5" s="229"/>
      <c r="P5" s="208"/>
    </row>
    <row r="6" spans="1:16" ht="17.25" customHeight="1">
      <c r="A6" s="209"/>
      <c r="B6" s="209"/>
      <c r="C6" s="209"/>
      <c r="D6" s="119"/>
      <c r="E6" s="245"/>
      <c r="F6" s="245"/>
      <c r="G6" s="209"/>
      <c r="H6" s="245"/>
      <c r="I6" s="209"/>
      <c r="J6" s="209"/>
      <c r="K6" s="209"/>
      <c r="L6" s="209"/>
      <c r="M6" s="209"/>
      <c r="N6" s="209"/>
      <c r="O6" s="242"/>
      <c r="P6" s="209"/>
    </row>
    <row r="7" spans="4:16" ht="17.25" customHeight="1">
      <c r="D7" s="27"/>
      <c r="E7" s="27"/>
      <c r="F7" s="27"/>
      <c r="G7" s="27"/>
      <c r="H7" s="27"/>
      <c r="I7" s="27"/>
      <c r="J7" s="27"/>
      <c r="K7" s="50"/>
      <c r="L7" s="50"/>
      <c r="M7" s="50"/>
      <c r="N7" s="50"/>
      <c r="O7" s="50"/>
      <c r="P7" s="27"/>
    </row>
    <row r="8" spans="3:16" ht="17.25" customHeight="1">
      <c r="C8" s="2" t="s">
        <v>9</v>
      </c>
      <c r="D8" s="75">
        <v>85799</v>
      </c>
      <c r="E8" s="75">
        <v>7021</v>
      </c>
      <c r="F8" s="75">
        <v>7070</v>
      </c>
      <c r="G8" s="75">
        <v>7065</v>
      </c>
      <c r="H8" s="75">
        <v>7047</v>
      </c>
      <c r="I8" s="75">
        <v>7175</v>
      </c>
      <c r="J8" s="75">
        <v>7227</v>
      </c>
      <c r="K8" s="76">
        <v>7268</v>
      </c>
      <c r="L8" s="76">
        <v>7289</v>
      </c>
      <c r="M8" s="76">
        <v>7008</v>
      </c>
      <c r="N8" s="76">
        <v>7065</v>
      </c>
      <c r="O8" s="76">
        <v>7251</v>
      </c>
      <c r="P8" s="75">
        <v>7313</v>
      </c>
    </row>
    <row r="9" spans="4:16" ht="17.25" customHeight="1">
      <c r="D9" s="77"/>
      <c r="E9" s="77"/>
      <c r="F9" s="77"/>
      <c r="G9" s="77"/>
      <c r="H9" s="77"/>
      <c r="I9" s="77"/>
      <c r="J9" s="77"/>
      <c r="K9" s="78"/>
      <c r="L9" s="78"/>
      <c r="M9" s="78"/>
      <c r="N9" s="78"/>
      <c r="O9" s="78"/>
      <c r="P9" s="77"/>
    </row>
    <row r="10" spans="4:16" ht="17.25" customHeight="1">
      <c r="D10" s="77"/>
      <c r="E10" s="77"/>
      <c r="F10" s="77"/>
      <c r="G10" s="77"/>
      <c r="H10" s="77"/>
      <c r="I10" s="77"/>
      <c r="J10" s="77"/>
      <c r="K10" s="78"/>
      <c r="L10" s="78"/>
      <c r="M10" s="78"/>
      <c r="N10" s="78"/>
      <c r="O10" s="78"/>
      <c r="P10" s="77"/>
    </row>
    <row r="11" spans="3:16" ht="17.25" customHeight="1">
      <c r="C11" s="2" t="s">
        <v>10</v>
      </c>
      <c r="D11" s="75">
        <v>5738</v>
      </c>
      <c r="E11" s="75">
        <v>543</v>
      </c>
      <c r="F11" s="75">
        <v>442</v>
      </c>
      <c r="G11" s="75">
        <v>424</v>
      </c>
      <c r="H11" s="75">
        <v>507</v>
      </c>
      <c r="I11" s="75">
        <v>495</v>
      </c>
      <c r="J11" s="75">
        <v>476</v>
      </c>
      <c r="K11" s="76">
        <v>520</v>
      </c>
      <c r="L11" s="76">
        <v>579</v>
      </c>
      <c r="M11" s="76">
        <v>485</v>
      </c>
      <c r="N11" s="76">
        <v>551</v>
      </c>
      <c r="O11" s="76">
        <v>409</v>
      </c>
      <c r="P11" s="75">
        <v>307</v>
      </c>
    </row>
    <row r="12" spans="4:16" ht="17.25" customHeight="1">
      <c r="D12" s="77"/>
      <c r="E12" s="77"/>
      <c r="F12" s="77"/>
      <c r="G12" s="77"/>
      <c r="H12" s="77"/>
      <c r="I12" s="77"/>
      <c r="J12" s="77"/>
      <c r="K12" s="78"/>
      <c r="L12" s="78"/>
      <c r="M12" s="78"/>
      <c r="N12" s="78"/>
      <c r="O12" s="78"/>
      <c r="P12" s="77"/>
    </row>
    <row r="13" spans="4:16" ht="17.25" customHeight="1">
      <c r="D13" s="77"/>
      <c r="E13" s="77"/>
      <c r="F13" s="77"/>
      <c r="G13" s="77"/>
      <c r="H13" s="77"/>
      <c r="I13" s="77"/>
      <c r="J13" s="77"/>
      <c r="K13" s="78"/>
      <c r="L13" s="78"/>
      <c r="M13" s="78"/>
      <c r="N13" s="78"/>
      <c r="O13" s="78"/>
      <c r="P13" s="77"/>
    </row>
    <row r="14" spans="3:16" ht="17.25" customHeight="1">
      <c r="C14" s="2" t="s">
        <v>11</v>
      </c>
      <c r="D14" s="75">
        <v>5656</v>
      </c>
      <c r="E14" s="75">
        <v>494</v>
      </c>
      <c r="F14" s="75">
        <v>447</v>
      </c>
      <c r="G14" s="75">
        <v>442</v>
      </c>
      <c r="H14" s="75">
        <v>379</v>
      </c>
      <c r="I14" s="75">
        <v>443</v>
      </c>
      <c r="J14" s="75">
        <v>435</v>
      </c>
      <c r="K14" s="76">
        <v>499</v>
      </c>
      <c r="L14" s="76">
        <v>860</v>
      </c>
      <c r="M14" s="76">
        <v>428</v>
      </c>
      <c r="N14" s="76">
        <v>365</v>
      </c>
      <c r="O14" s="76">
        <v>347</v>
      </c>
      <c r="P14" s="75">
        <v>517</v>
      </c>
    </row>
    <row r="15" spans="4:16" ht="17.25" customHeight="1" thickBot="1">
      <c r="D15" s="79"/>
      <c r="E15" s="79"/>
      <c r="F15" s="79"/>
      <c r="G15" s="79"/>
      <c r="H15" s="79"/>
      <c r="I15" s="79"/>
      <c r="J15" s="79"/>
      <c r="K15" s="80"/>
      <c r="L15" s="80"/>
      <c r="M15" s="80"/>
      <c r="N15" s="80"/>
      <c r="O15" s="80"/>
      <c r="P15" s="79"/>
    </row>
    <row r="16" spans="1:16" ht="15" customHeight="1">
      <c r="A16" s="197" t="s">
        <v>558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</row>
    <row r="17" ht="17.25" customHeight="1">
      <c r="K17" s="74"/>
    </row>
    <row r="18" spans="4:16" ht="17.25" customHeight="1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1:15" ht="17.25" customHeight="1">
      <c r="K19" s="2"/>
      <c r="L19" s="2"/>
      <c r="M19" s="2"/>
      <c r="N19" s="2"/>
      <c r="O19" s="2"/>
    </row>
    <row r="20" spans="4:16" ht="17.25" customHeight="1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4:16" ht="17.25" customHeight="1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</sheetData>
  <sheetProtection/>
  <mergeCells count="15">
    <mergeCell ref="G4:G6"/>
    <mergeCell ref="H4:H6"/>
    <mergeCell ref="I4:I6"/>
    <mergeCell ref="P4:P6"/>
    <mergeCell ref="J4:J6"/>
    <mergeCell ref="K4:K6"/>
    <mergeCell ref="L4:L6"/>
    <mergeCell ref="M4:M6"/>
    <mergeCell ref="N4:N6"/>
    <mergeCell ref="O4:O6"/>
    <mergeCell ref="A2:P2"/>
    <mergeCell ref="A3:P3"/>
    <mergeCell ref="A4:C6"/>
    <mergeCell ref="E4:E6"/>
    <mergeCell ref="F4:F6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27"/>
  <sheetViews>
    <sheetView showGridLines="0" zoomScalePageLayoutView="0" workbookViewId="0" topLeftCell="A1">
      <selection activeCell="P15" sqref="P15"/>
    </sheetView>
  </sheetViews>
  <sheetFormatPr defaultColWidth="11.421875" defaultRowHeight="12.75"/>
  <cols>
    <col min="1" max="1" width="1.1484375" style="2" customWidth="1"/>
    <col min="2" max="2" width="0.9921875" style="2" customWidth="1"/>
    <col min="3" max="3" width="29.7109375" style="2" customWidth="1"/>
    <col min="4" max="10" width="10.28125" style="2" customWidth="1"/>
    <col min="11" max="15" width="10.28125" style="21" customWidth="1"/>
    <col min="16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32"/>
      <c r="L1" s="132"/>
      <c r="M1" s="132"/>
      <c r="N1" s="132"/>
      <c r="O1" s="132"/>
      <c r="P1" s="123"/>
    </row>
    <row r="2" spans="1:16" ht="12.75">
      <c r="A2" s="202" t="s">
        <v>83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23.25" customHeight="1">
      <c r="A3" s="203" t="s">
        <v>523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32"/>
      <c r="L4" s="132"/>
      <c r="M4" s="132"/>
      <c r="N4" s="132"/>
      <c r="O4" s="132"/>
      <c r="P4" s="123"/>
    </row>
    <row r="5" spans="1:16" ht="12.75">
      <c r="A5" s="207" t="s">
        <v>362</v>
      </c>
      <c r="B5" s="207"/>
      <c r="C5" s="207"/>
      <c r="D5" s="207" t="s">
        <v>349</v>
      </c>
      <c r="E5" s="246" t="s">
        <v>350</v>
      </c>
      <c r="F5" s="243" t="s">
        <v>351</v>
      </c>
      <c r="G5" s="207" t="s">
        <v>352</v>
      </c>
      <c r="H5" s="243" t="s">
        <v>353</v>
      </c>
      <c r="I5" s="207" t="s">
        <v>354</v>
      </c>
      <c r="J5" s="207" t="s">
        <v>355</v>
      </c>
      <c r="K5" s="207" t="s">
        <v>356</v>
      </c>
      <c r="L5" s="207" t="s">
        <v>357</v>
      </c>
      <c r="M5" s="207" t="s">
        <v>358</v>
      </c>
      <c r="N5" s="207" t="s">
        <v>359</v>
      </c>
      <c r="O5" s="241" t="s">
        <v>360</v>
      </c>
      <c r="P5" s="207" t="s">
        <v>361</v>
      </c>
    </row>
    <row r="6" spans="1:16" ht="12.75">
      <c r="A6" s="208"/>
      <c r="B6" s="208"/>
      <c r="C6" s="208"/>
      <c r="D6" s="208"/>
      <c r="E6" s="247"/>
      <c r="F6" s="244"/>
      <c r="G6" s="208"/>
      <c r="H6" s="244"/>
      <c r="I6" s="208"/>
      <c r="J6" s="208"/>
      <c r="K6" s="208"/>
      <c r="L6" s="208"/>
      <c r="M6" s="208"/>
      <c r="N6" s="208"/>
      <c r="O6" s="229"/>
      <c r="P6" s="208"/>
    </row>
    <row r="7" spans="1:16" ht="12.75">
      <c r="A7" s="209"/>
      <c r="B7" s="209"/>
      <c r="C7" s="209"/>
      <c r="D7" s="209"/>
      <c r="E7" s="248"/>
      <c r="F7" s="245"/>
      <c r="G7" s="209"/>
      <c r="H7" s="245"/>
      <c r="I7" s="209"/>
      <c r="J7" s="209"/>
      <c r="K7" s="209"/>
      <c r="L7" s="209"/>
      <c r="M7" s="209"/>
      <c r="N7" s="209"/>
      <c r="O7" s="242"/>
      <c r="P7" s="209"/>
    </row>
    <row r="8" spans="4:16" ht="12.75">
      <c r="D8" s="26"/>
      <c r="E8" s="26"/>
      <c r="F8" s="26"/>
      <c r="G8" s="26"/>
      <c r="H8" s="26"/>
      <c r="I8" s="26"/>
      <c r="J8" s="26"/>
      <c r="K8" s="81"/>
      <c r="L8" s="81"/>
      <c r="M8" s="81"/>
      <c r="N8" s="81"/>
      <c r="O8" s="81"/>
      <c r="P8" s="26"/>
    </row>
    <row r="9" spans="3:16" ht="12.75">
      <c r="C9" s="28" t="s">
        <v>343</v>
      </c>
      <c r="D9" s="29">
        <v>5656</v>
      </c>
      <c r="E9" s="29">
        <v>494</v>
      </c>
      <c r="F9" s="29">
        <v>447</v>
      </c>
      <c r="G9" s="29">
        <v>442</v>
      </c>
      <c r="H9" s="29">
        <v>379</v>
      </c>
      <c r="I9" s="29">
        <v>443</v>
      </c>
      <c r="J9" s="29">
        <v>435</v>
      </c>
      <c r="K9" s="43">
        <v>499</v>
      </c>
      <c r="L9" s="43">
        <v>860</v>
      </c>
      <c r="M9" s="43">
        <v>428</v>
      </c>
      <c r="N9" s="43">
        <v>365</v>
      </c>
      <c r="O9" s="43">
        <v>347</v>
      </c>
      <c r="P9" s="29">
        <v>517</v>
      </c>
    </row>
    <row r="10" spans="4:16" ht="12.75">
      <c r="D10" s="29"/>
      <c r="E10" s="29"/>
      <c r="F10" s="29"/>
      <c r="G10" s="29"/>
      <c r="H10" s="29"/>
      <c r="I10" s="29"/>
      <c r="J10" s="29"/>
      <c r="K10" s="43"/>
      <c r="L10" s="43"/>
      <c r="M10" s="43"/>
      <c r="N10" s="43"/>
      <c r="O10" s="43"/>
      <c r="P10" s="29"/>
    </row>
    <row r="11" spans="3:16" ht="12.75">
      <c r="C11" s="2" t="s">
        <v>13</v>
      </c>
      <c r="D11" s="29">
        <v>996</v>
      </c>
      <c r="E11" s="29">
        <v>84</v>
      </c>
      <c r="F11" s="29">
        <v>100</v>
      </c>
      <c r="G11" s="29">
        <v>95</v>
      </c>
      <c r="H11" s="29">
        <v>89</v>
      </c>
      <c r="I11" s="29">
        <v>101</v>
      </c>
      <c r="J11" s="29">
        <v>99</v>
      </c>
      <c r="K11" s="43">
        <v>99</v>
      </c>
      <c r="L11" s="43">
        <v>106</v>
      </c>
      <c r="M11" s="43">
        <v>59</v>
      </c>
      <c r="N11" s="43">
        <v>55</v>
      </c>
      <c r="O11" s="43">
        <v>45</v>
      </c>
      <c r="P11" s="29">
        <v>64</v>
      </c>
    </row>
    <row r="12" spans="4:16" ht="12.75">
      <c r="D12" s="29"/>
      <c r="E12" s="29"/>
      <c r="F12" s="29"/>
      <c r="G12" s="29"/>
      <c r="H12" s="29"/>
      <c r="I12" s="29"/>
      <c r="J12" s="29"/>
      <c r="K12" s="43"/>
      <c r="L12" s="43"/>
      <c r="M12" s="43"/>
      <c r="N12" s="43"/>
      <c r="O12" s="43"/>
      <c r="P12" s="29"/>
    </row>
    <row r="13" spans="3:16" ht="12.75">
      <c r="C13" s="2" t="s">
        <v>14</v>
      </c>
      <c r="D13" s="29">
        <v>4660</v>
      </c>
      <c r="E13" s="29">
        <v>410</v>
      </c>
      <c r="F13" s="29">
        <v>347</v>
      </c>
      <c r="G13" s="29">
        <v>347</v>
      </c>
      <c r="H13" s="29">
        <v>290</v>
      </c>
      <c r="I13" s="29">
        <v>342</v>
      </c>
      <c r="J13" s="29">
        <v>336</v>
      </c>
      <c r="K13" s="43">
        <v>400</v>
      </c>
      <c r="L13" s="43">
        <v>754</v>
      </c>
      <c r="M13" s="43">
        <v>369</v>
      </c>
      <c r="N13" s="43">
        <v>310</v>
      </c>
      <c r="O13" s="43">
        <v>302</v>
      </c>
      <c r="P13" s="29">
        <v>453</v>
      </c>
    </row>
    <row r="14" spans="4:16" ht="12.75">
      <c r="D14" s="29"/>
      <c r="E14" s="29"/>
      <c r="F14" s="29"/>
      <c r="G14" s="29"/>
      <c r="H14" s="29"/>
      <c r="I14" s="29"/>
      <c r="J14" s="29"/>
      <c r="K14" s="43"/>
      <c r="L14" s="43"/>
      <c r="M14" s="43"/>
      <c r="N14" s="43"/>
      <c r="O14" s="43"/>
      <c r="P14" s="29"/>
    </row>
    <row r="15" spans="3:16" ht="12.75">
      <c r="C15" s="2" t="s">
        <v>15</v>
      </c>
      <c r="D15" s="29">
        <v>1049</v>
      </c>
      <c r="E15" s="29">
        <v>112</v>
      </c>
      <c r="F15" s="29">
        <v>90</v>
      </c>
      <c r="G15" s="29">
        <v>101</v>
      </c>
      <c r="H15" s="29">
        <v>70</v>
      </c>
      <c r="I15" s="29">
        <v>87</v>
      </c>
      <c r="J15" s="29">
        <v>75</v>
      </c>
      <c r="K15" s="43">
        <v>86</v>
      </c>
      <c r="L15" s="43">
        <v>77</v>
      </c>
      <c r="M15" s="43">
        <v>91</v>
      </c>
      <c r="N15" s="43">
        <v>87</v>
      </c>
      <c r="O15" s="43">
        <v>78</v>
      </c>
      <c r="P15" s="29">
        <v>95</v>
      </c>
    </row>
    <row r="16" spans="4:16" ht="12.75">
      <c r="D16" s="29"/>
      <c r="E16" s="29"/>
      <c r="F16" s="29"/>
      <c r="G16" s="29"/>
      <c r="H16" s="29"/>
      <c r="I16" s="29"/>
      <c r="J16" s="29"/>
      <c r="K16" s="43"/>
      <c r="L16" s="43"/>
      <c r="M16" s="43"/>
      <c r="N16" s="43"/>
      <c r="O16" s="43"/>
      <c r="P16" s="29"/>
    </row>
    <row r="17" spans="3:16" ht="12.75">
      <c r="C17" s="2" t="s">
        <v>16</v>
      </c>
      <c r="D17" s="29">
        <v>944</v>
      </c>
      <c r="E17" s="29">
        <v>91</v>
      </c>
      <c r="F17" s="29">
        <v>62</v>
      </c>
      <c r="G17" s="29">
        <v>63</v>
      </c>
      <c r="H17" s="29">
        <v>66</v>
      </c>
      <c r="I17" s="29">
        <v>61</v>
      </c>
      <c r="J17" s="29">
        <v>82</v>
      </c>
      <c r="K17" s="43">
        <v>72</v>
      </c>
      <c r="L17" s="43">
        <v>95</v>
      </c>
      <c r="M17" s="43">
        <v>85</v>
      </c>
      <c r="N17" s="43">
        <v>68</v>
      </c>
      <c r="O17" s="43">
        <v>75</v>
      </c>
      <c r="P17" s="29">
        <v>124</v>
      </c>
    </row>
    <row r="18" spans="4:16" ht="12.75">
      <c r="D18" s="29"/>
      <c r="E18" s="29"/>
      <c r="F18" s="29"/>
      <c r="G18" s="29"/>
      <c r="H18" s="29"/>
      <c r="I18" s="29"/>
      <c r="J18" s="29"/>
      <c r="K18" s="43"/>
      <c r="L18" s="43"/>
      <c r="M18" s="43"/>
      <c r="N18" s="43"/>
      <c r="O18" s="43"/>
      <c r="P18" s="29"/>
    </row>
    <row r="19" spans="3:16" ht="12.75">
      <c r="C19" s="2" t="s">
        <v>17</v>
      </c>
      <c r="D19" s="29">
        <v>1159</v>
      </c>
      <c r="E19" s="29">
        <v>99</v>
      </c>
      <c r="F19" s="29">
        <v>100</v>
      </c>
      <c r="G19" s="29">
        <v>92</v>
      </c>
      <c r="H19" s="29">
        <v>76</v>
      </c>
      <c r="I19" s="29">
        <v>94</v>
      </c>
      <c r="J19" s="29">
        <v>79</v>
      </c>
      <c r="K19" s="43">
        <v>104</v>
      </c>
      <c r="L19" s="43">
        <v>143</v>
      </c>
      <c r="M19" s="43">
        <v>85</v>
      </c>
      <c r="N19" s="43">
        <v>80</v>
      </c>
      <c r="O19" s="43">
        <v>82</v>
      </c>
      <c r="P19" s="29">
        <v>125</v>
      </c>
    </row>
    <row r="20" spans="4:16" ht="12.75">
      <c r="D20" s="29"/>
      <c r="E20" s="29"/>
      <c r="F20" s="29"/>
      <c r="G20" s="29"/>
      <c r="H20" s="29"/>
      <c r="I20" s="29"/>
      <c r="J20" s="29"/>
      <c r="K20" s="43"/>
      <c r="L20" s="43"/>
      <c r="M20" s="43"/>
      <c r="N20" s="43"/>
      <c r="O20" s="43"/>
      <c r="P20" s="29"/>
    </row>
    <row r="21" spans="3:16" ht="12.75">
      <c r="C21" s="2" t="s">
        <v>18</v>
      </c>
      <c r="D21" s="29">
        <v>1508</v>
      </c>
      <c r="E21" s="29">
        <v>108</v>
      </c>
      <c r="F21" s="29">
        <v>95</v>
      </c>
      <c r="G21" s="29">
        <v>91</v>
      </c>
      <c r="H21" s="29">
        <v>78</v>
      </c>
      <c r="I21" s="29">
        <v>100</v>
      </c>
      <c r="J21" s="29">
        <v>100</v>
      </c>
      <c r="K21" s="43">
        <v>138</v>
      </c>
      <c r="L21" s="43">
        <v>439</v>
      </c>
      <c r="M21" s="43">
        <v>108</v>
      </c>
      <c r="N21" s="43">
        <v>75</v>
      </c>
      <c r="O21" s="43">
        <v>67</v>
      </c>
      <c r="P21" s="29">
        <v>109</v>
      </c>
    </row>
    <row r="22" spans="1:16" ht="6.75" customHeight="1" thickBot="1">
      <c r="A22" s="112"/>
      <c r="B22" s="112"/>
      <c r="C22" s="112"/>
      <c r="D22" s="147"/>
      <c r="E22" s="147"/>
      <c r="F22" s="147"/>
      <c r="G22" s="147"/>
      <c r="H22" s="147"/>
      <c r="I22" s="147"/>
      <c r="J22" s="147"/>
      <c r="K22" s="176"/>
      <c r="L22" s="176"/>
      <c r="M22" s="176"/>
      <c r="N22" s="176"/>
      <c r="O22" s="176"/>
      <c r="P22" s="147"/>
    </row>
    <row r="23" spans="1:16" ht="12.75">
      <c r="A23" s="197" t="s">
        <v>558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</row>
    <row r="26" spans="4:16" ht="12.7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4:16" ht="12.7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</sheetData>
  <sheetProtection/>
  <mergeCells count="16">
    <mergeCell ref="I5:I7"/>
    <mergeCell ref="J5:J7"/>
    <mergeCell ref="K5:K7"/>
    <mergeCell ref="L5:L7"/>
    <mergeCell ref="M5:M7"/>
    <mergeCell ref="N5:N7"/>
    <mergeCell ref="A5:C7"/>
    <mergeCell ref="A2:P2"/>
    <mergeCell ref="A3:P3"/>
    <mergeCell ref="D5:D7"/>
    <mergeCell ref="E5:E7"/>
    <mergeCell ref="F5:F7"/>
    <mergeCell ref="G5:G7"/>
    <mergeCell ref="H5:H7"/>
    <mergeCell ref="O5:O7"/>
    <mergeCell ref="P5:P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P22"/>
  <sheetViews>
    <sheetView showGridLines="0" zoomScalePageLayoutView="0" workbookViewId="0" topLeftCell="A1">
      <selection activeCell="A4" sqref="A4"/>
    </sheetView>
  </sheetViews>
  <sheetFormatPr defaultColWidth="11.421875" defaultRowHeight="12" customHeight="1"/>
  <cols>
    <col min="1" max="1" width="1.421875" style="2" customWidth="1"/>
    <col min="2" max="2" width="1.28515625" style="2" customWidth="1"/>
    <col min="3" max="3" width="26.00390625" style="2" customWidth="1"/>
    <col min="4" max="16" width="10.28125" style="2" customWidth="1"/>
    <col min="17" max="16384" width="11.421875" style="2" customWidth="1"/>
  </cols>
  <sheetData>
    <row r="1" spans="1:16" ht="12" customHeight="1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" customHeight="1">
      <c r="A2" s="202" t="s">
        <v>320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21" customHeight="1">
      <c r="A3" s="203" t="s">
        <v>586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2" customHeight="1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" customHeight="1">
      <c r="A5" s="207" t="s">
        <v>362</v>
      </c>
      <c r="B5" s="207"/>
      <c r="C5" s="207"/>
      <c r="D5" s="207" t="s">
        <v>349</v>
      </c>
      <c r="E5" s="243" t="s">
        <v>350</v>
      </c>
      <c r="F5" s="243" t="s">
        <v>351</v>
      </c>
      <c r="G5" s="207" t="s">
        <v>352</v>
      </c>
      <c r="H5" s="243" t="s">
        <v>353</v>
      </c>
      <c r="I5" s="207" t="s">
        <v>354</v>
      </c>
      <c r="J5" s="207" t="s">
        <v>355</v>
      </c>
      <c r="K5" s="207" t="s">
        <v>356</v>
      </c>
      <c r="L5" s="207" t="s">
        <v>357</v>
      </c>
      <c r="M5" s="207" t="s">
        <v>358</v>
      </c>
      <c r="N5" s="207" t="s">
        <v>359</v>
      </c>
      <c r="O5" s="241" t="s">
        <v>360</v>
      </c>
      <c r="P5" s="207" t="s">
        <v>361</v>
      </c>
    </row>
    <row r="6" spans="1:16" ht="12" customHeight="1">
      <c r="A6" s="208"/>
      <c r="B6" s="208"/>
      <c r="C6" s="208"/>
      <c r="D6" s="208"/>
      <c r="E6" s="244"/>
      <c r="F6" s="244"/>
      <c r="G6" s="208"/>
      <c r="H6" s="244"/>
      <c r="I6" s="208"/>
      <c r="J6" s="208"/>
      <c r="K6" s="208"/>
      <c r="L6" s="208"/>
      <c r="M6" s="208"/>
      <c r="N6" s="208"/>
      <c r="O6" s="229"/>
      <c r="P6" s="208"/>
    </row>
    <row r="7" spans="1:16" ht="12" customHeight="1">
      <c r="A7" s="209"/>
      <c r="B7" s="209"/>
      <c r="C7" s="209"/>
      <c r="D7" s="209"/>
      <c r="E7" s="245"/>
      <c r="F7" s="245"/>
      <c r="G7" s="209"/>
      <c r="H7" s="245"/>
      <c r="I7" s="209"/>
      <c r="J7" s="209"/>
      <c r="K7" s="209"/>
      <c r="L7" s="209"/>
      <c r="M7" s="209"/>
      <c r="N7" s="209"/>
      <c r="O7" s="242"/>
      <c r="P7" s="209"/>
    </row>
    <row r="8" spans="4:16" ht="12" customHeight="1"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3:16" ht="12" customHeight="1">
      <c r="C9" s="28" t="s">
        <v>477</v>
      </c>
      <c r="D9" s="29">
        <v>85881</v>
      </c>
      <c r="E9" s="29">
        <v>7070</v>
      </c>
      <c r="F9" s="29">
        <v>7065</v>
      </c>
      <c r="G9" s="29">
        <v>7047</v>
      </c>
      <c r="H9" s="29">
        <v>7175</v>
      </c>
      <c r="I9" s="29">
        <v>7227</v>
      </c>
      <c r="J9" s="29">
        <v>7268</v>
      </c>
      <c r="K9" s="29">
        <v>7289</v>
      </c>
      <c r="L9" s="29">
        <v>7008</v>
      </c>
      <c r="M9" s="29">
        <v>7065</v>
      </c>
      <c r="N9" s="29">
        <v>7251</v>
      </c>
      <c r="O9" s="29">
        <v>7313</v>
      </c>
      <c r="P9" s="29">
        <v>7103</v>
      </c>
    </row>
    <row r="10" spans="4:16" ht="12" customHeight="1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" customHeight="1">
      <c r="C11" s="2" t="s">
        <v>15</v>
      </c>
      <c r="D11" s="29">
        <v>18536</v>
      </c>
      <c r="E11" s="29">
        <v>1533</v>
      </c>
      <c r="F11" s="29">
        <v>1526</v>
      </c>
      <c r="G11" s="29">
        <v>1499</v>
      </c>
      <c r="H11" s="29">
        <v>1522</v>
      </c>
      <c r="I11" s="29">
        <v>1550</v>
      </c>
      <c r="J11" s="29">
        <v>1549</v>
      </c>
      <c r="K11" s="29">
        <v>1570</v>
      </c>
      <c r="L11" s="29">
        <v>1590</v>
      </c>
      <c r="M11" s="29">
        <v>1569</v>
      </c>
      <c r="N11" s="29">
        <v>1586</v>
      </c>
      <c r="O11" s="29">
        <v>1563</v>
      </c>
      <c r="P11" s="29">
        <v>1479</v>
      </c>
    </row>
    <row r="12" spans="4:16" ht="12" customHeight="1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" customHeight="1">
      <c r="C13" s="2" t="s">
        <v>274</v>
      </c>
      <c r="D13" s="29">
        <v>23337</v>
      </c>
      <c r="E13" s="29">
        <v>1840</v>
      </c>
      <c r="F13" s="29">
        <v>1861</v>
      </c>
      <c r="G13" s="29">
        <v>1884</v>
      </c>
      <c r="H13" s="29">
        <v>1918</v>
      </c>
      <c r="I13" s="29">
        <v>1947</v>
      </c>
      <c r="J13" s="29">
        <v>1946</v>
      </c>
      <c r="K13" s="29">
        <v>1984</v>
      </c>
      <c r="L13" s="29">
        <v>1989</v>
      </c>
      <c r="M13" s="29">
        <v>1984</v>
      </c>
      <c r="N13" s="29">
        <v>2017</v>
      </c>
      <c r="O13" s="29">
        <v>2029</v>
      </c>
      <c r="P13" s="29">
        <v>1938</v>
      </c>
    </row>
    <row r="14" spans="4:16" ht="12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" customHeight="1">
      <c r="C15" s="2" t="s">
        <v>275</v>
      </c>
      <c r="D15" s="29">
        <v>25255</v>
      </c>
      <c r="E15" s="29">
        <v>2100</v>
      </c>
      <c r="F15" s="29">
        <v>2078</v>
      </c>
      <c r="G15" s="29">
        <v>2050</v>
      </c>
      <c r="H15" s="29">
        <v>2077</v>
      </c>
      <c r="I15" s="29">
        <v>2077</v>
      </c>
      <c r="J15" s="29">
        <v>2123</v>
      </c>
      <c r="K15" s="29">
        <v>2135</v>
      </c>
      <c r="L15" s="29">
        <v>2115</v>
      </c>
      <c r="M15" s="29">
        <v>2147</v>
      </c>
      <c r="N15" s="29">
        <v>2165</v>
      </c>
      <c r="O15" s="29">
        <v>2134</v>
      </c>
      <c r="P15" s="29">
        <v>2054</v>
      </c>
    </row>
    <row r="16" spans="4:16" ht="12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" customHeight="1">
      <c r="C17" s="2" t="s">
        <v>276</v>
      </c>
      <c r="D17" s="29">
        <v>18753</v>
      </c>
      <c r="E17" s="29">
        <v>1597</v>
      </c>
      <c r="F17" s="29">
        <v>1600</v>
      </c>
      <c r="G17" s="29">
        <v>1614</v>
      </c>
      <c r="H17" s="29">
        <v>1658</v>
      </c>
      <c r="I17" s="29">
        <v>1653</v>
      </c>
      <c r="J17" s="29">
        <v>1650</v>
      </c>
      <c r="K17" s="29">
        <v>1600</v>
      </c>
      <c r="L17" s="29">
        <v>1314</v>
      </c>
      <c r="M17" s="29">
        <v>1365</v>
      </c>
      <c r="N17" s="29">
        <v>1483</v>
      </c>
      <c r="O17" s="29">
        <v>1587</v>
      </c>
      <c r="P17" s="29">
        <v>1632</v>
      </c>
    </row>
    <row r="18" spans="1:16" ht="12" customHeight="1" thickBot="1">
      <c r="A18" s="112"/>
      <c r="B18" s="112"/>
      <c r="C18" s="112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12" customHeight="1">
      <c r="A19" s="197" t="s">
        <v>558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</row>
    <row r="22" spans="4:16" ht="12" customHeight="1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</sheetData>
  <sheetProtection/>
  <mergeCells count="16">
    <mergeCell ref="J5:J7"/>
    <mergeCell ref="K5:K7"/>
    <mergeCell ref="L5:L7"/>
    <mergeCell ref="M5:M7"/>
    <mergeCell ref="N5:N7"/>
    <mergeCell ref="O5:O7"/>
    <mergeCell ref="A2:P2"/>
    <mergeCell ref="A3:P3"/>
    <mergeCell ref="A5:C7"/>
    <mergeCell ref="D5:D7"/>
    <mergeCell ref="E5:E7"/>
    <mergeCell ref="F5:F7"/>
    <mergeCell ref="G5:G7"/>
    <mergeCell ref="H5:H7"/>
    <mergeCell ref="I5:I7"/>
    <mergeCell ref="P5:P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Q18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2" customWidth="1"/>
    <col min="2" max="2" width="1.28515625" style="2" customWidth="1"/>
    <col min="3" max="3" width="26.0039062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7" ht="12.75">
      <c r="A2" s="202" t="s">
        <v>321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9"/>
    </row>
    <row r="3" spans="1:16" ht="17.25" customHeight="1">
      <c r="A3" s="203" t="s">
        <v>587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07" t="s">
        <v>363</v>
      </c>
      <c r="B5" s="207"/>
      <c r="C5" s="207"/>
      <c r="D5" s="116"/>
      <c r="E5" s="246" t="s">
        <v>350</v>
      </c>
      <c r="F5" s="243" t="s">
        <v>351</v>
      </c>
      <c r="G5" s="207" t="s">
        <v>352</v>
      </c>
      <c r="H5" s="243" t="s">
        <v>353</v>
      </c>
      <c r="I5" s="207" t="s">
        <v>354</v>
      </c>
      <c r="J5" s="207" t="s">
        <v>355</v>
      </c>
      <c r="K5" s="207" t="s">
        <v>356</v>
      </c>
      <c r="L5" s="207" t="s">
        <v>357</v>
      </c>
      <c r="M5" s="207" t="s">
        <v>358</v>
      </c>
      <c r="N5" s="207" t="s">
        <v>359</v>
      </c>
      <c r="O5" s="241" t="s">
        <v>360</v>
      </c>
      <c r="P5" s="207" t="s">
        <v>361</v>
      </c>
    </row>
    <row r="6" spans="1:16" ht="12.75">
      <c r="A6" s="208"/>
      <c r="B6" s="208"/>
      <c r="C6" s="208"/>
      <c r="D6" s="5" t="s">
        <v>349</v>
      </c>
      <c r="E6" s="247"/>
      <c r="F6" s="244"/>
      <c r="G6" s="208"/>
      <c r="H6" s="244"/>
      <c r="I6" s="208"/>
      <c r="J6" s="208"/>
      <c r="K6" s="208"/>
      <c r="L6" s="208"/>
      <c r="M6" s="208"/>
      <c r="N6" s="208"/>
      <c r="O6" s="229"/>
      <c r="P6" s="208"/>
    </row>
    <row r="7" spans="1:16" ht="12.75">
      <c r="A7" s="209"/>
      <c r="B7" s="209"/>
      <c r="C7" s="209"/>
      <c r="D7" s="119"/>
      <c r="E7" s="248"/>
      <c r="F7" s="245"/>
      <c r="G7" s="209"/>
      <c r="H7" s="245"/>
      <c r="I7" s="209"/>
      <c r="J7" s="209"/>
      <c r="K7" s="209"/>
      <c r="L7" s="209"/>
      <c r="M7" s="209"/>
      <c r="N7" s="209"/>
      <c r="O7" s="242"/>
      <c r="P7" s="209"/>
    </row>
    <row r="8" spans="4:16" ht="12.75"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3:16" ht="12.75">
      <c r="C9" s="28" t="s">
        <v>475</v>
      </c>
      <c r="D9" s="73">
        <v>77982</v>
      </c>
      <c r="E9" s="73">
        <v>6389</v>
      </c>
      <c r="F9" s="73">
        <v>6352</v>
      </c>
      <c r="G9" s="73">
        <v>6348</v>
      </c>
      <c r="H9" s="73">
        <v>6460</v>
      </c>
      <c r="I9" s="73">
        <v>6562</v>
      </c>
      <c r="J9" s="73">
        <v>6604</v>
      </c>
      <c r="K9" s="73">
        <v>6636</v>
      </c>
      <c r="L9" s="73">
        <v>6418</v>
      </c>
      <c r="M9" s="73">
        <v>6437</v>
      </c>
      <c r="N9" s="73">
        <v>6624</v>
      </c>
      <c r="O9" s="73">
        <v>6641</v>
      </c>
      <c r="P9" s="73">
        <v>6511</v>
      </c>
    </row>
    <row r="10" spans="4:16" ht="12.75"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3:16" ht="12.75">
      <c r="C11" s="2" t="s">
        <v>21</v>
      </c>
      <c r="D11" s="73">
        <v>74032</v>
      </c>
      <c r="E11" s="73">
        <v>6076</v>
      </c>
      <c r="F11" s="73">
        <v>6040</v>
      </c>
      <c r="G11" s="73">
        <v>6031</v>
      </c>
      <c r="H11" s="73">
        <v>6138</v>
      </c>
      <c r="I11" s="73">
        <v>6205</v>
      </c>
      <c r="J11" s="73">
        <v>6252</v>
      </c>
      <c r="K11" s="73">
        <v>6293</v>
      </c>
      <c r="L11" s="73">
        <v>6101</v>
      </c>
      <c r="M11" s="73">
        <v>6130</v>
      </c>
      <c r="N11" s="73">
        <v>6303</v>
      </c>
      <c r="O11" s="73">
        <v>6300</v>
      </c>
      <c r="P11" s="73">
        <v>6163</v>
      </c>
    </row>
    <row r="12" spans="4:16" ht="12.75"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3:16" ht="12.75">
      <c r="C13" s="2" t="s">
        <v>22</v>
      </c>
      <c r="D13" s="73">
        <v>3950</v>
      </c>
      <c r="E13" s="73">
        <v>313</v>
      </c>
      <c r="F13" s="73">
        <v>312</v>
      </c>
      <c r="G13" s="73">
        <v>317</v>
      </c>
      <c r="H13" s="73">
        <v>322</v>
      </c>
      <c r="I13" s="73">
        <v>357</v>
      </c>
      <c r="J13" s="73">
        <v>352</v>
      </c>
      <c r="K13" s="73">
        <v>343</v>
      </c>
      <c r="L13" s="73">
        <v>317</v>
      </c>
      <c r="M13" s="73">
        <v>307</v>
      </c>
      <c r="N13" s="73">
        <v>321</v>
      </c>
      <c r="O13" s="73">
        <v>341</v>
      </c>
      <c r="P13" s="73">
        <v>348</v>
      </c>
    </row>
    <row r="14" spans="1:16" ht="10.5" customHeight="1" thickBot="1">
      <c r="A14" s="112"/>
      <c r="B14" s="112"/>
      <c r="C14" s="112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 ht="12.75">
      <c r="A15" s="197" t="s">
        <v>558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8" spans="4:16" ht="12.75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</sheetData>
  <sheetProtection/>
  <mergeCells count="15">
    <mergeCell ref="A5:C7"/>
    <mergeCell ref="A2:P2"/>
    <mergeCell ref="A3:P3"/>
    <mergeCell ref="E5:E7"/>
    <mergeCell ref="F5:F7"/>
    <mergeCell ref="G5:G7"/>
    <mergeCell ref="H5:H7"/>
    <mergeCell ref="I5:I7"/>
    <mergeCell ref="P5:P7"/>
    <mergeCell ref="J5:J7"/>
    <mergeCell ref="K5:K7"/>
    <mergeCell ref="L5:L7"/>
    <mergeCell ref="M5:M7"/>
    <mergeCell ref="N5:N7"/>
    <mergeCell ref="O5:O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PageLayoutView="0" workbookViewId="0" topLeftCell="A1">
      <selection activeCell="A4" sqref="A4:J4"/>
    </sheetView>
  </sheetViews>
  <sheetFormatPr defaultColWidth="11.421875" defaultRowHeight="12.75"/>
  <cols>
    <col min="1" max="1" width="3.140625" style="24" customWidth="1"/>
    <col min="2" max="2" width="6.140625" style="24" customWidth="1"/>
    <col min="3" max="3" width="27.57421875" style="24" customWidth="1"/>
    <col min="4" max="7" width="15.8515625" style="24" customWidth="1"/>
    <col min="8" max="8" width="3.421875" style="24" customWidth="1"/>
    <col min="9" max="10" width="15.8515625" style="24" customWidth="1"/>
    <col min="11" max="16384" width="11.421875" style="24" customWidth="1"/>
  </cols>
  <sheetData>
    <row r="1" spans="1:10" ht="12.75">
      <c r="A1" s="133"/>
      <c r="B1" s="108" t="s">
        <v>472</v>
      </c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257" t="s">
        <v>319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33.75" customHeight="1">
      <c r="A4" s="258" t="s">
        <v>524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10" ht="13.5" thickBot="1">
      <c r="A5" s="133"/>
      <c r="B5" s="133"/>
      <c r="C5" s="134"/>
      <c r="D5" s="133"/>
      <c r="E5" s="133"/>
      <c r="F5" s="133"/>
      <c r="G5" s="133"/>
      <c r="H5" s="133"/>
      <c r="I5" s="133"/>
      <c r="J5" s="135"/>
    </row>
    <row r="6" spans="1:10" ht="12.75">
      <c r="A6" s="207" t="s">
        <v>364</v>
      </c>
      <c r="B6" s="207"/>
      <c r="C6" s="207"/>
      <c r="D6" s="204" t="s">
        <v>1</v>
      </c>
      <c r="E6" s="204" t="s">
        <v>379</v>
      </c>
      <c r="F6" s="204" t="s">
        <v>371</v>
      </c>
      <c r="G6" s="204" t="s">
        <v>366</v>
      </c>
      <c r="H6" s="152"/>
      <c r="I6" s="204" t="s">
        <v>367</v>
      </c>
      <c r="J6" s="204"/>
    </row>
    <row r="7" spans="1:10" ht="12.75">
      <c r="A7" s="208"/>
      <c r="B7" s="208"/>
      <c r="C7" s="208"/>
      <c r="D7" s="220"/>
      <c r="E7" s="220"/>
      <c r="F7" s="220"/>
      <c r="G7" s="220"/>
      <c r="H7" s="15"/>
      <c r="I7" s="220"/>
      <c r="J7" s="220"/>
    </row>
    <row r="8" spans="1:10" ht="12.75">
      <c r="A8" s="208"/>
      <c r="B8" s="208"/>
      <c r="C8" s="208"/>
      <c r="D8" s="220"/>
      <c r="E8" s="220"/>
      <c r="F8" s="220"/>
      <c r="G8" s="220"/>
      <c r="H8" s="15"/>
      <c r="I8" s="221"/>
      <c r="J8" s="221"/>
    </row>
    <row r="9" spans="1:10" ht="12.75">
      <c r="A9" s="208"/>
      <c r="B9" s="208"/>
      <c r="C9" s="208"/>
      <c r="D9" s="220"/>
      <c r="E9" s="220"/>
      <c r="F9" s="220"/>
      <c r="G9" s="220"/>
      <c r="H9" s="15"/>
      <c r="I9" s="208" t="s">
        <v>368</v>
      </c>
      <c r="J9" s="208" t="s">
        <v>369</v>
      </c>
    </row>
    <row r="10" spans="1:10" ht="12.75">
      <c r="A10" s="209"/>
      <c r="B10" s="209"/>
      <c r="C10" s="209"/>
      <c r="D10" s="221"/>
      <c r="E10" s="221"/>
      <c r="F10" s="221"/>
      <c r="G10" s="221"/>
      <c r="H10" s="153"/>
      <c r="I10" s="209"/>
      <c r="J10" s="209"/>
    </row>
    <row r="11" spans="3:10" ht="12.75">
      <c r="C11" s="82"/>
      <c r="D11" s="83"/>
      <c r="E11" s="83"/>
      <c r="F11" s="83"/>
      <c r="G11" s="83"/>
      <c r="H11" s="83"/>
      <c r="I11" s="83"/>
      <c r="J11" s="83"/>
    </row>
    <row r="12" spans="1:10" ht="12.75">
      <c r="A12" s="84"/>
      <c r="B12" s="24" t="s">
        <v>475</v>
      </c>
      <c r="D12" s="29">
        <v>34</v>
      </c>
      <c r="E12" s="29">
        <v>8659</v>
      </c>
      <c r="F12" s="29">
        <v>7159</v>
      </c>
      <c r="G12" s="29">
        <v>5185</v>
      </c>
      <c r="H12" s="29"/>
      <c r="I12" s="190">
        <v>79.7</v>
      </c>
      <c r="J12" s="190">
        <v>65.84</v>
      </c>
    </row>
    <row r="13" spans="4:10" ht="12.75">
      <c r="D13" s="29"/>
      <c r="E13" s="29"/>
      <c r="F13" s="29"/>
      <c r="G13" s="29"/>
      <c r="H13" s="29"/>
      <c r="I13" s="190"/>
      <c r="J13" s="190"/>
    </row>
    <row r="14" spans="1:10" ht="12.75">
      <c r="A14" s="84"/>
      <c r="B14" s="24" t="s">
        <v>64</v>
      </c>
      <c r="D14" s="29">
        <v>1</v>
      </c>
      <c r="E14" s="29">
        <v>269</v>
      </c>
      <c r="F14" s="29">
        <v>152</v>
      </c>
      <c r="G14" s="29">
        <v>114</v>
      </c>
      <c r="H14" s="29"/>
      <c r="I14" s="190">
        <v>74.97</v>
      </c>
      <c r="J14" s="190">
        <v>42.36</v>
      </c>
    </row>
    <row r="15" spans="3:10" ht="12.75">
      <c r="C15" s="24" t="s">
        <v>64</v>
      </c>
      <c r="D15" s="29">
        <v>1</v>
      </c>
      <c r="E15" s="29">
        <v>269</v>
      </c>
      <c r="F15" s="29">
        <v>152</v>
      </c>
      <c r="G15" s="29">
        <v>114</v>
      </c>
      <c r="H15" s="29"/>
      <c r="I15" s="190">
        <v>74.97</v>
      </c>
      <c r="J15" s="190">
        <v>42.36</v>
      </c>
    </row>
    <row r="16" spans="1:10" ht="12.75">
      <c r="A16" s="84"/>
      <c r="D16" s="29"/>
      <c r="E16" s="29"/>
      <c r="F16" s="29"/>
      <c r="G16" s="29"/>
      <c r="H16" s="29"/>
      <c r="I16" s="190"/>
      <c r="J16" s="190"/>
    </row>
    <row r="17" spans="1:10" ht="12.75">
      <c r="A17" s="84"/>
      <c r="B17" s="24" t="s">
        <v>70</v>
      </c>
      <c r="D17" s="29">
        <v>4</v>
      </c>
      <c r="E17" s="29">
        <v>1106</v>
      </c>
      <c r="F17" s="29">
        <v>953</v>
      </c>
      <c r="G17" s="29">
        <v>551</v>
      </c>
      <c r="H17" s="29"/>
      <c r="I17" s="190">
        <v>79.98</v>
      </c>
      <c r="J17" s="190">
        <v>68.88</v>
      </c>
    </row>
    <row r="18" spans="1:10" ht="12.75">
      <c r="A18" s="84"/>
      <c r="C18" s="24" t="s">
        <v>94</v>
      </c>
      <c r="D18" s="29">
        <v>1</v>
      </c>
      <c r="E18" s="29">
        <v>200</v>
      </c>
      <c r="F18" s="29">
        <v>153</v>
      </c>
      <c r="G18" s="29">
        <v>123</v>
      </c>
      <c r="H18" s="29"/>
      <c r="I18" s="190">
        <v>80.25</v>
      </c>
      <c r="J18" s="190">
        <v>61.26</v>
      </c>
    </row>
    <row r="19" spans="1:10" ht="12.75">
      <c r="A19" s="84"/>
      <c r="C19" s="24" t="s">
        <v>95</v>
      </c>
      <c r="D19" s="29">
        <v>1</v>
      </c>
      <c r="E19" s="29">
        <v>302</v>
      </c>
      <c r="F19" s="29">
        <v>269</v>
      </c>
      <c r="G19" s="29">
        <v>217</v>
      </c>
      <c r="H19" s="29"/>
      <c r="I19" s="190">
        <v>80.74</v>
      </c>
      <c r="J19" s="190">
        <v>71.98</v>
      </c>
    </row>
    <row r="20" spans="3:10" ht="12.75">
      <c r="C20" s="24" t="s">
        <v>97</v>
      </c>
      <c r="D20" s="29">
        <v>2</v>
      </c>
      <c r="E20" s="29">
        <v>604</v>
      </c>
      <c r="F20" s="29">
        <v>531</v>
      </c>
      <c r="G20" s="29">
        <v>211</v>
      </c>
      <c r="H20" s="29"/>
      <c r="I20" s="190">
        <v>79.52</v>
      </c>
      <c r="J20" s="190">
        <v>69.86</v>
      </c>
    </row>
    <row r="21" spans="1:10" ht="12.75">
      <c r="A21" s="84"/>
      <c r="D21" s="29"/>
      <c r="E21" s="29"/>
      <c r="F21" s="29"/>
      <c r="G21" s="29"/>
      <c r="H21" s="29"/>
      <c r="I21" s="190"/>
      <c r="J21" s="190"/>
    </row>
    <row r="22" spans="1:10" ht="12.75">
      <c r="A22" s="84"/>
      <c r="B22" s="24" t="s">
        <v>57</v>
      </c>
      <c r="D22" s="29">
        <v>1</v>
      </c>
      <c r="E22" s="29">
        <v>302</v>
      </c>
      <c r="F22" s="29">
        <v>190</v>
      </c>
      <c r="G22" s="29">
        <v>143</v>
      </c>
      <c r="H22" s="29"/>
      <c r="I22" s="190">
        <v>74.97</v>
      </c>
      <c r="J22" s="190">
        <v>47.23</v>
      </c>
    </row>
    <row r="23" spans="1:10" ht="12.75">
      <c r="A23" s="84"/>
      <c r="C23" s="24" t="s">
        <v>244</v>
      </c>
      <c r="D23" s="29">
        <v>1</v>
      </c>
      <c r="E23" s="29">
        <v>302</v>
      </c>
      <c r="F23" s="29">
        <v>190</v>
      </c>
      <c r="G23" s="29">
        <v>143</v>
      </c>
      <c r="H23" s="29"/>
      <c r="I23" s="190">
        <v>74.97</v>
      </c>
      <c r="J23" s="190">
        <v>47.23</v>
      </c>
    </row>
    <row r="24" spans="1:10" ht="12.75">
      <c r="A24" s="84"/>
      <c r="D24" s="29"/>
      <c r="E24" s="29"/>
      <c r="F24" s="29"/>
      <c r="G24" s="29"/>
      <c r="H24" s="29"/>
      <c r="I24" s="190"/>
      <c r="J24" s="190"/>
    </row>
    <row r="25" spans="2:10" ht="12.75">
      <c r="B25" s="24" t="s">
        <v>58</v>
      </c>
      <c r="D25" s="29">
        <v>1</v>
      </c>
      <c r="E25" s="29">
        <v>302</v>
      </c>
      <c r="F25" s="29">
        <v>251</v>
      </c>
      <c r="G25" s="29">
        <v>185</v>
      </c>
      <c r="H25" s="29"/>
      <c r="I25" s="190">
        <v>73.92</v>
      </c>
      <c r="J25" s="190">
        <v>61.4</v>
      </c>
    </row>
    <row r="26" spans="3:10" ht="12.75">
      <c r="C26" s="24" t="s">
        <v>259</v>
      </c>
      <c r="D26" s="29">
        <v>1</v>
      </c>
      <c r="E26" s="29">
        <v>302</v>
      </c>
      <c r="F26" s="29">
        <v>251</v>
      </c>
      <c r="G26" s="29">
        <v>185</v>
      </c>
      <c r="H26" s="29"/>
      <c r="I26" s="190">
        <v>73.92</v>
      </c>
      <c r="J26" s="190">
        <v>61.4</v>
      </c>
    </row>
    <row r="27" spans="4:10" ht="12.75">
      <c r="D27" s="29"/>
      <c r="E27" s="29"/>
      <c r="F27" s="29"/>
      <c r="G27" s="29"/>
      <c r="H27" s="29"/>
      <c r="I27" s="190"/>
      <c r="J27" s="190"/>
    </row>
    <row r="28" spans="2:10" ht="12.75">
      <c r="B28" s="24" t="s">
        <v>92</v>
      </c>
      <c r="D28" s="29">
        <v>2</v>
      </c>
      <c r="E28" s="29">
        <v>420</v>
      </c>
      <c r="F28" s="29">
        <v>361</v>
      </c>
      <c r="G28" s="29">
        <v>285</v>
      </c>
      <c r="H28" s="29"/>
      <c r="I28" s="190">
        <v>78.91</v>
      </c>
      <c r="J28" s="190">
        <v>67.77</v>
      </c>
    </row>
    <row r="29" spans="3:10" ht="12.75">
      <c r="C29" s="24" t="s">
        <v>284</v>
      </c>
      <c r="D29" s="29">
        <v>1</v>
      </c>
      <c r="E29" s="29">
        <v>206</v>
      </c>
      <c r="F29" s="29">
        <v>201</v>
      </c>
      <c r="G29" s="29">
        <v>163</v>
      </c>
      <c r="H29" s="29"/>
      <c r="I29" s="190">
        <v>81.08</v>
      </c>
      <c r="J29" s="190">
        <v>79.05</v>
      </c>
    </row>
    <row r="30" spans="3:10" ht="12.75">
      <c r="C30" s="24" t="s">
        <v>265</v>
      </c>
      <c r="D30" s="29">
        <v>1</v>
      </c>
      <c r="E30" s="29">
        <v>214</v>
      </c>
      <c r="F30" s="29">
        <v>160</v>
      </c>
      <c r="G30" s="29">
        <v>122</v>
      </c>
      <c r="H30" s="29"/>
      <c r="I30" s="190">
        <v>76.19</v>
      </c>
      <c r="J30" s="190">
        <v>56.9</v>
      </c>
    </row>
    <row r="31" spans="4:10" ht="12.75">
      <c r="D31" s="29"/>
      <c r="E31" s="29"/>
      <c r="F31" s="29"/>
      <c r="G31" s="29"/>
      <c r="H31" s="29"/>
      <c r="I31" s="190"/>
      <c r="J31" s="190"/>
    </row>
    <row r="32" spans="2:10" ht="12.75">
      <c r="B32" s="24" t="s">
        <v>59</v>
      </c>
      <c r="D32" s="29">
        <v>1</v>
      </c>
      <c r="E32" s="29">
        <v>302</v>
      </c>
      <c r="F32" s="29">
        <v>234</v>
      </c>
      <c r="G32" s="29">
        <v>191</v>
      </c>
      <c r="H32" s="29"/>
      <c r="I32" s="190">
        <v>81.57</v>
      </c>
      <c r="J32" s="190">
        <v>63.23</v>
      </c>
    </row>
    <row r="33" spans="3:10" ht="12.75">
      <c r="C33" s="24" t="s">
        <v>59</v>
      </c>
      <c r="D33" s="29">
        <v>1</v>
      </c>
      <c r="E33" s="29">
        <v>302</v>
      </c>
      <c r="F33" s="29">
        <v>234</v>
      </c>
      <c r="G33" s="29">
        <v>191</v>
      </c>
      <c r="H33" s="29"/>
      <c r="I33" s="190">
        <v>81.57</v>
      </c>
      <c r="J33" s="190">
        <v>63.23</v>
      </c>
    </row>
    <row r="34" spans="4:10" ht="12.75">
      <c r="D34" s="29"/>
      <c r="E34" s="29"/>
      <c r="F34" s="29"/>
      <c r="G34" s="29"/>
      <c r="H34" s="29"/>
      <c r="I34" s="190"/>
      <c r="J34" s="190"/>
    </row>
    <row r="35" spans="2:10" ht="12.75">
      <c r="B35" s="24" t="s">
        <v>66</v>
      </c>
      <c r="D35" s="29">
        <v>4</v>
      </c>
      <c r="E35" s="29">
        <v>1106</v>
      </c>
      <c r="F35" s="29">
        <v>897</v>
      </c>
      <c r="G35" s="29">
        <v>690</v>
      </c>
      <c r="H35" s="29"/>
      <c r="I35" s="190">
        <v>76.92</v>
      </c>
      <c r="J35" s="190">
        <v>62.42</v>
      </c>
    </row>
    <row r="36" spans="3:10" ht="12.75">
      <c r="C36" s="24" t="s">
        <v>118</v>
      </c>
      <c r="D36" s="29">
        <v>1</v>
      </c>
      <c r="E36" s="29">
        <v>302</v>
      </c>
      <c r="F36" s="29">
        <v>220</v>
      </c>
      <c r="G36" s="29">
        <v>168</v>
      </c>
      <c r="H36" s="29"/>
      <c r="I36" s="190">
        <v>76.25</v>
      </c>
      <c r="J36" s="190">
        <v>55.57</v>
      </c>
    </row>
    <row r="37" spans="3:10" ht="12.75">
      <c r="C37" s="24" t="s">
        <v>119</v>
      </c>
      <c r="D37" s="29">
        <v>1</v>
      </c>
      <c r="E37" s="29">
        <v>302</v>
      </c>
      <c r="F37" s="29">
        <v>266</v>
      </c>
      <c r="G37" s="29">
        <v>197</v>
      </c>
      <c r="H37" s="29"/>
      <c r="I37" s="190">
        <v>74.13</v>
      </c>
      <c r="J37" s="190">
        <v>65.33</v>
      </c>
    </row>
    <row r="38" spans="3:10" ht="12.75">
      <c r="C38" s="24" t="s">
        <v>245</v>
      </c>
      <c r="D38" s="29">
        <v>1</v>
      </c>
      <c r="E38" s="29">
        <v>302</v>
      </c>
      <c r="F38" s="29">
        <v>264</v>
      </c>
      <c r="G38" s="29">
        <v>205</v>
      </c>
      <c r="H38" s="29"/>
      <c r="I38" s="190">
        <v>77.8</v>
      </c>
      <c r="J38" s="190">
        <v>67.96</v>
      </c>
    </row>
    <row r="39" spans="3:10" ht="12.75">
      <c r="C39" s="24" t="s">
        <v>120</v>
      </c>
      <c r="D39" s="29">
        <v>1</v>
      </c>
      <c r="E39" s="29">
        <v>200</v>
      </c>
      <c r="F39" s="29">
        <v>147</v>
      </c>
      <c r="G39" s="29">
        <v>120</v>
      </c>
      <c r="H39" s="29"/>
      <c r="I39" s="190">
        <v>81.4</v>
      </c>
      <c r="J39" s="190">
        <v>60</v>
      </c>
    </row>
    <row r="40" spans="4:10" ht="12.75">
      <c r="D40" s="29"/>
      <c r="E40" s="29"/>
      <c r="F40" s="29"/>
      <c r="G40" s="29"/>
      <c r="H40" s="29"/>
      <c r="I40" s="190"/>
      <c r="J40" s="190"/>
    </row>
    <row r="41" spans="2:10" ht="12.75">
      <c r="B41" s="24" t="s">
        <v>51</v>
      </c>
      <c r="D41" s="29">
        <v>1</v>
      </c>
      <c r="E41" s="29">
        <v>224</v>
      </c>
      <c r="F41" s="29">
        <v>158</v>
      </c>
      <c r="G41" s="29">
        <v>121</v>
      </c>
      <c r="H41" s="29"/>
      <c r="I41" s="190">
        <v>76.4</v>
      </c>
      <c r="J41" s="190">
        <v>53.95</v>
      </c>
    </row>
    <row r="42" spans="3:10" ht="12.75">
      <c r="C42" s="24" t="s">
        <v>122</v>
      </c>
      <c r="D42" s="29">
        <v>1</v>
      </c>
      <c r="E42" s="29">
        <v>224</v>
      </c>
      <c r="F42" s="29">
        <v>158</v>
      </c>
      <c r="G42" s="29">
        <v>121</v>
      </c>
      <c r="H42" s="29"/>
      <c r="I42" s="190">
        <v>76.4</v>
      </c>
      <c r="J42" s="190">
        <v>53.95</v>
      </c>
    </row>
    <row r="43" spans="4:10" ht="12.75">
      <c r="D43" s="29"/>
      <c r="E43" s="29"/>
      <c r="F43" s="29"/>
      <c r="G43" s="29"/>
      <c r="H43" s="29"/>
      <c r="I43" s="190"/>
      <c r="J43" s="190"/>
    </row>
    <row r="44" spans="2:10" ht="12.75">
      <c r="B44" s="24" t="s">
        <v>67</v>
      </c>
      <c r="D44" s="29">
        <v>3</v>
      </c>
      <c r="E44" s="29">
        <v>904</v>
      </c>
      <c r="F44" s="29">
        <v>770</v>
      </c>
      <c r="G44" s="29">
        <v>638</v>
      </c>
      <c r="H44" s="29"/>
      <c r="I44" s="190">
        <v>82.91</v>
      </c>
      <c r="J44" s="190">
        <v>70.55</v>
      </c>
    </row>
    <row r="45" spans="3:10" ht="12.75">
      <c r="C45" s="24" t="s">
        <v>130</v>
      </c>
      <c r="D45" s="29">
        <v>1</v>
      </c>
      <c r="E45" s="29">
        <v>302</v>
      </c>
      <c r="F45" s="29">
        <v>246</v>
      </c>
      <c r="G45" s="29">
        <v>199</v>
      </c>
      <c r="H45" s="29"/>
      <c r="I45" s="190">
        <v>80.93</v>
      </c>
      <c r="J45" s="190">
        <v>65.97</v>
      </c>
    </row>
    <row r="46" spans="3:10" ht="12.75">
      <c r="C46" s="24" t="s">
        <v>217</v>
      </c>
      <c r="D46" s="29">
        <v>1</v>
      </c>
      <c r="E46" s="29">
        <v>300</v>
      </c>
      <c r="F46" s="29">
        <v>274</v>
      </c>
      <c r="G46" s="29">
        <v>244</v>
      </c>
      <c r="H46" s="29"/>
      <c r="I46" s="190">
        <v>89.01</v>
      </c>
      <c r="J46" s="190">
        <v>81.18</v>
      </c>
    </row>
    <row r="47" spans="3:10" ht="12.75">
      <c r="C47" s="24" t="s">
        <v>132</v>
      </c>
      <c r="D47" s="29">
        <v>1</v>
      </c>
      <c r="E47" s="29">
        <v>302</v>
      </c>
      <c r="F47" s="29">
        <v>250</v>
      </c>
      <c r="G47" s="29">
        <v>195</v>
      </c>
      <c r="H47" s="29"/>
      <c r="I47" s="190">
        <v>78.17</v>
      </c>
      <c r="J47" s="190">
        <v>64.58</v>
      </c>
    </row>
    <row r="48" spans="4:10" ht="12.75">
      <c r="D48" s="29"/>
      <c r="E48" s="29"/>
      <c r="F48" s="29"/>
      <c r="G48" s="29"/>
      <c r="H48" s="29"/>
      <c r="I48" s="190"/>
      <c r="J48" s="190"/>
    </row>
    <row r="49" spans="2:10" ht="12.75">
      <c r="B49" s="24" t="s">
        <v>56</v>
      </c>
      <c r="D49" s="29">
        <v>1</v>
      </c>
      <c r="E49" s="29">
        <v>151</v>
      </c>
      <c r="F49" s="29">
        <v>118</v>
      </c>
      <c r="G49" s="29">
        <v>98</v>
      </c>
      <c r="H49" s="29"/>
      <c r="I49" s="190">
        <v>83.23</v>
      </c>
      <c r="J49" s="190">
        <v>64.81</v>
      </c>
    </row>
    <row r="50" spans="3:10" ht="12.75">
      <c r="C50" s="24" t="s">
        <v>142</v>
      </c>
      <c r="D50" s="29">
        <v>1</v>
      </c>
      <c r="E50" s="29">
        <v>151</v>
      </c>
      <c r="F50" s="29">
        <v>118</v>
      </c>
      <c r="G50" s="29">
        <v>98</v>
      </c>
      <c r="H50" s="29"/>
      <c r="I50" s="190">
        <v>83.23</v>
      </c>
      <c r="J50" s="190">
        <v>64.81</v>
      </c>
    </row>
    <row r="51" spans="4:10" ht="12.75">
      <c r="D51" s="29"/>
      <c r="E51" s="29"/>
      <c r="F51" s="29"/>
      <c r="G51" s="29"/>
      <c r="H51" s="29"/>
      <c r="I51" s="190"/>
      <c r="J51" s="190"/>
    </row>
    <row r="52" spans="2:10" ht="12.75">
      <c r="B52" s="24" t="s">
        <v>68</v>
      </c>
      <c r="D52" s="29">
        <v>1</v>
      </c>
      <c r="E52" s="29">
        <v>200</v>
      </c>
      <c r="F52" s="29">
        <v>202</v>
      </c>
      <c r="G52" s="29">
        <v>169</v>
      </c>
      <c r="H52" s="29"/>
      <c r="I52" s="190">
        <v>83.63</v>
      </c>
      <c r="J52" s="190">
        <v>84.61</v>
      </c>
    </row>
    <row r="53" spans="3:10" ht="12.75">
      <c r="C53" s="24" t="s">
        <v>145</v>
      </c>
      <c r="D53" s="29">
        <v>1</v>
      </c>
      <c r="E53" s="29">
        <v>200</v>
      </c>
      <c r="F53" s="29">
        <v>202</v>
      </c>
      <c r="G53" s="29">
        <v>169</v>
      </c>
      <c r="H53" s="29"/>
      <c r="I53" s="190">
        <v>83.63</v>
      </c>
      <c r="J53" s="190">
        <v>84.61</v>
      </c>
    </row>
    <row r="54" spans="4:10" ht="12.75">
      <c r="D54" s="29"/>
      <c r="E54" s="29"/>
      <c r="F54" s="29"/>
      <c r="G54" s="29"/>
      <c r="H54" s="29"/>
      <c r="I54" s="190"/>
      <c r="J54" s="190"/>
    </row>
    <row r="55" spans="2:10" ht="12.75">
      <c r="B55" s="24" t="s">
        <v>52</v>
      </c>
      <c r="D55" s="29">
        <v>2</v>
      </c>
      <c r="E55" s="29">
        <v>370</v>
      </c>
      <c r="F55" s="29">
        <v>272</v>
      </c>
      <c r="G55" s="29">
        <v>117</v>
      </c>
      <c r="H55" s="29"/>
      <c r="I55" s="190">
        <v>85.98</v>
      </c>
      <c r="J55" s="190">
        <v>62.68</v>
      </c>
    </row>
    <row r="56" spans="3:10" ht="12.75">
      <c r="C56" s="24" t="s">
        <v>150</v>
      </c>
      <c r="D56" s="29">
        <v>2</v>
      </c>
      <c r="E56" s="29">
        <v>370</v>
      </c>
      <c r="F56" s="29">
        <v>272</v>
      </c>
      <c r="G56" s="29">
        <v>117</v>
      </c>
      <c r="H56" s="29"/>
      <c r="I56" s="190">
        <v>85.98</v>
      </c>
      <c r="J56" s="190">
        <v>62.68</v>
      </c>
    </row>
    <row r="57" spans="4:10" ht="12.75">
      <c r="D57" s="29"/>
      <c r="E57" s="29"/>
      <c r="F57" s="29"/>
      <c r="G57" s="29"/>
      <c r="H57" s="29"/>
      <c r="I57" s="190"/>
      <c r="J57" s="190"/>
    </row>
    <row r="58" spans="2:10" ht="12.75">
      <c r="B58" s="24" t="s">
        <v>60</v>
      </c>
      <c r="D58" s="29">
        <v>3</v>
      </c>
      <c r="E58" s="29">
        <v>585</v>
      </c>
      <c r="F58" s="29">
        <v>528</v>
      </c>
      <c r="G58" s="29">
        <v>464</v>
      </c>
      <c r="H58" s="29"/>
      <c r="I58" s="190">
        <v>87.96</v>
      </c>
      <c r="J58" s="190">
        <v>79.35</v>
      </c>
    </row>
    <row r="59" spans="3:10" ht="12.75">
      <c r="C59" s="24" t="s">
        <v>158</v>
      </c>
      <c r="D59" s="29">
        <v>1</v>
      </c>
      <c r="E59" s="29">
        <v>200</v>
      </c>
      <c r="F59" s="29">
        <v>180</v>
      </c>
      <c r="G59" s="29">
        <v>155</v>
      </c>
      <c r="H59" s="29"/>
      <c r="I59" s="190">
        <v>86.4</v>
      </c>
      <c r="J59" s="190">
        <v>77.69</v>
      </c>
    </row>
    <row r="60" spans="3:10" ht="12.75">
      <c r="C60" s="24" t="s">
        <v>159</v>
      </c>
      <c r="D60" s="29">
        <v>1</v>
      </c>
      <c r="E60" s="29">
        <v>195</v>
      </c>
      <c r="F60" s="29">
        <v>159</v>
      </c>
      <c r="G60" s="29">
        <v>129</v>
      </c>
      <c r="H60" s="29"/>
      <c r="I60" s="190">
        <v>81.52</v>
      </c>
      <c r="J60" s="190">
        <v>66.29</v>
      </c>
    </row>
    <row r="61" spans="3:10" ht="12.75">
      <c r="C61" s="24" t="s">
        <v>162</v>
      </c>
      <c r="D61" s="29">
        <v>1</v>
      </c>
      <c r="E61" s="29">
        <v>190</v>
      </c>
      <c r="F61" s="29">
        <v>189</v>
      </c>
      <c r="G61" s="29">
        <v>180</v>
      </c>
      <c r="H61" s="29"/>
      <c r="I61" s="190">
        <v>94.83</v>
      </c>
      <c r="J61" s="190">
        <v>94.5</v>
      </c>
    </row>
    <row r="62" spans="4:10" ht="12.75">
      <c r="D62" s="29"/>
      <c r="E62" s="29"/>
      <c r="F62" s="29"/>
      <c r="G62" s="29"/>
      <c r="H62" s="29"/>
      <c r="I62" s="190"/>
      <c r="J62" s="190"/>
    </row>
    <row r="63" spans="2:10" ht="12.75">
      <c r="B63" s="24" t="s">
        <v>81</v>
      </c>
      <c r="D63" s="29">
        <v>1</v>
      </c>
      <c r="E63" s="29">
        <v>254</v>
      </c>
      <c r="F63" s="29">
        <v>203</v>
      </c>
      <c r="G63" s="29">
        <v>160</v>
      </c>
      <c r="H63" s="29"/>
      <c r="I63" s="190">
        <v>78.85</v>
      </c>
      <c r="J63" s="190">
        <v>60.97</v>
      </c>
    </row>
    <row r="64" spans="3:10" ht="12.75">
      <c r="C64" s="24" t="s">
        <v>248</v>
      </c>
      <c r="D64" s="29">
        <v>1</v>
      </c>
      <c r="E64" s="29">
        <v>254</v>
      </c>
      <c r="F64" s="29">
        <v>203</v>
      </c>
      <c r="G64" s="29">
        <v>160</v>
      </c>
      <c r="H64" s="29"/>
      <c r="I64" s="190">
        <v>78.85</v>
      </c>
      <c r="J64" s="190">
        <v>60.97</v>
      </c>
    </row>
    <row r="65" spans="4:10" ht="12.75">
      <c r="D65" s="29"/>
      <c r="E65" s="29"/>
      <c r="F65" s="29"/>
      <c r="G65" s="29"/>
      <c r="H65" s="29"/>
      <c r="I65" s="190"/>
      <c r="J65" s="190"/>
    </row>
    <row r="66" spans="2:10" ht="12.75">
      <c r="B66" s="24" t="s">
        <v>72</v>
      </c>
      <c r="D66" s="29">
        <v>2</v>
      </c>
      <c r="E66" s="29">
        <v>520</v>
      </c>
      <c r="F66" s="29">
        <v>520</v>
      </c>
      <c r="G66" s="29">
        <v>421</v>
      </c>
      <c r="H66" s="29"/>
      <c r="I66" s="190">
        <v>80.96</v>
      </c>
      <c r="J66" s="190">
        <v>80.93</v>
      </c>
    </row>
    <row r="67" spans="3:10" ht="12.75">
      <c r="C67" s="24" t="s">
        <v>395</v>
      </c>
      <c r="D67" s="29">
        <v>1</v>
      </c>
      <c r="E67" s="29">
        <v>258</v>
      </c>
      <c r="F67" s="29">
        <v>259</v>
      </c>
      <c r="G67" s="29">
        <v>215</v>
      </c>
      <c r="H67" s="29"/>
      <c r="I67" s="190">
        <v>82.95</v>
      </c>
      <c r="J67" s="190">
        <v>83.33</v>
      </c>
    </row>
    <row r="68" spans="3:10" ht="12.75">
      <c r="C68" s="24" t="s">
        <v>396</v>
      </c>
      <c r="D68" s="29">
        <v>1</v>
      </c>
      <c r="E68" s="29">
        <v>262</v>
      </c>
      <c r="F68" s="29">
        <v>261</v>
      </c>
      <c r="G68" s="29">
        <v>206</v>
      </c>
      <c r="H68" s="29"/>
      <c r="I68" s="190">
        <v>79.02</v>
      </c>
      <c r="J68" s="190">
        <v>78.61</v>
      </c>
    </row>
    <row r="69" spans="4:10" ht="12.75">
      <c r="D69" s="29"/>
      <c r="E69" s="29"/>
      <c r="F69" s="29"/>
      <c r="G69" s="29"/>
      <c r="H69" s="29"/>
      <c r="I69" s="190"/>
      <c r="J69" s="190"/>
    </row>
    <row r="70" spans="2:10" ht="12.75">
      <c r="B70" s="24" t="s">
        <v>73</v>
      </c>
      <c r="D70" s="29">
        <v>3</v>
      </c>
      <c r="E70" s="29">
        <v>790</v>
      </c>
      <c r="F70" s="29">
        <v>720</v>
      </c>
      <c r="G70" s="29">
        <v>351</v>
      </c>
      <c r="H70" s="29"/>
      <c r="I70" s="190">
        <v>75.22</v>
      </c>
      <c r="J70" s="190">
        <v>69.15</v>
      </c>
    </row>
    <row r="71" spans="3:10" ht="12.75">
      <c r="C71" s="24" t="s">
        <v>292</v>
      </c>
      <c r="D71" s="29">
        <v>1</v>
      </c>
      <c r="E71" s="29">
        <v>287</v>
      </c>
      <c r="F71" s="29">
        <v>225</v>
      </c>
      <c r="G71" s="29">
        <v>162</v>
      </c>
      <c r="H71" s="29"/>
      <c r="I71" s="190">
        <v>72.17</v>
      </c>
      <c r="J71" s="190">
        <v>57.94</v>
      </c>
    </row>
    <row r="72" spans="3:10" ht="12.75">
      <c r="C72" s="24" t="s">
        <v>176</v>
      </c>
      <c r="D72" s="29">
        <v>2</v>
      </c>
      <c r="E72" s="29">
        <v>503</v>
      </c>
      <c r="F72" s="29">
        <v>495</v>
      </c>
      <c r="G72" s="29">
        <v>189</v>
      </c>
      <c r="H72" s="29"/>
      <c r="I72" s="190">
        <v>76.57</v>
      </c>
      <c r="J72" s="190">
        <v>75.34</v>
      </c>
    </row>
    <row r="73" spans="4:10" ht="12.75">
      <c r="D73" s="29"/>
      <c r="E73" s="29"/>
      <c r="F73" s="29"/>
      <c r="G73" s="29"/>
      <c r="H73" s="29"/>
      <c r="I73" s="190"/>
      <c r="J73" s="190"/>
    </row>
    <row r="74" spans="2:10" ht="12.75">
      <c r="B74" s="24" t="s">
        <v>62</v>
      </c>
      <c r="D74" s="29">
        <v>2</v>
      </c>
      <c r="E74" s="29">
        <v>552</v>
      </c>
      <c r="F74" s="29">
        <v>398</v>
      </c>
      <c r="G74" s="29">
        <v>298</v>
      </c>
      <c r="H74" s="29"/>
      <c r="I74" s="190">
        <v>74.86</v>
      </c>
      <c r="J74" s="190">
        <v>53.96</v>
      </c>
    </row>
    <row r="75" spans="3:10" ht="12.75">
      <c r="C75" s="24" t="s">
        <v>233</v>
      </c>
      <c r="D75" s="29">
        <v>1</v>
      </c>
      <c r="E75" s="29">
        <v>302</v>
      </c>
      <c r="F75" s="29">
        <v>229</v>
      </c>
      <c r="G75" s="29">
        <v>159</v>
      </c>
      <c r="H75" s="29"/>
      <c r="I75" s="190">
        <v>69.63</v>
      </c>
      <c r="J75" s="190">
        <v>52.7</v>
      </c>
    </row>
    <row r="76" spans="3:10" ht="12.75">
      <c r="C76" s="24" t="s">
        <v>101</v>
      </c>
      <c r="D76" s="29">
        <v>1</v>
      </c>
      <c r="E76" s="29">
        <v>250</v>
      </c>
      <c r="F76" s="29">
        <v>169</v>
      </c>
      <c r="G76" s="29">
        <v>139</v>
      </c>
      <c r="H76" s="29"/>
      <c r="I76" s="190">
        <v>81.92</v>
      </c>
      <c r="J76" s="190">
        <v>55.48</v>
      </c>
    </row>
    <row r="77" spans="4:10" ht="12.75">
      <c r="D77" s="29"/>
      <c r="E77" s="29"/>
      <c r="F77" s="29"/>
      <c r="G77" s="29"/>
      <c r="H77" s="29"/>
      <c r="I77" s="190"/>
      <c r="J77" s="190"/>
    </row>
    <row r="78" spans="2:10" ht="12.75">
      <c r="B78" s="24" t="s">
        <v>82</v>
      </c>
      <c r="D78" s="29">
        <v>1</v>
      </c>
      <c r="E78" s="29">
        <v>302</v>
      </c>
      <c r="F78" s="29">
        <v>232</v>
      </c>
      <c r="G78" s="29">
        <v>189</v>
      </c>
      <c r="H78" s="29"/>
      <c r="I78" s="190">
        <v>81.52</v>
      </c>
      <c r="J78" s="190">
        <v>62.64</v>
      </c>
    </row>
    <row r="79" spans="3:10" ht="12.75">
      <c r="C79" s="24" t="s">
        <v>249</v>
      </c>
      <c r="D79" s="29">
        <v>1</v>
      </c>
      <c r="E79" s="29">
        <v>302</v>
      </c>
      <c r="F79" s="29">
        <v>232</v>
      </c>
      <c r="G79" s="29">
        <v>189</v>
      </c>
      <c r="H79" s="29"/>
      <c r="I79" s="190">
        <v>81.52</v>
      </c>
      <c r="J79" s="190">
        <v>62.64</v>
      </c>
    </row>
    <row r="80" spans="1:10" ht="13.5" thickBot="1">
      <c r="A80" s="173"/>
      <c r="B80" s="173"/>
      <c r="C80" s="173"/>
      <c r="D80" s="114"/>
      <c r="E80" s="114"/>
      <c r="F80" s="114"/>
      <c r="G80" s="114"/>
      <c r="H80" s="114"/>
      <c r="I80" s="178"/>
      <c r="J80" s="178"/>
    </row>
    <row r="81" spans="2:11" ht="24.75" customHeight="1">
      <c r="B81" s="260" t="s">
        <v>341</v>
      </c>
      <c r="C81" s="260"/>
      <c r="D81" s="260"/>
      <c r="E81" s="260"/>
      <c r="F81" s="260"/>
      <c r="G81" s="260"/>
      <c r="H81" s="260"/>
      <c r="I81" s="260"/>
      <c r="J81" s="260"/>
      <c r="K81" s="136"/>
    </row>
    <row r="82" spans="2:11" ht="12.75">
      <c r="B82" s="259" t="s">
        <v>563</v>
      </c>
      <c r="C82" s="260"/>
      <c r="D82" s="260"/>
      <c r="E82" s="260"/>
      <c r="F82" s="260"/>
      <c r="G82" s="260"/>
      <c r="H82" s="260"/>
      <c r="I82" s="260"/>
      <c r="J82" s="260"/>
      <c r="K82" s="260"/>
    </row>
    <row r="83" spans="2:11" ht="12.75">
      <c r="B83" s="122" t="s">
        <v>562</v>
      </c>
      <c r="C83" s="137"/>
      <c r="D83" s="137"/>
      <c r="E83" s="20"/>
      <c r="F83" s="20"/>
      <c r="G83" s="20"/>
      <c r="H83" s="20"/>
      <c r="I83" s="20"/>
      <c r="J83" s="20"/>
      <c r="K83" s="20"/>
    </row>
    <row r="84" spans="2:11" ht="12.75">
      <c r="B84" s="196" t="s">
        <v>558</v>
      </c>
      <c r="C84" s="144"/>
      <c r="D84" s="144"/>
      <c r="E84" s="144"/>
      <c r="F84" s="144"/>
      <c r="G84" s="144"/>
      <c r="H84" s="144"/>
      <c r="I84" s="144"/>
      <c r="J84" s="144"/>
      <c r="K84" s="144"/>
    </row>
  </sheetData>
  <sheetProtection/>
  <mergeCells count="12">
    <mergeCell ref="B82:K82"/>
    <mergeCell ref="B81:J81"/>
    <mergeCell ref="G6:G10"/>
    <mergeCell ref="I6:J8"/>
    <mergeCell ref="I9:I10"/>
    <mergeCell ref="J9:J10"/>
    <mergeCell ref="A2:J2"/>
    <mergeCell ref="A4:J4"/>
    <mergeCell ref="A6:C10"/>
    <mergeCell ref="D6:D10"/>
    <mergeCell ref="E6:E10"/>
    <mergeCell ref="F6:F10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showGridLines="0" zoomScale="85" zoomScaleNormal="85" zoomScalePageLayoutView="0" workbookViewId="0" topLeftCell="A1">
      <selection activeCell="A3" sqref="A3:AM3"/>
    </sheetView>
  </sheetViews>
  <sheetFormatPr defaultColWidth="11.421875" defaultRowHeight="12.75"/>
  <cols>
    <col min="1" max="1" width="16.57421875" style="99" customWidth="1"/>
    <col min="2" max="3" width="11.421875" style="24" customWidth="1"/>
    <col min="4" max="4" width="4.140625" style="24" customWidth="1"/>
    <col min="5" max="5" width="11.28125" style="24" customWidth="1"/>
    <col min="6" max="6" width="10.7109375" style="24" customWidth="1"/>
    <col min="7" max="7" width="3.28125" style="24" customWidth="1"/>
    <col min="8" max="9" width="12.140625" style="24" customWidth="1"/>
    <col min="10" max="10" width="3.57421875" style="24" customWidth="1"/>
    <col min="11" max="11" width="10.8515625" style="24" customWidth="1"/>
    <col min="12" max="12" width="11.28125" style="24" customWidth="1"/>
    <col min="13" max="13" width="3.421875" style="24" customWidth="1"/>
    <col min="14" max="14" width="11.00390625" style="24" customWidth="1"/>
    <col min="15" max="15" width="11.8515625" style="24" customWidth="1"/>
    <col min="16" max="16" width="2.8515625" style="24" customWidth="1"/>
    <col min="17" max="17" width="11.28125" style="24" customWidth="1"/>
    <col min="18" max="18" width="11.00390625" style="24" customWidth="1"/>
    <col min="19" max="19" width="2.8515625" style="24" customWidth="1"/>
    <col min="20" max="20" width="11.28125" style="24" customWidth="1"/>
    <col min="21" max="21" width="12.140625" style="24" customWidth="1"/>
    <col min="22" max="22" width="3.421875" style="24" customWidth="1"/>
    <col min="23" max="23" width="11.00390625" style="24" customWidth="1"/>
    <col min="24" max="24" width="11.140625" style="24" customWidth="1"/>
    <col min="25" max="25" width="3.7109375" style="24" customWidth="1"/>
    <col min="26" max="26" width="11.421875" style="24" customWidth="1"/>
    <col min="27" max="27" width="11.28125" style="24" customWidth="1"/>
    <col min="28" max="28" width="4.140625" style="24" customWidth="1"/>
    <col min="29" max="30" width="10.57421875" style="24" customWidth="1"/>
    <col min="31" max="31" width="4.00390625" style="24" customWidth="1"/>
    <col min="32" max="32" width="10.421875" style="24" customWidth="1"/>
    <col min="33" max="33" width="10.57421875" style="24" customWidth="1"/>
    <col min="34" max="34" width="4.00390625" style="24" customWidth="1"/>
    <col min="35" max="35" width="10.421875" style="24" customWidth="1"/>
    <col min="36" max="36" width="10.57421875" style="24" customWidth="1"/>
    <col min="37" max="37" width="4.00390625" style="24" customWidth="1"/>
    <col min="38" max="38" width="10.421875" style="24" customWidth="1"/>
    <col min="39" max="39" width="10.57421875" style="24" customWidth="1"/>
    <col min="40" max="16384" width="11.421875" style="24" customWidth="1"/>
  </cols>
  <sheetData>
    <row r="1" spans="1:39" ht="12.75">
      <c r="A1" s="108" t="s">
        <v>472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1:39" ht="12.75">
      <c r="A2" s="261" t="s">
        <v>318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</row>
    <row r="3" spans="1:39" ht="21" customHeight="1">
      <c r="A3" s="265" t="s">
        <v>525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</row>
    <row r="4" spans="1:39" ht="13.5" thickBot="1">
      <c r="A4" s="139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</row>
    <row r="5" spans="1:39" ht="12.75">
      <c r="A5" s="207" t="s">
        <v>363</v>
      </c>
      <c r="B5" s="207">
        <v>2000</v>
      </c>
      <c r="C5" s="207"/>
      <c r="D5" s="148"/>
      <c r="E5" s="207">
        <v>2001</v>
      </c>
      <c r="F5" s="207"/>
      <c r="G5" s="179"/>
      <c r="H5" s="207">
        <v>2002</v>
      </c>
      <c r="I5" s="263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</row>
    <row r="6" spans="1:39" ht="12.75">
      <c r="A6" s="208"/>
      <c r="B6" s="209"/>
      <c r="C6" s="209"/>
      <c r="D6" s="4"/>
      <c r="E6" s="209"/>
      <c r="F6" s="209"/>
      <c r="G6" s="4"/>
      <c r="H6" s="264"/>
      <c r="I6" s="264"/>
      <c r="J6" s="4"/>
      <c r="K6" s="209">
        <v>2003</v>
      </c>
      <c r="L6" s="209"/>
      <c r="M6" s="4"/>
      <c r="N6" s="209">
        <v>2004</v>
      </c>
      <c r="O6" s="209"/>
      <c r="P6" s="4"/>
      <c r="Q6" s="209">
        <v>2005</v>
      </c>
      <c r="R6" s="209"/>
      <c r="S6" s="4"/>
      <c r="T6" s="209">
        <v>2006</v>
      </c>
      <c r="U6" s="209"/>
      <c r="V6" s="4"/>
      <c r="W6" s="209">
        <v>2007</v>
      </c>
      <c r="X6" s="209"/>
      <c r="Y6" s="4"/>
      <c r="Z6" s="209">
        <v>2008</v>
      </c>
      <c r="AA6" s="209"/>
      <c r="AB6" s="4"/>
      <c r="AC6" s="209">
        <v>2009</v>
      </c>
      <c r="AD6" s="209"/>
      <c r="AE6" s="4"/>
      <c r="AF6" s="209">
        <v>2010</v>
      </c>
      <c r="AG6" s="209"/>
      <c r="AH6" s="4"/>
      <c r="AI6" s="209">
        <v>2011</v>
      </c>
      <c r="AJ6" s="209"/>
      <c r="AK6" s="4"/>
      <c r="AL6" s="209">
        <v>2012</v>
      </c>
      <c r="AM6" s="209"/>
    </row>
    <row r="7" spans="1:39" ht="12.75">
      <c r="A7" s="20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25.5" customHeight="1">
      <c r="A8" s="208"/>
      <c r="B8" s="262" t="s">
        <v>564</v>
      </c>
      <c r="C8" s="262" t="s">
        <v>565</v>
      </c>
      <c r="D8" s="5"/>
      <c r="E8" s="262" t="s">
        <v>564</v>
      </c>
      <c r="F8" s="262" t="s">
        <v>565</v>
      </c>
      <c r="G8" s="5"/>
      <c r="H8" s="262" t="s">
        <v>564</v>
      </c>
      <c r="I8" s="262" t="s">
        <v>565</v>
      </c>
      <c r="J8" s="5"/>
      <c r="K8" s="262" t="s">
        <v>564</v>
      </c>
      <c r="L8" s="262" t="s">
        <v>565</v>
      </c>
      <c r="M8" s="5"/>
      <c r="N8" s="262" t="s">
        <v>564</v>
      </c>
      <c r="O8" s="262" t="s">
        <v>565</v>
      </c>
      <c r="P8" s="5"/>
      <c r="Q8" s="262" t="s">
        <v>564</v>
      </c>
      <c r="R8" s="262" t="s">
        <v>565</v>
      </c>
      <c r="S8" s="5"/>
      <c r="T8" s="262" t="s">
        <v>564</v>
      </c>
      <c r="U8" s="262" t="s">
        <v>565</v>
      </c>
      <c r="V8" s="5"/>
      <c r="W8" s="262" t="s">
        <v>564</v>
      </c>
      <c r="X8" s="262" t="s">
        <v>565</v>
      </c>
      <c r="Y8" s="5"/>
      <c r="Z8" s="262" t="s">
        <v>564</v>
      </c>
      <c r="AA8" s="262" t="s">
        <v>565</v>
      </c>
      <c r="AB8" s="5"/>
      <c r="AC8" s="262" t="s">
        <v>564</v>
      </c>
      <c r="AD8" s="262" t="s">
        <v>565</v>
      </c>
      <c r="AE8" s="5"/>
      <c r="AF8" s="262" t="s">
        <v>564</v>
      </c>
      <c r="AG8" s="262" t="s">
        <v>565</v>
      </c>
      <c r="AH8" s="5"/>
      <c r="AI8" s="262" t="s">
        <v>564</v>
      </c>
      <c r="AJ8" s="262" t="s">
        <v>565</v>
      </c>
      <c r="AK8" s="5"/>
      <c r="AL8" s="262" t="s">
        <v>564</v>
      </c>
      <c r="AM8" s="262" t="s">
        <v>565</v>
      </c>
    </row>
    <row r="9" spans="1:39" ht="12.75">
      <c r="A9" s="208"/>
      <c r="B9" s="220"/>
      <c r="C9" s="220"/>
      <c r="D9" s="5"/>
      <c r="E9" s="220"/>
      <c r="F9" s="220"/>
      <c r="G9" s="5"/>
      <c r="H9" s="220"/>
      <c r="I9" s="220"/>
      <c r="J9" s="5"/>
      <c r="K9" s="220"/>
      <c r="L9" s="220"/>
      <c r="M9" s="5"/>
      <c r="N9" s="220"/>
      <c r="O9" s="220"/>
      <c r="P9" s="5"/>
      <c r="Q9" s="220"/>
      <c r="R9" s="220"/>
      <c r="S9" s="5"/>
      <c r="T9" s="220"/>
      <c r="U9" s="220"/>
      <c r="V9" s="5"/>
      <c r="W9" s="220"/>
      <c r="X9" s="220"/>
      <c r="Y9" s="5"/>
      <c r="Z9" s="220"/>
      <c r="AA9" s="220"/>
      <c r="AB9" s="5"/>
      <c r="AC9" s="220"/>
      <c r="AD9" s="220"/>
      <c r="AE9" s="5"/>
      <c r="AF9" s="220"/>
      <c r="AG9" s="220"/>
      <c r="AH9" s="5"/>
      <c r="AI9" s="220"/>
      <c r="AJ9" s="220"/>
      <c r="AK9" s="5"/>
      <c r="AL9" s="220"/>
      <c r="AM9" s="220"/>
    </row>
    <row r="10" spans="1:39" ht="12.75">
      <c r="A10" s="209"/>
      <c r="B10" s="221"/>
      <c r="C10" s="221"/>
      <c r="D10" s="149"/>
      <c r="E10" s="221"/>
      <c r="F10" s="221"/>
      <c r="G10" s="149"/>
      <c r="H10" s="221"/>
      <c r="I10" s="221"/>
      <c r="J10" s="149"/>
      <c r="K10" s="221"/>
      <c r="L10" s="221"/>
      <c r="M10" s="149"/>
      <c r="N10" s="221"/>
      <c r="O10" s="221"/>
      <c r="P10" s="149"/>
      <c r="Q10" s="221"/>
      <c r="R10" s="221"/>
      <c r="S10" s="154"/>
      <c r="T10" s="221"/>
      <c r="U10" s="221"/>
      <c r="V10" s="154"/>
      <c r="W10" s="221"/>
      <c r="X10" s="221"/>
      <c r="Y10" s="154"/>
      <c r="Z10" s="221"/>
      <c r="AA10" s="221"/>
      <c r="AB10" s="154"/>
      <c r="AC10" s="221"/>
      <c r="AD10" s="221"/>
      <c r="AE10" s="154"/>
      <c r="AF10" s="221"/>
      <c r="AG10" s="221"/>
      <c r="AH10" s="187"/>
      <c r="AI10" s="221"/>
      <c r="AJ10" s="221"/>
      <c r="AK10" s="154"/>
      <c r="AL10" s="221"/>
      <c r="AM10" s="221"/>
    </row>
    <row r="11" spans="2:39" ht="12.75">
      <c r="B11" s="83">
        <v>0</v>
      </c>
      <c r="C11" s="83">
        <v>0</v>
      </c>
      <c r="D11" s="83"/>
      <c r="E11" s="83">
        <v>0</v>
      </c>
      <c r="F11" s="83">
        <v>0</v>
      </c>
      <c r="G11" s="83"/>
      <c r="H11" s="83">
        <v>0</v>
      </c>
      <c r="I11" s="83">
        <v>0</v>
      </c>
      <c r="J11" s="83"/>
      <c r="K11" s="83">
        <v>0</v>
      </c>
      <c r="L11" s="83">
        <v>0</v>
      </c>
      <c r="M11" s="83"/>
      <c r="N11" s="83">
        <v>0</v>
      </c>
      <c r="O11" s="83">
        <v>0</v>
      </c>
      <c r="P11" s="83"/>
      <c r="Q11" s="83">
        <v>0</v>
      </c>
      <c r="R11" s="83">
        <v>0</v>
      </c>
      <c r="S11" s="83"/>
      <c r="T11" s="83">
        <v>0</v>
      </c>
      <c r="U11" s="83">
        <v>0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G11" s="83"/>
      <c r="AH11" s="83"/>
      <c r="AJ11" s="83"/>
      <c r="AK11" s="83"/>
      <c r="AM11" s="83"/>
    </row>
    <row r="12" spans="1:39" ht="12.75">
      <c r="A12" s="86" t="s">
        <v>338</v>
      </c>
      <c r="B12" s="88">
        <v>899</v>
      </c>
      <c r="C12" s="88">
        <v>94398</v>
      </c>
      <c r="D12" s="88"/>
      <c r="E12" s="88">
        <v>1175</v>
      </c>
      <c r="F12" s="88">
        <v>113183</v>
      </c>
      <c r="G12" s="88"/>
      <c r="H12" s="88">
        <v>1163</v>
      </c>
      <c r="I12" s="88">
        <v>137166</v>
      </c>
      <c r="J12" s="88"/>
      <c r="K12" s="88">
        <v>1323</v>
      </c>
      <c r="L12" s="88">
        <v>170358</v>
      </c>
      <c r="M12" s="88"/>
      <c r="N12" s="88">
        <v>1356</v>
      </c>
      <c r="O12" s="88">
        <v>172410</v>
      </c>
      <c r="P12" s="88"/>
      <c r="Q12" s="88">
        <v>1516</v>
      </c>
      <c r="R12" s="88">
        <v>196537</v>
      </c>
      <c r="S12" s="88"/>
      <c r="T12" s="88">
        <f>SUM(T14:T48)</f>
        <v>1561</v>
      </c>
      <c r="U12" s="88">
        <v>173437</v>
      </c>
      <c r="V12" s="88"/>
      <c r="W12" s="88">
        <f>SUM(W14:W48)</f>
        <v>1565</v>
      </c>
      <c r="X12" s="88">
        <v>212677</v>
      </c>
      <c r="Y12" s="88"/>
      <c r="Z12" s="88">
        <f>SUM(Z14:Z48)</f>
        <v>1554</v>
      </c>
      <c r="AA12" s="88">
        <v>214748</v>
      </c>
      <c r="AB12" s="88"/>
      <c r="AC12" s="88">
        <v>1568</v>
      </c>
      <c r="AD12" s="88">
        <v>212618</v>
      </c>
      <c r="AE12" s="88"/>
      <c r="AF12" s="89">
        <v>1459</v>
      </c>
      <c r="AG12" s="88">
        <v>201527</v>
      </c>
      <c r="AH12" s="88"/>
      <c r="AI12" s="89">
        <v>1453</v>
      </c>
      <c r="AJ12" s="88">
        <v>196799</v>
      </c>
      <c r="AK12" s="88"/>
      <c r="AL12" s="89">
        <v>1451</v>
      </c>
      <c r="AM12" s="88">
        <v>203815</v>
      </c>
    </row>
    <row r="13" spans="1:39" ht="12.75">
      <c r="A13" s="86"/>
      <c r="B13" s="88">
        <v>0</v>
      </c>
      <c r="C13" s="88">
        <v>0</v>
      </c>
      <c r="D13" s="88"/>
      <c r="E13" s="88">
        <v>0</v>
      </c>
      <c r="F13" s="88">
        <v>0</v>
      </c>
      <c r="G13" s="88"/>
      <c r="H13" s="88">
        <v>0</v>
      </c>
      <c r="I13" s="88">
        <v>0</v>
      </c>
      <c r="J13" s="88"/>
      <c r="K13" s="88">
        <v>0</v>
      </c>
      <c r="L13" s="88">
        <v>0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33"/>
      <c r="AD13" s="33"/>
      <c r="AE13" s="33"/>
      <c r="AF13" s="89"/>
      <c r="AG13" s="33"/>
      <c r="AH13" s="33"/>
      <c r="AI13" s="89"/>
      <c r="AJ13" s="33"/>
      <c r="AK13" s="33"/>
      <c r="AL13" s="89"/>
      <c r="AM13" s="33"/>
    </row>
    <row r="14" spans="1:39" ht="12.75">
      <c r="A14" s="86" t="s">
        <v>64</v>
      </c>
      <c r="B14" s="88">
        <v>14</v>
      </c>
      <c r="C14" s="88">
        <v>1700</v>
      </c>
      <c r="D14" s="88"/>
      <c r="E14" s="88">
        <v>20</v>
      </c>
      <c r="F14" s="88">
        <v>2069</v>
      </c>
      <c r="G14" s="88"/>
      <c r="H14" s="88">
        <v>20</v>
      </c>
      <c r="I14" s="88">
        <v>2500</v>
      </c>
      <c r="J14" s="88"/>
      <c r="K14" s="88">
        <v>20</v>
      </c>
      <c r="L14" s="88">
        <v>4307</v>
      </c>
      <c r="M14" s="88"/>
      <c r="N14" s="88">
        <v>20</v>
      </c>
      <c r="O14" s="88">
        <v>2752</v>
      </c>
      <c r="P14" s="88"/>
      <c r="Q14" s="88">
        <v>23</v>
      </c>
      <c r="R14" s="88">
        <v>3174</v>
      </c>
      <c r="S14" s="88"/>
      <c r="T14" s="88">
        <v>24</v>
      </c>
      <c r="U14" s="88">
        <v>2693</v>
      </c>
      <c r="V14" s="88"/>
      <c r="W14" s="88">
        <v>24</v>
      </c>
      <c r="X14" s="88">
        <v>3371</v>
      </c>
      <c r="Y14" s="88"/>
      <c r="Z14" s="88">
        <v>24</v>
      </c>
      <c r="AA14" s="88">
        <v>3433</v>
      </c>
      <c r="AB14" s="88"/>
      <c r="AC14" s="33">
        <v>24</v>
      </c>
      <c r="AD14" s="33">
        <v>3540</v>
      </c>
      <c r="AE14" s="33"/>
      <c r="AF14" s="89">
        <v>25</v>
      </c>
      <c r="AG14" s="33">
        <v>3510</v>
      </c>
      <c r="AH14" s="33"/>
      <c r="AI14" s="89">
        <v>25</v>
      </c>
      <c r="AJ14" s="33">
        <v>3623</v>
      </c>
      <c r="AK14" s="33"/>
      <c r="AL14" s="89">
        <v>25</v>
      </c>
      <c r="AM14" s="33">
        <v>3821</v>
      </c>
    </row>
    <row r="15" spans="1:39" ht="12.75">
      <c r="A15" s="86" t="s">
        <v>86</v>
      </c>
      <c r="B15" s="88">
        <v>66</v>
      </c>
      <c r="C15" s="88">
        <v>5274</v>
      </c>
      <c r="D15" s="88"/>
      <c r="E15" s="88">
        <v>77</v>
      </c>
      <c r="F15" s="88">
        <v>6989</v>
      </c>
      <c r="G15" s="88"/>
      <c r="H15" s="88">
        <v>78</v>
      </c>
      <c r="I15" s="88">
        <v>8349</v>
      </c>
      <c r="J15" s="88"/>
      <c r="K15" s="88">
        <v>88</v>
      </c>
      <c r="L15" s="88">
        <v>10113</v>
      </c>
      <c r="M15" s="88"/>
      <c r="N15" s="88">
        <v>88</v>
      </c>
      <c r="O15" s="88">
        <v>11142</v>
      </c>
      <c r="P15" s="88"/>
      <c r="Q15" s="88">
        <v>88</v>
      </c>
      <c r="R15" s="88">
        <v>12448</v>
      </c>
      <c r="S15" s="88"/>
      <c r="T15" s="88">
        <v>93</v>
      </c>
      <c r="U15" s="88">
        <v>11973</v>
      </c>
      <c r="V15" s="88"/>
      <c r="W15" s="88">
        <v>91</v>
      </c>
      <c r="X15" s="88">
        <v>14298</v>
      </c>
      <c r="Y15" s="88"/>
      <c r="Z15" s="88">
        <v>91</v>
      </c>
      <c r="AA15" s="88">
        <v>14688</v>
      </c>
      <c r="AB15" s="88"/>
      <c r="AC15" s="33">
        <v>92</v>
      </c>
      <c r="AD15" s="33">
        <v>14462</v>
      </c>
      <c r="AE15" s="33"/>
      <c r="AF15" s="89">
        <v>87</v>
      </c>
      <c r="AG15" s="33">
        <v>13789</v>
      </c>
      <c r="AH15" s="33"/>
      <c r="AI15" s="89">
        <v>87</v>
      </c>
      <c r="AJ15" s="33">
        <v>13716</v>
      </c>
      <c r="AK15" s="33"/>
      <c r="AL15" s="89">
        <v>87</v>
      </c>
      <c r="AM15" s="33">
        <v>13672</v>
      </c>
    </row>
    <row r="16" spans="1:39" ht="12.75">
      <c r="A16" s="86" t="s">
        <v>71</v>
      </c>
      <c r="B16" s="88">
        <v>11</v>
      </c>
      <c r="C16" s="88">
        <v>988</v>
      </c>
      <c r="D16" s="88"/>
      <c r="E16" s="88">
        <v>13</v>
      </c>
      <c r="F16" s="88">
        <v>1162</v>
      </c>
      <c r="G16" s="88"/>
      <c r="H16" s="88">
        <v>12</v>
      </c>
      <c r="I16" s="88">
        <v>1330</v>
      </c>
      <c r="J16" s="88"/>
      <c r="K16" s="88">
        <v>14</v>
      </c>
      <c r="L16" s="88">
        <v>2085</v>
      </c>
      <c r="M16" s="88"/>
      <c r="N16" s="88">
        <v>15</v>
      </c>
      <c r="O16" s="88">
        <v>1757</v>
      </c>
      <c r="P16" s="88"/>
      <c r="Q16" s="88">
        <v>19</v>
      </c>
      <c r="R16" s="88">
        <v>2268</v>
      </c>
      <c r="S16" s="88"/>
      <c r="T16" s="88">
        <v>19</v>
      </c>
      <c r="U16" s="88">
        <v>2053</v>
      </c>
      <c r="V16" s="88"/>
      <c r="W16" s="88">
        <v>20</v>
      </c>
      <c r="X16" s="88">
        <v>2422</v>
      </c>
      <c r="Y16" s="88"/>
      <c r="Z16" s="88">
        <v>20</v>
      </c>
      <c r="AA16" s="88">
        <v>2503</v>
      </c>
      <c r="AB16" s="88"/>
      <c r="AC16" s="33">
        <v>20</v>
      </c>
      <c r="AD16" s="33">
        <v>2623</v>
      </c>
      <c r="AE16" s="33"/>
      <c r="AF16" s="89">
        <v>17</v>
      </c>
      <c r="AG16" s="33">
        <v>2229</v>
      </c>
      <c r="AH16" s="33"/>
      <c r="AI16" s="89">
        <v>17</v>
      </c>
      <c r="AJ16" s="33">
        <v>2220</v>
      </c>
      <c r="AK16" s="33"/>
      <c r="AL16" s="89">
        <v>17</v>
      </c>
      <c r="AM16" s="33">
        <v>2227</v>
      </c>
    </row>
    <row r="17" spans="1:39" ht="12.75">
      <c r="A17" s="86" t="s">
        <v>80</v>
      </c>
      <c r="B17" s="88">
        <v>8</v>
      </c>
      <c r="C17" s="88">
        <v>810</v>
      </c>
      <c r="D17" s="88"/>
      <c r="E17" s="88">
        <v>10</v>
      </c>
      <c r="F17" s="88">
        <v>865</v>
      </c>
      <c r="G17" s="88"/>
      <c r="H17" s="88">
        <v>10</v>
      </c>
      <c r="I17" s="88">
        <v>928</v>
      </c>
      <c r="J17" s="88"/>
      <c r="K17" s="88">
        <v>12</v>
      </c>
      <c r="L17" s="88">
        <v>1023</v>
      </c>
      <c r="M17" s="88"/>
      <c r="N17" s="88">
        <v>12</v>
      </c>
      <c r="O17" s="88">
        <v>1203</v>
      </c>
      <c r="P17" s="88"/>
      <c r="Q17" s="88">
        <v>14</v>
      </c>
      <c r="R17" s="88">
        <v>1335</v>
      </c>
      <c r="S17" s="88"/>
      <c r="T17" s="88">
        <v>14</v>
      </c>
      <c r="U17" s="88">
        <v>1107</v>
      </c>
      <c r="V17" s="88"/>
      <c r="W17" s="88">
        <v>14</v>
      </c>
      <c r="X17" s="88">
        <v>1314</v>
      </c>
      <c r="Y17" s="88"/>
      <c r="Z17" s="88">
        <v>13</v>
      </c>
      <c r="AA17" s="88">
        <v>1268</v>
      </c>
      <c r="AB17" s="88"/>
      <c r="AC17" s="33">
        <v>13</v>
      </c>
      <c r="AD17" s="33">
        <v>1141</v>
      </c>
      <c r="AE17" s="33"/>
      <c r="AF17" s="89">
        <v>9</v>
      </c>
      <c r="AG17" s="33">
        <v>865</v>
      </c>
      <c r="AH17" s="33"/>
      <c r="AI17" s="89">
        <v>9</v>
      </c>
      <c r="AJ17" s="33">
        <v>858</v>
      </c>
      <c r="AK17" s="33"/>
      <c r="AL17" s="89">
        <v>9</v>
      </c>
      <c r="AM17" s="33">
        <v>785</v>
      </c>
    </row>
    <row r="18" spans="1:39" ht="12.75">
      <c r="A18" s="86" t="s">
        <v>50</v>
      </c>
      <c r="B18" s="88">
        <v>12</v>
      </c>
      <c r="C18" s="88">
        <v>968</v>
      </c>
      <c r="D18" s="88"/>
      <c r="E18" s="88">
        <v>14</v>
      </c>
      <c r="F18" s="88">
        <v>1145</v>
      </c>
      <c r="G18" s="88"/>
      <c r="H18" s="88">
        <v>14</v>
      </c>
      <c r="I18" s="88">
        <v>1257</v>
      </c>
      <c r="J18" s="88"/>
      <c r="K18" s="88">
        <v>19</v>
      </c>
      <c r="L18" s="88">
        <v>1607</v>
      </c>
      <c r="M18" s="88"/>
      <c r="N18" s="88">
        <v>19</v>
      </c>
      <c r="O18" s="88">
        <v>1681</v>
      </c>
      <c r="P18" s="88"/>
      <c r="Q18" s="88">
        <v>21</v>
      </c>
      <c r="R18" s="88">
        <v>2005</v>
      </c>
      <c r="S18" s="88"/>
      <c r="T18" s="88">
        <v>21</v>
      </c>
      <c r="U18" s="88">
        <v>8547</v>
      </c>
      <c r="V18" s="88"/>
      <c r="W18" s="88">
        <v>21</v>
      </c>
      <c r="X18" s="88">
        <v>10594</v>
      </c>
      <c r="Y18" s="88"/>
      <c r="Z18" s="88">
        <v>21</v>
      </c>
      <c r="AA18" s="88">
        <v>10561</v>
      </c>
      <c r="AB18" s="88"/>
      <c r="AC18" s="33">
        <v>21</v>
      </c>
      <c r="AD18" s="33">
        <v>9854</v>
      </c>
      <c r="AE18" s="33"/>
      <c r="AF18" s="89">
        <v>18</v>
      </c>
      <c r="AG18" s="33">
        <v>1640</v>
      </c>
      <c r="AH18" s="33"/>
      <c r="AI18" s="89">
        <v>18</v>
      </c>
      <c r="AJ18" s="33">
        <v>1569</v>
      </c>
      <c r="AK18" s="33"/>
      <c r="AL18" s="89">
        <v>18</v>
      </c>
      <c r="AM18" s="33">
        <v>1577</v>
      </c>
    </row>
    <row r="19" spans="1:39" ht="12.75">
      <c r="A19" s="86" t="s">
        <v>58</v>
      </c>
      <c r="B19" s="88">
        <v>68</v>
      </c>
      <c r="C19" s="88">
        <v>6237</v>
      </c>
      <c r="D19" s="88"/>
      <c r="E19" s="88">
        <v>93</v>
      </c>
      <c r="F19" s="88">
        <v>7427</v>
      </c>
      <c r="G19" s="88"/>
      <c r="H19" s="88">
        <v>89</v>
      </c>
      <c r="I19" s="88">
        <v>9363</v>
      </c>
      <c r="J19" s="88"/>
      <c r="K19" s="88">
        <v>92</v>
      </c>
      <c r="L19" s="88">
        <v>10695</v>
      </c>
      <c r="M19" s="88"/>
      <c r="N19" s="88">
        <v>93</v>
      </c>
      <c r="O19" s="88">
        <v>11302</v>
      </c>
      <c r="P19" s="88"/>
      <c r="Q19" s="88">
        <v>102</v>
      </c>
      <c r="R19" s="88">
        <v>12566</v>
      </c>
      <c r="S19" s="88"/>
      <c r="T19" s="88">
        <v>101</v>
      </c>
      <c r="U19" s="88">
        <v>2353</v>
      </c>
      <c r="V19" s="88"/>
      <c r="W19" s="88">
        <v>101</v>
      </c>
      <c r="X19" s="88">
        <v>2822</v>
      </c>
      <c r="Y19" s="88"/>
      <c r="Z19" s="88">
        <v>98</v>
      </c>
      <c r="AA19" s="88">
        <v>2858</v>
      </c>
      <c r="AB19" s="88"/>
      <c r="AC19" s="33">
        <v>100</v>
      </c>
      <c r="AD19" s="33">
        <v>2918</v>
      </c>
      <c r="AE19" s="33"/>
      <c r="AF19" s="89">
        <v>94</v>
      </c>
      <c r="AG19" s="33">
        <v>12180</v>
      </c>
      <c r="AH19" s="33"/>
      <c r="AI19" s="89">
        <v>94</v>
      </c>
      <c r="AJ19" s="33">
        <v>12350</v>
      </c>
      <c r="AK19" s="33"/>
      <c r="AL19" s="89">
        <v>93</v>
      </c>
      <c r="AM19" s="33">
        <v>12580</v>
      </c>
    </row>
    <row r="20" spans="1:39" ht="12.75">
      <c r="A20" s="86" t="s">
        <v>57</v>
      </c>
      <c r="B20" s="88">
        <v>39</v>
      </c>
      <c r="C20" s="88">
        <v>4365</v>
      </c>
      <c r="D20" s="88"/>
      <c r="E20" s="88">
        <v>52</v>
      </c>
      <c r="F20" s="88">
        <v>5306</v>
      </c>
      <c r="G20" s="88"/>
      <c r="H20" s="88">
        <v>52</v>
      </c>
      <c r="I20" s="88">
        <v>6398</v>
      </c>
      <c r="J20" s="88"/>
      <c r="K20" s="88">
        <v>64</v>
      </c>
      <c r="L20" s="88">
        <v>8153</v>
      </c>
      <c r="M20" s="88"/>
      <c r="N20" s="88">
        <v>66</v>
      </c>
      <c r="O20" s="88">
        <v>8795</v>
      </c>
      <c r="P20" s="88"/>
      <c r="Q20" s="88">
        <v>76</v>
      </c>
      <c r="R20" s="88">
        <v>9997</v>
      </c>
      <c r="S20" s="88"/>
      <c r="T20" s="88">
        <v>79</v>
      </c>
      <c r="U20" s="88">
        <v>1707</v>
      </c>
      <c r="V20" s="88"/>
      <c r="W20" s="88">
        <v>79</v>
      </c>
      <c r="X20" s="88">
        <v>2055</v>
      </c>
      <c r="Y20" s="88"/>
      <c r="Z20" s="88">
        <v>78</v>
      </c>
      <c r="AA20" s="88">
        <v>2009</v>
      </c>
      <c r="AB20" s="88"/>
      <c r="AC20" s="33">
        <v>74</v>
      </c>
      <c r="AD20" s="33">
        <v>1887</v>
      </c>
      <c r="AE20" s="33"/>
      <c r="AF20" s="89">
        <v>65</v>
      </c>
      <c r="AG20" s="33">
        <v>8939</v>
      </c>
      <c r="AH20" s="33"/>
      <c r="AI20" s="89">
        <v>65</v>
      </c>
      <c r="AJ20" s="33">
        <v>8944</v>
      </c>
      <c r="AK20" s="33"/>
      <c r="AL20" s="89">
        <v>64</v>
      </c>
      <c r="AM20" s="33">
        <v>9053</v>
      </c>
    </row>
    <row r="21" spans="1:39" ht="12.75">
      <c r="A21" s="86" t="s">
        <v>65</v>
      </c>
      <c r="B21" s="88">
        <v>17</v>
      </c>
      <c r="C21" s="88">
        <v>1251</v>
      </c>
      <c r="D21" s="88"/>
      <c r="E21" s="88">
        <v>20</v>
      </c>
      <c r="F21" s="88">
        <v>1492</v>
      </c>
      <c r="G21" s="88"/>
      <c r="H21" s="88">
        <v>19</v>
      </c>
      <c r="I21" s="88">
        <v>1572</v>
      </c>
      <c r="J21" s="88"/>
      <c r="K21" s="88">
        <v>21</v>
      </c>
      <c r="L21" s="88">
        <v>1905</v>
      </c>
      <c r="M21" s="88"/>
      <c r="N21" s="88">
        <v>20</v>
      </c>
      <c r="O21" s="88">
        <v>2141</v>
      </c>
      <c r="P21" s="88"/>
      <c r="Q21" s="88">
        <v>22</v>
      </c>
      <c r="R21" s="88">
        <v>2589</v>
      </c>
      <c r="S21" s="88"/>
      <c r="T21" s="88">
        <v>20</v>
      </c>
      <c r="U21" s="88">
        <v>10962</v>
      </c>
      <c r="V21" s="88"/>
      <c r="W21" s="88">
        <v>20</v>
      </c>
      <c r="X21" s="88">
        <v>13486</v>
      </c>
      <c r="Y21" s="88"/>
      <c r="Z21" s="88">
        <v>20</v>
      </c>
      <c r="AA21" s="88">
        <v>13283</v>
      </c>
      <c r="AB21" s="88"/>
      <c r="AC21" s="33">
        <v>21</v>
      </c>
      <c r="AD21" s="33">
        <v>12614</v>
      </c>
      <c r="AE21" s="33"/>
      <c r="AF21" s="89">
        <v>22</v>
      </c>
      <c r="AG21" s="33">
        <v>3011</v>
      </c>
      <c r="AH21" s="33"/>
      <c r="AI21" s="89">
        <v>22</v>
      </c>
      <c r="AJ21" s="33">
        <v>3222</v>
      </c>
      <c r="AK21" s="33"/>
      <c r="AL21" s="89">
        <v>22</v>
      </c>
      <c r="AM21" s="33">
        <v>3417</v>
      </c>
    </row>
    <row r="22" spans="1:39" ht="12.75">
      <c r="A22" s="86" t="s">
        <v>243</v>
      </c>
      <c r="B22" s="88">
        <v>35</v>
      </c>
      <c r="C22" s="88">
        <v>7694</v>
      </c>
      <c r="D22" s="88"/>
      <c r="E22" s="88">
        <v>51</v>
      </c>
      <c r="F22" s="88">
        <v>8134</v>
      </c>
      <c r="G22" s="88"/>
      <c r="H22" s="88">
        <v>50</v>
      </c>
      <c r="I22" s="88">
        <v>8901</v>
      </c>
      <c r="J22" s="88"/>
      <c r="K22" s="88">
        <v>63</v>
      </c>
      <c r="L22" s="88">
        <v>12944</v>
      </c>
      <c r="M22" s="88"/>
      <c r="N22" s="88">
        <v>63</v>
      </c>
      <c r="O22" s="88">
        <v>10056</v>
      </c>
      <c r="P22" s="88"/>
      <c r="Q22" s="88">
        <v>70</v>
      </c>
      <c r="R22" s="88">
        <v>11383</v>
      </c>
      <c r="S22" s="88"/>
      <c r="T22" s="88">
        <v>72</v>
      </c>
      <c r="U22" s="88">
        <v>8856</v>
      </c>
      <c r="V22" s="88"/>
      <c r="W22" s="88">
        <v>72</v>
      </c>
      <c r="X22" s="88">
        <v>11546</v>
      </c>
      <c r="Y22" s="88"/>
      <c r="Z22" s="88">
        <v>72</v>
      </c>
      <c r="AA22" s="88">
        <v>11488</v>
      </c>
      <c r="AB22" s="88"/>
      <c r="AC22" s="33">
        <v>71</v>
      </c>
      <c r="AD22" s="33">
        <v>11089</v>
      </c>
      <c r="AE22" s="33"/>
      <c r="AF22" s="89">
        <v>69</v>
      </c>
      <c r="AG22" s="33">
        <v>10287</v>
      </c>
      <c r="AH22" s="33"/>
      <c r="AI22" s="89">
        <v>68</v>
      </c>
      <c r="AJ22" s="33">
        <v>10090</v>
      </c>
      <c r="AK22" s="33"/>
      <c r="AL22" s="89">
        <v>68</v>
      </c>
      <c r="AM22" s="33">
        <v>9938</v>
      </c>
    </row>
    <row r="23" spans="1:39" ht="12.75">
      <c r="A23" s="86" t="s">
        <v>254</v>
      </c>
      <c r="B23" s="88">
        <v>49</v>
      </c>
      <c r="C23" s="88">
        <v>8131</v>
      </c>
      <c r="D23" s="88"/>
      <c r="E23" s="88">
        <v>61</v>
      </c>
      <c r="F23" s="88">
        <v>9171</v>
      </c>
      <c r="G23" s="88"/>
      <c r="H23" s="88">
        <v>60</v>
      </c>
      <c r="I23" s="88">
        <v>10274</v>
      </c>
      <c r="J23" s="88"/>
      <c r="K23" s="88">
        <v>70</v>
      </c>
      <c r="L23" s="88">
        <v>15588</v>
      </c>
      <c r="M23" s="88"/>
      <c r="N23" s="88">
        <v>70</v>
      </c>
      <c r="O23" s="88">
        <v>11719</v>
      </c>
      <c r="P23" s="88"/>
      <c r="Q23" s="88">
        <v>74</v>
      </c>
      <c r="R23" s="88">
        <v>12385</v>
      </c>
      <c r="S23" s="88"/>
      <c r="T23" s="88">
        <v>75</v>
      </c>
      <c r="U23" s="88">
        <v>10326</v>
      </c>
      <c r="V23" s="88"/>
      <c r="W23" s="88">
        <v>76</v>
      </c>
      <c r="X23" s="88">
        <v>12510</v>
      </c>
      <c r="Y23" s="88"/>
      <c r="Z23" s="88">
        <v>77</v>
      </c>
      <c r="AA23" s="88">
        <v>12616</v>
      </c>
      <c r="AB23" s="88"/>
      <c r="AC23" s="33">
        <v>79</v>
      </c>
      <c r="AD23" s="33">
        <v>12558</v>
      </c>
      <c r="AE23" s="33"/>
      <c r="AF23" s="89">
        <v>70</v>
      </c>
      <c r="AG23" s="33">
        <v>11336</v>
      </c>
      <c r="AH23" s="33"/>
      <c r="AI23" s="89">
        <v>69</v>
      </c>
      <c r="AJ23" s="33">
        <v>6531</v>
      </c>
      <c r="AK23" s="33"/>
      <c r="AL23" s="89">
        <v>69</v>
      </c>
      <c r="AM23" s="33">
        <v>11000</v>
      </c>
    </row>
    <row r="24" spans="1:39" ht="12.75">
      <c r="A24" s="86" t="s">
        <v>59</v>
      </c>
      <c r="B24" s="88">
        <v>12</v>
      </c>
      <c r="C24" s="88">
        <v>1386</v>
      </c>
      <c r="D24" s="88"/>
      <c r="E24" s="88">
        <v>15</v>
      </c>
      <c r="F24" s="88">
        <v>1598</v>
      </c>
      <c r="G24" s="88"/>
      <c r="H24" s="88">
        <v>15</v>
      </c>
      <c r="I24" s="88">
        <v>1888</v>
      </c>
      <c r="J24" s="88"/>
      <c r="K24" s="88">
        <v>16</v>
      </c>
      <c r="L24" s="88">
        <v>2224</v>
      </c>
      <c r="M24" s="88"/>
      <c r="N24" s="88">
        <v>16</v>
      </c>
      <c r="O24" s="88">
        <v>2293</v>
      </c>
      <c r="P24" s="88"/>
      <c r="Q24" s="88">
        <v>18</v>
      </c>
      <c r="R24" s="88">
        <v>2534</v>
      </c>
      <c r="S24" s="88"/>
      <c r="T24" s="88">
        <v>20</v>
      </c>
      <c r="U24" s="88">
        <v>2152</v>
      </c>
      <c r="V24" s="88"/>
      <c r="W24" s="88">
        <v>20</v>
      </c>
      <c r="X24" s="88">
        <v>2877</v>
      </c>
      <c r="Y24" s="88"/>
      <c r="Z24" s="88">
        <v>20</v>
      </c>
      <c r="AA24" s="88">
        <v>2853</v>
      </c>
      <c r="AB24" s="88"/>
      <c r="AC24" s="33">
        <v>20</v>
      </c>
      <c r="AD24" s="33">
        <v>2886</v>
      </c>
      <c r="AE24" s="33"/>
      <c r="AF24" s="89">
        <v>18</v>
      </c>
      <c r="AG24" s="33">
        <v>2748</v>
      </c>
      <c r="AH24" s="33"/>
      <c r="AI24" s="89">
        <v>18</v>
      </c>
      <c r="AJ24" s="33">
        <v>2774</v>
      </c>
      <c r="AK24" s="33"/>
      <c r="AL24" s="89">
        <v>18</v>
      </c>
      <c r="AM24" s="33">
        <v>2857</v>
      </c>
    </row>
    <row r="25" spans="1:39" ht="12.75">
      <c r="A25" s="86" t="s">
        <v>382</v>
      </c>
      <c r="B25" s="88">
        <v>20</v>
      </c>
      <c r="C25" s="88">
        <v>2200</v>
      </c>
      <c r="D25" s="88"/>
      <c r="E25" s="88">
        <v>38</v>
      </c>
      <c r="F25" s="88">
        <v>3190</v>
      </c>
      <c r="G25" s="88"/>
      <c r="H25" s="88">
        <v>37</v>
      </c>
      <c r="I25" s="88">
        <v>4508</v>
      </c>
      <c r="J25" s="88"/>
      <c r="K25" s="88">
        <v>42</v>
      </c>
      <c r="L25" s="88">
        <v>5352</v>
      </c>
      <c r="M25" s="88"/>
      <c r="N25" s="88">
        <v>44</v>
      </c>
      <c r="O25" s="88">
        <v>5595</v>
      </c>
      <c r="P25" s="88"/>
      <c r="Q25" s="88">
        <v>59</v>
      </c>
      <c r="R25" s="88">
        <v>7207</v>
      </c>
      <c r="S25" s="88"/>
      <c r="T25" s="88">
        <v>65</v>
      </c>
      <c r="U25" s="88">
        <v>6714</v>
      </c>
      <c r="V25" s="88"/>
      <c r="W25" s="88">
        <v>65</v>
      </c>
      <c r="X25" s="88">
        <v>8567</v>
      </c>
      <c r="Y25" s="88"/>
      <c r="Z25" s="88">
        <v>64</v>
      </c>
      <c r="AA25" s="88">
        <v>8789</v>
      </c>
      <c r="AB25" s="88"/>
      <c r="AC25" s="33">
        <v>64</v>
      </c>
      <c r="AD25" s="33">
        <v>8933</v>
      </c>
      <c r="AE25" s="33"/>
      <c r="AF25" s="89">
        <v>63</v>
      </c>
      <c r="AG25" s="33">
        <v>8375</v>
      </c>
      <c r="AH25" s="33"/>
      <c r="AI25" s="89">
        <v>63</v>
      </c>
      <c r="AJ25" s="33">
        <v>8202</v>
      </c>
      <c r="AK25" s="33"/>
      <c r="AL25" s="89">
        <v>63</v>
      </c>
      <c r="AM25" s="33">
        <v>8387</v>
      </c>
    </row>
    <row r="26" spans="1:39" ht="12.75">
      <c r="A26" s="86" t="s">
        <v>383</v>
      </c>
      <c r="B26" s="88">
        <v>23</v>
      </c>
      <c r="C26" s="88">
        <v>1961</v>
      </c>
      <c r="D26" s="88"/>
      <c r="E26" s="88">
        <v>35</v>
      </c>
      <c r="F26" s="88">
        <v>2551</v>
      </c>
      <c r="G26" s="88"/>
      <c r="H26" s="88">
        <v>35</v>
      </c>
      <c r="I26" s="88">
        <v>3497</v>
      </c>
      <c r="J26" s="88"/>
      <c r="K26" s="88">
        <v>45</v>
      </c>
      <c r="L26" s="88">
        <v>4599</v>
      </c>
      <c r="M26" s="88"/>
      <c r="N26" s="88">
        <v>49</v>
      </c>
      <c r="O26" s="88">
        <v>4678</v>
      </c>
      <c r="P26" s="88"/>
      <c r="Q26" s="88">
        <v>51</v>
      </c>
      <c r="R26" s="88">
        <v>5345</v>
      </c>
      <c r="S26" s="88"/>
      <c r="T26" s="88">
        <v>52</v>
      </c>
      <c r="U26" s="88">
        <v>2116</v>
      </c>
      <c r="V26" s="88"/>
      <c r="W26" s="88">
        <v>51</v>
      </c>
      <c r="X26" s="88">
        <v>2911</v>
      </c>
      <c r="Y26" s="88"/>
      <c r="Z26" s="88">
        <v>49</v>
      </c>
      <c r="AA26" s="88">
        <v>2973</v>
      </c>
      <c r="AB26" s="88"/>
      <c r="AC26" s="33">
        <v>48</v>
      </c>
      <c r="AD26" s="33">
        <v>5721</v>
      </c>
      <c r="AE26" s="33"/>
      <c r="AF26" s="89">
        <v>42</v>
      </c>
      <c r="AG26" s="33">
        <v>5407</v>
      </c>
      <c r="AH26" s="33"/>
      <c r="AI26" s="89">
        <v>43</v>
      </c>
      <c r="AJ26" s="33">
        <v>5408</v>
      </c>
      <c r="AK26" s="33"/>
      <c r="AL26" s="89">
        <v>42</v>
      </c>
      <c r="AM26" s="33">
        <v>5553</v>
      </c>
    </row>
    <row r="27" spans="1:39" ht="12.75">
      <c r="A27" s="86" t="s">
        <v>66</v>
      </c>
      <c r="B27" s="88">
        <v>23</v>
      </c>
      <c r="C27" s="88">
        <v>2466</v>
      </c>
      <c r="D27" s="88"/>
      <c r="E27" s="88">
        <v>34</v>
      </c>
      <c r="F27" s="88">
        <v>3024</v>
      </c>
      <c r="G27" s="88"/>
      <c r="H27" s="88">
        <v>34</v>
      </c>
      <c r="I27" s="88">
        <v>3790</v>
      </c>
      <c r="J27" s="88"/>
      <c r="K27" s="88">
        <v>42</v>
      </c>
      <c r="L27" s="88">
        <v>4795</v>
      </c>
      <c r="M27" s="88"/>
      <c r="N27" s="88">
        <v>48</v>
      </c>
      <c r="O27" s="88">
        <v>5490</v>
      </c>
      <c r="P27" s="88"/>
      <c r="Q27" s="88">
        <v>61</v>
      </c>
      <c r="R27" s="88">
        <v>7417</v>
      </c>
      <c r="S27" s="88"/>
      <c r="T27" s="88">
        <v>62</v>
      </c>
      <c r="U27" s="88">
        <v>1855</v>
      </c>
      <c r="V27" s="88"/>
      <c r="W27" s="88">
        <v>64</v>
      </c>
      <c r="X27" s="88">
        <v>2299</v>
      </c>
      <c r="Y27" s="88"/>
      <c r="Z27" s="88">
        <v>64</v>
      </c>
      <c r="AA27" s="88">
        <v>2236</v>
      </c>
      <c r="AB27" s="88"/>
      <c r="AC27" s="33">
        <v>67</v>
      </c>
      <c r="AD27" s="33">
        <v>8919</v>
      </c>
      <c r="AE27" s="33"/>
      <c r="AF27" s="89">
        <v>62</v>
      </c>
      <c r="AG27" s="33">
        <v>8864</v>
      </c>
      <c r="AH27" s="33"/>
      <c r="AI27" s="89">
        <v>60</v>
      </c>
      <c r="AJ27" s="33">
        <v>8868</v>
      </c>
      <c r="AK27" s="33"/>
      <c r="AL27" s="89">
        <v>61</v>
      </c>
      <c r="AM27" s="33">
        <v>9195</v>
      </c>
    </row>
    <row r="28" spans="1:39" ht="12.75">
      <c r="A28" s="86" t="s">
        <v>51</v>
      </c>
      <c r="B28" s="88">
        <v>14</v>
      </c>
      <c r="C28" s="88">
        <v>1501</v>
      </c>
      <c r="D28" s="88"/>
      <c r="E28" s="88">
        <v>17</v>
      </c>
      <c r="F28" s="88">
        <v>1830</v>
      </c>
      <c r="G28" s="88"/>
      <c r="H28" s="88">
        <v>16</v>
      </c>
      <c r="I28" s="88">
        <v>2373</v>
      </c>
      <c r="J28" s="88"/>
      <c r="K28" s="88">
        <v>16</v>
      </c>
      <c r="L28" s="88">
        <v>2380</v>
      </c>
      <c r="M28" s="88"/>
      <c r="N28" s="88">
        <v>17</v>
      </c>
      <c r="O28" s="88">
        <v>2660</v>
      </c>
      <c r="P28" s="88"/>
      <c r="Q28" s="88">
        <v>17</v>
      </c>
      <c r="R28" s="88">
        <v>2621</v>
      </c>
      <c r="S28" s="88"/>
      <c r="T28" s="88">
        <v>18</v>
      </c>
      <c r="U28" s="88">
        <v>10899</v>
      </c>
      <c r="V28" s="88"/>
      <c r="W28" s="88">
        <v>17</v>
      </c>
      <c r="X28" s="88">
        <v>13905</v>
      </c>
      <c r="Y28" s="88"/>
      <c r="Z28" s="88">
        <v>17</v>
      </c>
      <c r="AA28" s="88">
        <v>14002</v>
      </c>
      <c r="AB28" s="88"/>
      <c r="AC28" s="33">
        <v>17</v>
      </c>
      <c r="AD28" s="33">
        <v>2898</v>
      </c>
      <c r="AE28" s="33"/>
      <c r="AF28" s="89">
        <v>15</v>
      </c>
      <c r="AG28" s="33">
        <v>2439</v>
      </c>
      <c r="AH28" s="33"/>
      <c r="AI28" s="89">
        <v>15</v>
      </c>
      <c r="AJ28" s="33">
        <v>2431</v>
      </c>
      <c r="AK28" s="33"/>
      <c r="AL28" s="89">
        <v>15</v>
      </c>
      <c r="AM28" s="33">
        <v>2477</v>
      </c>
    </row>
    <row r="29" spans="1:39" ht="12.75">
      <c r="A29" s="86" t="s">
        <v>54</v>
      </c>
      <c r="B29" s="88">
        <v>19</v>
      </c>
      <c r="C29" s="88">
        <v>1300</v>
      </c>
      <c r="D29" s="88"/>
      <c r="E29" s="88">
        <v>22</v>
      </c>
      <c r="F29" s="88">
        <v>1529</v>
      </c>
      <c r="G29" s="88"/>
      <c r="H29" s="88">
        <v>22</v>
      </c>
      <c r="I29" s="88">
        <v>1737</v>
      </c>
      <c r="J29" s="88"/>
      <c r="K29" s="88">
        <v>25</v>
      </c>
      <c r="L29" s="88">
        <v>1908</v>
      </c>
      <c r="M29" s="88"/>
      <c r="N29" s="88">
        <v>24</v>
      </c>
      <c r="O29" s="88">
        <v>1898</v>
      </c>
      <c r="P29" s="88"/>
      <c r="Q29" s="88">
        <v>27</v>
      </c>
      <c r="R29" s="88">
        <v>2237</v>
      </c>
      <c r="S29" s="88"/>
      <c r="T29" s="88">
        <v>27</v>
      </c>
      <c r="U29" s="88">
        <v>6640</v>
      </c>
      <c r="V29" s="88"/>
      <c r="W29" s="88">
        <v>26</v>
      </c>
      <c r="X29" s="88">
        <v>8710</v>
      </c>
      <c r="Y29" s="88"/>
      <c r="Z29" s="88">
        <v>24</v>
      </c>
      <c r="AA29" s="88">
        <v>8868</v>
      </c>
      <c r="AB29" s="88"/>
      <c r="AC29" s="33">
        <v>24</v>
      </c>
      <c r="AD29" s="33">
        <v>2102</v>
      </c>
      <c r="AE29" s="33"/>
      <c r="AF29" s="89">
        <v>18</v>
      </c>
      <c r="AG29" s="33">
        <v>1812</v>
      </c>
      <c r="AH29" s="33"/>
      <c r="AI29" s="89">
        <v>18</v>
      </c>
      <c r="AJ29" s="33">
        <v>1830</v>
      </c>
      <c r="AK29" s="33"/>
      <c r="AL29" s="89">
        <v>18</v>
      </c>
      <c r="AM29" s="33">
        <v>1906</v>
      </c>
    </row>
    <row r="30" spans="1:39" ht="12.75">
      <c r="A30" s="86" t="s">
        <v>67</v>
      </c>
      <c r="B30" s="88">
        <v>39</v>
      </c>
      <c r="C30" s="88">
        <v>4673</v>
      </c>
      <c r="D30" s="88"/>
      <c r="E30" s="88">
        <v>58</v>
      </c>
      <c r="F30" s="88">
        <v>5820</v>
      </c>
      <c r="G30" s="88"/>
      <c r="H30" s="88">
        <v>57</v>
      </c>
      <c r="I30" s="88">
        <v>7890</v>
      </c>
      <c r="J30" s="88"/>
      <c r="K30" s="88">
        <v>66</v>
      </c>
      <c r="L30" s="88">
        <v>9130</v>
      </c>
      <c r="M30" s="88"/>
      <c r="N30" s="88">
        <v>74</v>
      </c>
      <c r="O30" s="88">
        <v>10185</v>
      </c>
      <c r="P30" s="88"/>
      <c r="Q30" s="88">
        <v>90</v>
      </c>
      <c r="R30" s="88">
        <v>12021</v>
      </c>
      <c r="S30" s="88"/>
      <c r="T30" s="88">
        <v>94</v>
      </c>
      <c r="U30" s="88">
        <v>4924</v>
      </c>
      <c r="V30" s="88"/>
      <c r="W30" s="88">
        <v>95</v>
      </c>
      <c r="X30" s="88">
        <v>6082</v>
      </c>
      <c r="Y30" s="88"/>
      <c r="Z30" s="88">
        <v>95</v>
      </c>
      <c r="AA30" s="88">
        <v>6039</v>
      </c>
      <c r="AB30" s="88"/>
      <c r="AC30" s="33">
        <v>103</v>
      </c>
      <c r="AD30" s="33">
        <v>14432</v>
      </c>
      <c r="AE30" s="33"/>
      <c r="AF30" s="89">
        <v>96</v>
      </c>
      <c r="AG30" s="33">
        <v>14039</v>
      </c>
      <c r="AH30" s="33"/>
      <c r="AI30" s="89">
        <v>96</v>
      </c>
      <c r="AJ30" s="33">
        <v>13971</v>
      </c>
      <c r="AK30" s="33"/>
      <c r="AL30" s="89">
        <v>96</v>
      </c>
      <c r="AM30" s="33">
        <v>14249</v>
      </c>
    </row>
    <row r="31" spans="1:39" ht="12.75">
      <c r="A31" s="86" t="s">
        <v>68</v>
      </c>
      <c r="B31" s="88">
        <v>23</v>
      </c>
      <c r="C31" s="88">
        <v>2258</v>
      </c>
      <c r="D31" s="88"/>
      <c r="E31" s="88">
        <v>29</v>
      </c>
      <c r="F31" s="88">
        <v>2524</v>
      </c>
      <c r="G31" s="88"/>
      <c r="H31" s="88">
        <v>29</v>
      </c>
      <c r="I31" s="88">
        <v>3137</v>
      </c>
      <c r="J31" s="88"/>
      <c r="K31" s="88">
        <v>33</v>
      </c>
      <c r="L31" s="88">
        <v>3707</v>
      </c>
      <c r="M31" s="88"/>
      <c r="N31" s="88">
        <v>32</v>
      </c>
      <c r="O31" s="88">
        <v>3981</v>
      </c>
      <c r="P31" s="88"/>
      <c r="Q31" s="88">
        <v>38</v>
      </c>
      <c r="R31" s="88">
        <v>4958</v>
      </c>
      <c r="S31" s="88"/>
      <c r="T31" s="88">
        <v>39</v>
      </c>
      <c r="U31" s="88">
        <v>4411</v>
      </c>
      <c r="V31" s="88"/>
      <c r="W31" s="88">
        <v>39</v>
      </c>
      <c r="X31" s="88">
        <v>5466</v>
      </c>
      <c r="Y31" s="88"/>
      <c r="Z31" s="88">
        <v>39</v>
      </c>
      <c r="AA31" s="88">
        <v>5551</v>
      </c>
      <c r="AB31" s="88"/>
      <c r="AC31" s="33">
        <v>40</v>
      </c>
      <c r="AD31" s="33">
        <v>5724</v>
      </c>
      <c r="AE31" s="33"/>
      <c r="AF31" s="89">
        <v>40</v>
      </c>
      <c r="AG31" s="33">
        <v>5538</v>
      </c>
      <c r="AH31" s="33"/>
      <c r="AI31" s="89">
        <v>40</v>
      </c>
      <c r="AJ31" s="33">
        <v>5667</v>
      </c>
      <c r="AK31" s="33"/>
      <c r="AL31" s="89">
        <v>40</v>
      </c>
      <c r="AM31" s="33">
        <v>5816</v>
      </c>
    </row>
    <row r="32" spans="1:39" ht="12.75">
      <c r="A32" s="86" t="s">
        <v>52</v>
      </c>
      <c r="B32" s="88">
        <v>23</v>
      </c>
      <c r="C32" s="88">
        <v>1934</v>
      </c>
      <c r="D32" s="88"/>
      <c r="E32" s="88">
        <v>33</v>
      </c>
      <c r="F32" s="88">
        <v>2516</v>
      </c>
      <c r="G32" s="88"/>
      <c r="H32" s="88">
        <v>32</v>
      </c>
      <c r="I32" s="88">
        <v>3125</v>
      </c>
      <c r="J32" s="88"/>
      <c r="K32" s="88">
        <v>32</v>
      </c>
      <c r="L32" s="88">
        <v>3313</v>
      </c>
      <c r="M32" s="88"/>
      <c r="N32" s="88">
        <v>32</v>
      </c>
      <c r="O32" s="88">
        <v>3832</v>
      </c>
      <c r="P32" s="88"/>
      <c r="Q32" s="88">
        <v>35</v>
      </c>
      <c r="R32" s="88">
        <v>4114</v>
      </c>
      <c r="S32" s="88"/>
      <c r="T32" s="88">
        <v>37</v>
      </c>
      <c r="U32" s="88">
        <v>3628</v>
      </c>
      <c r="V32" s="88"/>
      <c r="W32" s="88">
        <v>37</v>
      </c>
      <c r="X32" s="88">
        <v>4574</v>
      </c>
      <c r="Y32" s="88"/>
      <c r="Z32" s="88">
        <v>37</v>
      </c>
      <c r="AA32" s="88">
        <v>4640</v>
      </c>
      <c r="AB32" s="88"/>
      <c r="AC32" s="33">
        <v>37</v>
      </c>
      <c r="AD32" s="33">
        <v>4516</v>
      </c>
      <c r="AE32" s="33"/>
      <c r="AF32" s="89">
        <v>32</v>
      </c>
      <c r="AG32" s="33">
        <v>4266</v>
      </c>
      <c r="AH32" s="33"/>
      <c r="AI32" s="89">
        <v>32</v>
      </c>
      <c r="AJ32" s="33">
        <v>4295</v>
      </c>
      <c r="AK32" s="33"/>
      <c r="AL32" s="89">
        <v>32</v>
      </c>
      <c r="AM32" s="33">
        <v>4260</v>
      </c>
    </row>
    <row r="33" spans="1:39" ht="12.75">
      <c r="A33" s="86" t="s">
        <v>69</v>
      </c>
      <c r="B33" s="88">
        <v>13</v>
      </c>
      <c r="C33" s="88">
        <v>1162</v>
      </c>
      <c r="D33" s="88"/>
      <c r="E33" s="88">
        <v>17</v>
      </c>
      <c r="F33" s="88">
        <v>1409</v>
      </c>
      <c r="G33" s="88"/>
      <c r="H33" s="88">
        <v>17</v>
      </c>
      <c r="I33" s="88">
        <v>1743</v>
      </c>
      <c r="J33" s="88"/>
      <c r="K33" s="88">
        <v>18</v>
      </c>
      <c r="L33" s="88">
        <v>1915</v>
      </c>
      <c r="M33" s="88"/>
      <c r="N33" s="88">
        <v>18</v>
      </c>
      <c r="O33" s="88">
        <v>2359</v>
      </c>
      <c r="P33" s="88"/>
      <c r="Q33" s="88">
        <v>18</v>
      </c>
      <c r="R33" s="88">
        <v>2512</v>
      </c>
      <c r="S33" s="88"/>
      <c r="T33" s="88">
        <v>18</v>
      </c>
      <c r="U33" s="88">
        <v>2313</v>
      </c>
      <c r="V33" s="88"/>
      <c r="W33" s="88">
        <v>18</v>
      </c>
      <c r="X33" s="88">
        <v>2566</v>
      </c>
      <c r="Y33" s="88"/>
      <c r="Z33" s="88">
        <v>18</v>
      </c>
      <c r="AA33" s="88">
        <v>2575</v>
      </c>
      <c r="AB33" s="88"/>
      <c r="AC33" s="33">
        <v>18</v>
      </c>
      <c r="AD33" s="33">
        <v>2730</v>
      </c>
      <c r="AE33" s="33"/>
      <c r="AF33" s="89">
        <v>18</v>
      </c>
      <c r="AG33" s="33">
        <v>2740</v>
      </c>
      <c r="AH33" s="33"/>
      <c r="AI33" s="89">
        <v>18</v>
      </c>
      <c r="AJ33" s="33">
        <v>2807</v>
      </c>
      <c r="AK33" s="33"/>
      <c r="AL33" s="89">
        <v>18</v>
      </c>
      <c r="AM33" s="33">
        <v>2859</v>
      </c>
    </row>
    <row r="34" spans="1:39" ht="12.75">
      <c r="A34" s="86" t="s">
        <v>60</v>
      </c>
      <c r="B34" s="88">
        <v>58</v>
      </c>
      <c r="C34" s="88">
        <v>5179</v>
      </c>
      <c r="D34" s="88"/>
      <c r="E34" s="88">
        <v>76</v>
      </c>
      <c r="F34" s="88">
        <v>6915</v>
      </c>
      <c r="G34" s="88"/>
      <c r="H34" s="88">
        <v>78</v>
      </c>
      <c r="I34" s="88">
        <v>8791</v>
      </c>
      <c r="J34" s="88"/>
      <c r="K34" s="88">
        <v>84</v>
      </c>
      <c r="L34" s="88">
        <v>9859</v>
      </c>
      <c r="M34" s="88"/>
      <c r="N34" s="88">
        <v>88</v>
      </c>
      <c r="O34" s="88">
        <v>10771</v>
      </c>
      <c r="P34" s="88"/>
      <c r="Q34" s="88">
        <v>97</v>
      </c>
      <c r="R34" s="88">
        <v>11931</v>
      </c>
      <c r="S34" s="88"/>
      <c r="T34" s="88">
        <v>103</v>
      </c>
      <c r="U34" s="88">
        <v>11186</v>
      </c>
      <c r="V34" s="88"/>
      <c r="W34" s="88">
        <v>102</v>
      </c>
      <c r="X34" s="88">
        <v>13097</v>
      </c>
      <c r="Y34" s="88"/>
      <c r="Z34" s="88">
        <v>101</v>
      </c>
      <c r="AA34" s="88">
        <v>13368</v>
      </c>
      <c r="AB34" s="88"/>
      <c r="AC34" s="33">
        <v>100</v>
      </c>
      <c r="AD34" s="33">
        <v>13346</v>
      </c>
      <c r="AE34" s="33"/>
      <c r="AF34" s="89">
        <v>97</v>
      </c>
      <c r="AG34" s="33">
        <v>12829</v>
      </c>
      <c r="AH34" s="33"/>
      <c r="AI34" s="89">
        <v>97</v>
      </c>
      <c r="AJ34" s="33">
        <v>12797</v>
      </c>
      <c r="AK34" s="33"/>
      <c r="AL34" s="89">
        <v>97</v>
      </c>
      <c r="AM34" s="33">
        <v>12955</v>
      </c>
    </row>
    <row r="35" spans="1:39" ht="12.75">
      <c r="A35" s="86" t="s">
        <v>74</v>
      </c>
      <c r="B35" s="88">
        <v>14</v>
      </c>
      <c r="C35" s="88">
        <v>1301</v>
      </c>
      <c r="D35" s="88"/>
      <c r="E35" s="88">
        <v>15</v>
      </c>
      <c r="F35" s="88">
        <v>1480</v>
      </c>
      <c r="G35" s="88"/>
      <c r="H35" s="88">
        <v>15</v>
      </c>
      <c r="I35" s="88">
        <v>1515</v>
      </c>
      <c r="J35" s="88"/>
      <c r="K35" s="88">
        <v>17</v>
      </c>
      <c r="L35" s="88">
        <v>1640</v>
      </c>
      <c r="M35" s="88"/>
      <c r="N35" s="88">
        <v>16</v>
      </c>
      <c r="O35" s="88">
        <v>1742</v>
      </c>
      <c r="P35" s="88"/>
      <c r="Q35" s="88">
        <v>18</v>
      </c>
      <c r="R35" s="88">
        <v>2021</v>
      </c>
      <c r="S35" s="88"/>
      <c r="T35" s="88">
        <v>18</v>
      </c>
      <c r="U35" s="88">
        <v>1727</v>
      </c>
      <c r="V35" s="88"/>
      <c r="W35" s="88">
        <v>18</v>
      </c>
      <c r="X35" s="88">
        <v>1964</v>
      </c>
      <c r="Y35" s="88"/>
      <c r="Z35" s="88">
        <v>18</v>
      </c>
      <c r="AA35" s="88">
        <v>1916</v>
      </c>
      <c r="AB35" s="88"/>
      <c r="AC35" s="33">
        <v>19</v>
      </c>
      <c r="AD35" s="33">
        <v>1883</v>
      </c>
      <c r="AE35" s="33"/>
      <c r="AF35" s="89">
        <v>18</v>
      </c>
      <c r="AG35" s="33">
        <v>1867</v>
      </c>
      <c r="AH35" s="33"/>
      <c r="AI35" s="89">
        <v>18</v>
      </c>
      <c r="AJ35" s="33">
        <v>1882</v>
      </c>
      <c r="AK35" s="33"/>
      <c r="AL35" s="89">
        <v>18</v>
      </c>
      <c r="AM35" s="33">
        <v>1928</v>
      </c>
    </row>
    <row r="36" spans="1:39" ht="12.75">
      <c r="A36" s="86" t="s">
        <v>75</v>
      </c>
      <c r="B36" s="88">
        <v>27</v>
      </c>
      <c r="C36" s="88">
        <v>2073</v>
      </c>
      <c r="D36" s="88"/>
      <c r="E36" s="88">
        <v>32</v>
      </c>
      <c r="F36" s="88">
        <v>2802</v>
      </c>
      <c r="G36" s="88"/>
      <c r="H36" s="88">
        <v>32</v>
      </c>
      <c r="I36" s="88">
        <v>3223</v>
      </c>
      <c r="J36" s="88"/>
      <c r="K36" s="88">
        <v>41</v>
      </c>
      <c r="L36" s="88">
        <v>4081</v>
      </c>
      <c r="M36" s="88"/>
      <c r="N36" s="88">
        <v>40</v>
      </c>
      <c r="O36" s="88">
        <v>3881</v>
      </c>
      <c r="P36" s="88"/>
      <c r="Q36" s="88">
        <v>42</v>
      </c>
      <c r="R36" s="88">
        <v>4246</v>
      </c>
      <c r="S36" s="88"/>
      <c r="T36" s="88">
        <v>42</v>
      </c>
      <c r="U36" s="88">
        <v>3795</v>
      </c>
      <c r="V36" s="88"/>
      <c r="W36" s="88">
        <v>42</v>
      </c>
      <c r="X36" s="88">
        <v>4528</v>
      </c>
      <c r="Y36" s="88"/>
      <c r="Z36" s="88">
        <v>42</v>
      </c>
      <c r="AA36" s="88">
        <v>4520</v>
      </c>
      <c r="AB36" s="88"/>
      <c r="AC36" s="33">
        <v>42</v>
      </c>
      <c r="AD36" s="33">
        <v>4600</v>
      </c>
      <c r="AE36" s="33"/>
      <c r="AF36" s="89">
        <v>40</v>
      </c>
      <c r="AG36" s="33">
        <v>4280</v>
      </c>
      <c r="AH36" s="33"/>
      <c r="AI36" s="89">
        <v>40</v>
      </c>
      <c r="AJ36" s="33">
        <v>4231</v>
      </c>
      <c r="AK36" s="33"/>
      <c r="AL36" s="89">
        <v>39</v>
      </c>
      <c r="AM36" s="33">
        <v>4203</v>
      </c>
    </row>
    <row r="37" spans="1:39" ht="12.75">
      <c r="A37" s="86" t="s">
        <v>53</v>
      </c>
      <c r="B37" s="88">
        <v>17</v>
      </c>
      <c r="C37" s="88">
        <v>2059</v>
      </c>
      <c r="D37" s="88"/>
      <c r="E37" s="88">
        <v>21</v>
      </c>
      <c r="F37" s="88">
        <v>2196</v>
      </c>
      <c r="G37" s="88"/>
      <c r="H37" s="88">
        <v>21</v>
      </c>
      <c r="I37" s="88">
        <v>2723</v>
      </c>
      <c r="J37" s="88"/>
      <c r="K37" s="88">
        <v>25</v>
      </c>
      <c r="L37" s="88">
        <v>3381</v>
      </c>
      <c r="M37" s="88"/>
      <c r="N37" s="88">
        <v>26</v>
      </c>
      <c r="O37" s="88">
        <v>3689</v>
      </c>
      <c r="P37" s="88"/>
      <c r="Q37" s="88">
        <v>29</v>
      </c>
      <c r="R37" s="88">
        <v>4261</v>
      </c>
      <c r="S37" s="88"/>
      <c r="T37" s="88">
        <v>30</v>
      </c>
      <c r="U37" s="88">
        <v>3808</v>
      </c>
      <c r="V37" s="88"/>
      <c r="W37" s="88">
        <v>30</v>
      </c>
      <c r="X37" s="88">
        <v>4443</v>
      </c>
      <c r="Y37" s="88"/>
      <c r="Z37" s="88">
        <v>29</v>
      </c>
      <c r="AA37" s="88">
        <v>4433</v>
      </c>
      <c r="AB37" s="88"/>
      <c r="AC37" s="33">
        <v>31</v>
      </c>
      <c r="AD37" s="33">
        <v>4478</v>
      </c>
      <c r="AE37" s="33"/>
      <c r="AF37" s="89">
        <v>29</v>
      </c>
      <c r="AG37" s="33">
        <v>4491</v>
      </c>
      <c r="AH37" s="33"/>
      <c r="AI37" s="89">
        <v>29</v>
      </c>
      <c r="AJ37" s="33">
        <v>4518</v>
      </c>
      <c r="AK37" s="33"/>
      <c r="AL37" s="89">
        <v>29</v>
      </c>
      <c r="AM37" s="33">
        <v>4624</v>
      </c>
    </row>
    <row r="38" spans="1:39" ht="12.75">
      <c r="A38" s="86" t="s">
        <v>81</v>
      </c>
      <c r="B38" s="88">
        <v>12</v>
      </c>
      <c r="C38" s="88">
        <v>1401</v>
      </c>
      <c r="D38" s="88"/>
      <c r="E38" s="88">
        <v>15</v>
      </c>
      <c r="F38" s="88">
        <v>1643</v>
      </c>
      <c r="G38" s="88"/>
      <c r="H38" s="88">
        <v>15</v>
      </c>
      <c r="I38" s="88">
        <v>2043</v>
      </c>
      <c r="J38" s="88"/>
      <c r="K38" s="88">
        <v>21</v>
      </c>
      <c r="L38" s="88">
        <v>2738</v>
      </c>
      <c r="M38" s="88"/>
      <c r="N38" s="88">
        <v>22</v>
      </c>
      <c r="O38" s="88">
        <v>3069</v>
      </c>
      <c r="P38" s="88"/>
      <c r="Q38" s="88">
        <v>23</v>
      </c>
      <c r="R38" s="88">
        <v>3314</v>
      </c>
      <c r="S38" s="88"/>
      <c r="T38" s="88">
        <v>27</v>
      </c>
      <c r="U38" s="88">
        <v>3126</v>
      </c>
      <c r="V38" s="88"/>
      <c r="W38" s="88">
        <v>27</v>
      </c>
      <c r="X38" s="88">
        <v>3868</v>
      </c>
      <c r="Y38" s="88"/>
      <c r="Z38" s="88">
        <v>27</v>
      </c>
      <c r="AA38" s="88">
        <v>3924</v>
      </c>
      <c r="AB38" s="88"/>
      <c r="AC38" s="33">
        <v>26</v>
      </c>
      <c r="AD38" s="33">
        <v>3796</v>
      </c>
      <c r="AE38" s="33"/>
      <c r="AF38" s="89">
        <v>22</v>
      </c>
      <c r="AG38" s="33">
        <v>3488</v>
      </c>
      <c r="AH38" s="33"/>
      <c r="AI38" s="89">
        <v>22</v>
      </c>
      <c r="AJ38" s="33">
        <v>3535</v>
      </c>
      <c r="AK38" s="33"/>
      <c r="AL38" s="89">
        <v>22</v>
      </c>
      <c r="AM38" s="33">
        <v>3574</v>
      </c>
    </row>
    <row r="39" spans="1:39" ht="12.75">
      <c r="A39" s="86" t="s">
        <v>61</v>
      </c>
      <c r="B39" s="88">
        <v>18</v>
      </c>
      <c r="C39" s="88">
        <v>1949</v>
      </c>
      <c r="D39" s="88"/>
      <c r="E39" s="88">
        <v>23</v>
      </c>
      <c r="F39" s="88">
        <v>2251</v>
      </c>
      <c r="G39" s="88"/>
      <c r="H39" s="88">
        <v>23</v>
      </c>
      <c r="I39" s="88">
        <v>2810</v>
      </c>
      <c r="J39" s="88"/>
      <c r="K39" s="88">
        <v>26</v>
      </c>
      <c r="L39" s="88">
        <v>3194</v>
      </c>
      <c r="M39" s="88"/>
      <c r="N39" s="88">
        <v>28</v>
      </c>
      <c r="O39" s="88">
        <v>3638</v>
      </c>
      <c r="P39" s="88"/>
      <c r="Q39" s="88">
        <v>31</v>
      </c>
      <c r="R39" s="88">
        <v>4072</v>
      </c>
      <c r="S39" s="88"/>
      <c r="T39" s="88">
        <v>31</v>
      </c>
      <c r="U39" s="88">
        <v>3577</v>
      </c>
      <c r="V39" s="88"/>
      <c r="W39" s="88">
        <v>31</v>
      </c>
      <c r="X39" s="88">
        <v>4182</v>
      </c>
      <c r="Y39" s="88"/>
      <c r="Z39" s="88">
        <v>31</v>
      </c>
      <c r="AA39" s="88">
        <v>4245</v>
      </c>
      <c r="AB39" s="88"/>
      <c r="AC39" s="33">
        <v>31</v>
      </c>
      <c r="AD39" s="33">
        <v>4447</v>
      </c>
      <c r="AE39" s="33"/>
      <c r="AF39" s="89">
        <v>30</v>
      </c>
      <c r="AG39" s="33">
        <v>4296</v>
      </c>
      <c r="AH39" s="33"/>
      <c r="AI39" s="89">
        <v>30</v>
      </c>
      <c r="AJ39" s="33">
        <v>4252</v>
      </c>
      <c r="AK39" s="33"/>
      <c r="AL39" s="89">
        <v>31</v>
      </c>
      <c r="AM39" s="33">
        <v>4421</v>
      </c>
    </row>
    <row r="40" spans="1:39" ht="12.75">
      <c r="A40" s="86" t="s">
        <v>72</v>
      </c>
      <c r="B40" s="88">
        <v>29</v>
      </c>
      <c r="C40" s="88">
        <v>3308</v>
      </c>
      <c r="D40" s="88"/>
      <c r="E40" s="88">
        <v>37</v>
      </c>
      <c r="F40" s="88">
        <v>3858</v>
      </c>
      <c r="G40" s="88"/>
      <c r="H40" s="88">
        <v>37</v>
      </c>
      <c r="I40" s="88">
        <v>4512</v>
      </c>
      <c r="J40" s="88"/>
      <c r="K40" s="88">
        <v>41</v>
      </c>
      <c r="L40" s="88">
        <v>5168</v>
      </c>
      <c r="M40" s="88"/>
      <c r="N40" s="88">
        <v>40</v>
      </c>
      <c r="O40" s="88">
        <v>5518</v>
      </c>
      <c r="P40" s="88"/>
      <c r="Q40" s="88">
        <v>44</v>
      </c>
      <c r="R40" s="88">
        <v>6113</v>
      </c>
      <c r="S40" s="88"/>
      <c r="T40" s="88">
        <v>44</v>
      </c>
      <c r="U40" s="88">
        <v>5331</v>
      </c>
      <c r="V40" s="88"/>
      <c r="W40" s="88">
        <v>49</v>
      </c>
      <c r="X40" s="88">
        <v>6562</v>
      </c>
      <c r="Y40" s="88"/>
      <c r="Z40" s="88">
        <v>49</v>
      </c>
      <c r="AA40" s="88">
        <v>6851</v>
      </c>
      <c r="AB40" s="88"/>
      <c r="AC40" s="33">
        <v>49</v>
      </c>
      <c r="AD40" s="33">
        <v>6848</v>
      </c>
      <c r="AE40" s="33"/>
      <c r="AF40" s="89">
        <v>47</v>
      </c>
      <c r="AG40" s="33">
        <v>6563</v>
      </c>
      <c r="AH40" s="33"/>
      <c r="AI40" s="89">
        <v>48</v>
      </c>
      <c r="AJ40" s="33">
        <v>6712</v>
      </c>
      <c r="AK40" s="33"/>
      <c r="AL40" s="89">
        <v>49</v>
      </c>
      <c r="AM40" s="33">
        <v>6755</v>
      </c>
    </row>
    <row r="41" spans="1:39" ht="12.75">
      <c r="A41" s="86" t="s">
        <v>73</v>
      </c>
      <c r="B41" s="88">
        <v>53</v>
      </c>
      <c r="C41" s="88">
        <v>5285</v>
      </c>
      <c r="D41" s="88"/>
      <c r="E41" s="88">
        <v>75</v>
      </c>
      <c r="F41" s="88">
        <v>6636</v>
      </c>
      <c r="G41" s="88"/>
      <c r="H41" s="88">
        <v>73</v>
      </c>
      <c r="I41" s="88">
        <v>9088</v>
      </c>
      <c r="J41" s="88"/>
      <c r="K41" s="88">
        <v>79</v>
      </c>
      <c r="L41" s="88">
        <v>11698</v>
      </c>
      <c r="M41" s="88"/>
      <c r="N41" s="88">
        <v>80</v>
      </c>
      <c r="O41" s="88">
        <v>12325</v>
      </c>
      <c r="P41" s="88"/>
      <c r="Q41" s="88">
        <v>88</v>
      </c>
      <c r="R41" s="88">
        <v>13827</v>
      </c>
      <c r="S41" s="88"/>
      <c r="T41" s="88">
        <v>89</v>
      </c>
      <c r="U41" s="88">
        <v>12133</v>
      </c>
      <c r="V41" s="88"/>
      <c r="W41" s="88">
        <v>88</v>
      </c>
      <c r="X41" s="88">
        <v>14436</v>
      </c>
      <c r="Y41" s="88"/>
      <c r="Z41" s="88">
        <v>88</v>
      </c>
      <c r="AA41" s="88">
        <v>14542</v>
      </c>
      <c r="AB41" s="88"/>
      <c r="AC41" s="33">
        <v>88</v>
      </c>
      <c r="AD41" s="33">
        <v>13881</v>
      </c>
      <c r="AE41" s="33"/>
      <c r="AF41" s="89">
        <v>77</v>
      </c>
      <c r="AG41" s="33">
        <v>12935</v>
      </c>
      <c r="AH41" s="33"/>
      <c r="AI41" s="89">
        <v>76</v>
      </c>
      <c r="AJ41" s="33">
        <v>12834</v>
      </c>
      <c r="AK41" s="33"/>
      <c r="AL41" s="89">
        <v>76</v>
      </c>
      <c r="AM41" s="33">
        <v>12956</v>
      </c>
    </row>
    <row r="42" spans="1:39" ht="12.75">
      <c r="A42" s="86" t="s">
        <v>76</v>
      </c>
      <c r="B42" s="88">
        <v>10</v>
      </c>
      <c r="C42" s="88">
        <v>883</v>
      </c>
      <c r="D42" s="88"/>
      <c r="E42" s="88">
        <v>10</v>
      </c>
      <c r="F42" s="88">
        <v>982</v>
      </c>
      <c r="G42" s="88"/>
      <c r="H42" s="88">
        <v>9</v>
      </c>
      <c r="I42" s="88">
        <v>868</v>
      </c>
      <c r="J42" s="88"/>
      <c r="K42" s="88">
        <v>10</v>
      </c>
      <c r="L42" s="88">
        <v>1005</v>
      </c>
      <c r="M42" s="88"/>
      <c r="N42" s="88">
        <v>10</v>
      </c>
      <c r="O42" s="88">
        <v>1131</v>
      </c>
      <c r="P42" s="88"/>
      <c r="Q42" s="88">
        <v>12</v>
      </c>
      <c r="R42" s="88">
        <v>1332</v>
      </c>
      <c r="S42" s="88"/>
      <c r="T42" s="88">
        <v>12</v>
      </c>
      <c r="U42" s="88">
        <v>1155</v>
      </c>
      <c r="V42" s="88"/>
      <c r="W42" s="88">
        <v>11</v>
      </c>
      <c r="X42" s="88">
        <v>1314</v>
      </c>
      <c r="Y42" s="88"/>
      <c r="Z42" s="88">
        <v>11</v>
      </c>
      <c r="AA42" s="88">
        <v>1297</v>
      </c>
      <c r="AB42" s="88"/>
      <c r="AC42" s="33">
        <v>11</v>
      </c>
      <c r="AD42" s="33">
        <v>1220</v>
      </c>
      <c r="AE42" s="33"/>
      <c r="AF42" s="89">
        <v>9</v>
      </c>
      <c r="AG42" s="33">
        <v>1026</v>
      </c>
      <c r="AH42" s="33"/>
      <c r="AI42" s="89">
        <v>8</v>
      </c>
      <c r="AJ42" s="33">
        <v>975</v>
      </c>
      <c r="AK42" s="33"/>
      <c r="AL42" s="89">
        <v>8</v>
      </c>
      <c r="AM42" s="33">
        <v>970</v>
      </c>
    </row>
    <row r="43" spans="1:39" ht="12.75">
      <c r="A43" s="86" t="s">
        <v>62</v>
      </c>
      <c r="B43" s="88">
        <v>35</v>
      </c>
      <c r="C43" s="88">
        <v>3911</v>
      </c>
      <c r="D43" s="88"/>
      <c r="E43" s="88">
        <v>45</v>
      </c>
      <c r="F43" s="88">
        <v>4586</v>
      </c>
      <c r="G43" s="88"/>
      <c r="H43" s="88">
        <v>45</v>
      </c>
      <c r="I43" s="88">
        <v>5761</v>
      </c>
      <c r="J43" s="88"/>
      <c r="K43" s="88">
        <v>56</v>
      </c>
      <c r="L43" s="88">
        <v>7407</v>
      </c>
      <c r="M43" s="88"/>
      <c r="N43" s="88">
        <v>59</v>
      </c>
      <c r="O43" s="88">
        <v>8024</v>
      </c>
      <c r="P43" s="88"/>
      <c r="Q43" s="88">
        <v>67</v>
      </c>
      <c r="R43" s="88">
        <v>9728</v>
      </c>
      <c r="S43" s="88"/>
      <c r="T43" s="88">
        <v>69</v>
      </c>
      <c r="U43" s="88">
        <v>8791</v>
      </c>
      <c r="V43" s="88"/>
      <c r="W43" s="88">
        <v>70</v>
      </c>
      <c r="X43" s="88">
        <v>10510</v>
      </c>
      <c r="Y43" s="88"/>
      <c r="Z43" s="88">
        <v>70</v>
      </c>
      <c r="AA43" s="88">
        <v>10839</v>
      </c>
      <c r="AB43" s="88"/>
      <c r="AC43" s="33">
        <v>74</v>
      </c>
      <c r="AD43" s="33">
        <v>11139</v>
      </c>
      <c r="AE43" s="33"/>
      <c r="AF43" s="89">
        <v>74</v>
      </c>
      <c r="AG43" s="33">
        <v>10940</v>
      </c>
      <c r="AH43" s="33"/>
      <c r="AI43" s="89">
        <v>74</v>
      </c>
      <c r="AJ43" s="33">
        <v>11063</v>
      </c>
      <c r="AK43" s="33"/>
      <c r="AL43" s="89">
        <v>74</v>
      </c>
      <c r="AM43" s="33">
        <v>11105</v>
      </c>
    </row>
    <row r="44" spans="1:39" ht="12.75">
      <c r="A44" s="86" t="s">
        <v>77</v>
      </c>
      <c r="B44" s="88">
        <v>9</v>
      </c>
      <c r="C44" s="88">
        <v>558</v>
      </c>
      <c r="D44" s="88"/>
      <c r="E44" s="88">
        <v>10</v>
      </c>
      <c r="F44" s="88">
        <v>623</v>
      </c>
      <c r="G44" s="88"/>
      <c r="H44" s="88">
        <v>10</v>
      </c>
      <c r="I44" s="88">
        <v>695</v>
      </c>
      <c r="J44" s="88"/>
      <c r="K44" s="88">
        <v>11</v>
      </c>
      <c r="L44" s="88">
        <v>700</v>
      </c>
      <c r="M44" s="88"/>
      <c r="N44" s="88">
        <v>11</v>
      </c>
      <c r="O44" s="88">
        <v>722</v>
      </c>
      <c r="P44" s="88"/>
      <c r="Q44" s="88">
        <v>11</v>
      </c>
      <c r="R44" s="88">
        <v>733</v>
      </c>
      <c r="S44" s="88"/>
      <c r="T44" s="88">
        <v>11</v>
      </c>
      <c r="U44" s="88">
        <v>643</v>
      </c>
      <c r="V44" s="88"/>
      <c r="W44" s="88">
        <v>11</v>
      </c>
      <c r="X44" s="88">
        <v>761</v>
      </c>
      <c r="Y44" s="88"/>
      <c r="Z44" s="88">
        <v>11</v>
      </c>
      <c r="AA44" s="88">
        <v>748</v>
      </c>
      <c r="AB44" s="88"/>
      <c r="AC44" s="33">
        <v>9</v>
      </c>
      <c r="AD44" s="33">
        <v>709</v>
      </c>
      <c r="AE44" s="33"/>
      <c r="AF44" s="89">
        <v>6</v>
      </c>
      <c r="AG44" s="33">
        <v>527</v>
      </c>
      <c r="AH44" s="33"/>
      <c r="AI44" s="89">
        <v>6</v>
      </c>
      <c r="AJ44" s="33">
        <v>567</v>
      </c>
      <c r="AK44" s="33"/>
      <c r="AL44" s="89">
        <v>6</v>
      </c>
      <c r="AM44" s="33">
        <v>562</v>
      </c>
    </row>
    <row r="45" spans="1:39" ht="12.75">
      <c r="A45" s="86" t="s">
        <v>78</v>
      </c>
      <c r="B45" s="88">
        <v>23</v>
      </c>
      <c r="C45" s="88">
        <v>2318</v>
      </c>
      <c r="D45" s="88"/>
      <c r="E45" s="88">
        <v>31</v>
      </c>
      <c r="F45" s="88">
        <v>2728</v>
      </c>
      <c r="G45" s="88"/>
      <c r="H45" s="88">
        <v>31</v>
      </c>
      <c r="I45" s="88">
        <v>3232</v>
      </c>
      <c r="J45" s="88"/>
      <c r="K45" s="88">
        <v>32</v>
      </c>
      <c r="L45" s="88">
        <v>3347</v>
      </c>
      <c r="M45" s="88"/>
      <c r="N45" s="88">
        <v>32</v>
      </c>
      <c r="O45" s="88">
        <v>3745</v>
      </c>
      <c r="P45" s="88"/>
      <c r="Q45" s="88">
        <v>38</v>
      </c>
      <c r="R45" s="88">
        <v>4245</v>
      </c>
      <c r="S45" s="88"/>
      <c r="T45" s="88">
        <v>39</v>
      </c>
      <c r="U45" s="88">
        <v>3609</v>
      </c>
      <c r="V45" s="88"/>
      <c r="W45" s="88">
        <v>39</v>
      </c>
      <c r="X45" s="88">
        <v>4508</v>
      </c>
      <c r="Y45" s="88"/>
      <c r="Z45" s="88">
        <v>39</v>
      </c>
      <c r="AA45" s="88">
        <v>4595</v>
      </c>
      <c r="AB45" s="88"/>
      <c r="AC45" s="33">
        <v>38</v>
      </c>
      <c r="AD45" s="33">
        <v>4564</v>
      </c>
      <c r="AE45" s="33"/>
      <c r="AF45" s="89">
        <v>38</v>
      </c>
      <c r="AG45" s="33">
        <v>4356</v>
      </c>
      <c r="AH45" s="33"/>
      <c r="AI45" s="89">
        <v>38</v>
      </c>
      <c r="AJ45" s="33">
        <v>4317</v>
      </c>
      <c r="AK45" s="33"/>
      <c r="AL45" s="89">
        <v>38</v>
      </c>
      <c r="AM45" s="33">
        <v>4386</v>
      </c>
    </row>
    <row r="46" spans="1:39" ht="12.75">
      <c r="A46" s="86" t="s">
        <v>79</v>
      </c>
      <c r="B46" s="88">
        <v>22</v>
      </c>
      <c r="C46" s="88">
        <v>1726</v>
      </c>
      <c r="D46" s="88"/>
      <c r="E46" s="88">
        <v>26</v>
      </c>
      <c r="F46" s="88">
        <v>1999</v>
      </c>
      <c r="G46" s="88"/>
      <c r="H46" s="88">
        <v>26</v>
      </c>
      <c r="I46" s="88">
        <v>2175</v>
      </c>
      <c r="J46" s="88"/>
      <c r="K46" s="88">
        <v>27</v>
      </c>
      <c r="L46" s="88">
        <v>2971</v>
      </c>
      <c r="M46" s="88"/>
      <c r="N46" s="88">
        <v>30</v>
      </c>
      <c r="O46" s="88">
        <v>3058</v>
      </c>
      <c r="P46" s="88"/>
      <c r="Q46" s="88">
        <v>31</v>
      </c>
      <c r="R46" s="88">
        <v>3027</v>
      </c>
      <c r="S46" s="88"/>
      <c r="T46" s="88">
        <v>33</v>
      </c>
      <c r="U46" s="88">
        <v>2590</v>
      </c>
      <c r="V46" s="88"/>
      <c r="W46" s="88">
        <v>33</v>
      </c>
      <c r="X46" s="88">
        <v>3218</v>
      </c>
      <c r="Y46" s="88"/>
      <c r="Z46" s="88">
        <v>33</v>
      </c>
      <c r="AA46" s="88">
        <v>3334</v>
      </c>
      <c r="AB46" s="88"/>
      <c r="AC46" s="33">
        <v>32</v>
      </c>
      <c r="AD46" s="33">
        <v>3268</v>
      </c>
      <c r="AE46" s="33"/>
      <c r="AF46" s="89">
        <v>29</v>
      </c>
      <c r="AG46" s="33">
        <v>3094</v>
      </c>
      <c r="AH46" s="33"/>
      <c r="AI46" s="89">
        <v>28</v>
      </c>
      <c r="AJ46" s="33">
        <v>2946</v>
      </c>
      <c r="AK46" s="33"/>
      <c r="AL46" s="89">
        <v>27</v>
      </c>
      <c r="AM46" s="33">
        <v>2860</v>
      </c>
    </row>
    <row r="47" spans="1:39" ht="12.75">
      <c r="A47" s="86" t="s">
        <v>82</v>
      </c>
      <c r="B47" s="88">
        <v>28</v>
      </c>
      <c r="C47" s="88">
        <v>3025</v>
      </c>
      <c r="D47" s="88"/>
      <c r="E47" s="88">
        <v>29</v>
      </c>
      <c r="F47" s="88">
        <v>3283</v>
      </c>
      <c r="G47" s="88"/>
      <c r="H47" s="88">
        <v>29</v>
      </c>
      <c r="I47" s="88">
        <v>3450</v>
      </c>
      <c r="J47" s="88"/>
      <c r="K47" s="88">
        <v>30</v>
      </c>
      <c r="L47" s="88">
        <v>3469</v>
      </c>
      <c r="M47" s="88"/>
      <c r="N47" s="88">
        <v>29</v>
      </c>
      <c r="O47" s="88">
        <v>3486</v>
      </c>
      <c r="P47" s="88"/>
      <c r="Q47" s="88">
        <v>34</v>
      </c>
      <c r="R47" s="88">
        <v>4189</v>
      </c>
      <c r="S47" s="88"/>
      <c r="T47" s="88">
        <v>34</v>
      </c>
      <c r="U47" s="88">
        <v>3443</v>
      </c>
      <c r="V47" s="88"/>
      <c r="W47" s="88">
        <v>35</v>
      </c>
      <c r="X47" s="88">
        <v>4108</v>
      </c>
      <c r="Y47" s="88"/>
      <c r="Z47" s="88">
        <v>35</v>
      </c>
      <c r="AA47" s="88">
        <v>4046</v>
      </c>
      <c r="AB47" s="88"/>
      <c r="AC47" s="33">
        <v>36</v>
      </c>
      <c r="AD47" s="33">
        <v>3983</v>
      </c>
      <c r="AE47" s="33"/>
      <c r="AF47" s="89">
        <v>34</v>
      </c>
      <c r="AG47" s="33">
        <v>3998</v>
      </c>
      <c r="AH47" s="33"/>
      <c r="AI47" s="89">
        <v>33</v>
      </c>
      <c r="AJ47" s="33">
        <v>3949</v>
      </c>
      <c r="AK47" s="33"/>
      <c r="AL47" s="89">
        <v>33</v>
      </c>
      <c r="AM47" s="33">
        <v>3984</v>
      </c>
    </row>
    <row r="48" spans="1:39" ht="13.5" thickBot="1">
      <c r="A48" s="180" t="s">
        <v>63</v>
      </c>
      <c r="B48" s="181">
        <v>16</v>
      </c>
      <c r="C48" s="181">
        <v>1163</v>
      </c>
      <c r="D48" s="181"/>
      <c r="E48" s="181">
        <v>21</v>
      </c>
      <c r="F48" s="181">
        <v>1450</v>
      </c>
      <c r="G48" s="181"/>
      <c r="H48" s="181">
        <v>21</v>
      </c>
      <c r="I48" s="181">
        <v>1720</v>
      </c>
      <c r="J48" s="181"/>
      <c r="K48" s="181">
        <v>25</v>
      </c>
      <c r="L48" s="181">
        <v>1957</v>
      </c>
      <c r="M48" s="181"/>
      <c r="N48" s="181">
        <v>25</v>
      </c>
      <c r="O48" s="181">
        <v>2092</v>
      </c>
      <c r="P48" s="181"/>
      <c r="Q48" s="181">
        <v>28</v>
      </c>
      <c r="R48" s="181">
        <v>2382</v>
      </c>
      <c r="S48" s="181"/>
      <c r="T48" s="181">
        <v>29</v>
      </c>
      <c r="U48" s="181">
        <v>2294</v>
      </c>
      <c r="V48" s="181"/>
      <c r="W48" s="181">
        <v>29</v>
      </c>
      <c r="X48" s="181">
        <v>2803</v>
      </c>
      <c r="Y48" s="181"/>
      <c r="Z48" s="181">
        <v>29</v>
      </c>
      <c r="AA48" s="181">
        <v>2857</v>
      </c>
      <c r="AB48" s="181"/>
      <c r="AC48" s="182">
        <v>29</v>
      </c>
      <c r="AD48" s="182">
        <v>2909</v>
      </c>
      <c r="AE48" s="182"/>
      <c r="AF48" s="183">
        <v>29</v>
      </c>
      <c r="AG48" s="182">
        <v>2823</v>
      </c>
      <c r="AH48" s="182"/>
      <c r="AI48" s="183">
        <v>29</v>
      </c>
      <c r="AJ48" s="182">
        <v>2845</v>
      </c>
      <c r="AK48" s="182"/>
      <c r="AL48" s="183">
        <v>29</v>
      </c>
      <c r="AM48" s="182">
        <v>2903</v>
      </c>
    </row>
    <row r="49" spans="1:39" ht="16.5" customHeight="1">
      <c r="A49" s="196" t="s">
        <v>569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</row>
    <row r="50" spans="1:37" ht="15" customHeight="1">
      <c r="A50" s="198" t="s">
        <v>566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H50" s="85"/>
      <c r="AK50" s="85"/>
    </row>
    <row r="51" spans="1:30" ht="12.75">
      <c r="A51" s="199" t="s">
        <v>558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</row>
    <row r="58" ht="12.75">
      <c r="T58" s="104"/>
    </row>
  </sheetData>
  <sheetProtection/>
  <mergeCells count="42">
    <mergeCell ref="W8:W10"/>
    <mergeCell ref="K8:K10"/>
    <mergeCell ref="I8:I10"/>
    <mergeCell ref="L8:L10"/>
    <mergeCell ref="O8:O10"/>
    <mergeCell ref="C8:C10"/>
    <mergeCell ref="K6:L6"/>
    <mergeCell ref="N6:O6"/>
    <mergeCell ref="B5:C6"/>
    <mergeCell ref="E5:F6"/>
    <mergeCell ref="U8:U10"/>
    <mergeCell ref="Q6:R6"/>
    <mergeCell ref="AC8:AC10"/>
    <mergeCell ref="Q8:Q10"/>
    <mergeCell ref="T8:T10"/>
    <mergeCell ref="AC6:AD6"/>
    <mergeCell ref="AI6:AJ6"/>
    <mergeCell ref="AI8:AI10"/>
    <mergeCell ref="AJ8:AJ10"/>
    <mergeCell ref="AF8:AF10"/>
    <mergeCell ref="R8:R10"/>
    <mergeCell ref="W6:X6"/>
    <mergeCell ref="AF6:AG6"/>
    <mergeCell ref="Z6:AA6"/>
    <mergeCell ref="T6:U6"/>
    <mergeCell ref="A3:AM3"/>
    <mergeCell ref="A5:A10"/>
    <mergeCell ref="B8:B10"/>
    <mergeCell ref="E8:E10"/>
    <mergeCell ref="H8:H10"/>
    <mergeCell ref="N8:N10"/>
    <mergeCell ref="Z8:Z10"/>
    <mergeCell ref="A2:AM2"/>
    <mergeCell ref="X8:X10"/>
    <mergeCell ref="AA8:AA10"/>
    <mergeCell ref="AD8:AD10"/>
    <mergeCell ref="AG8:AG10"/>
    <mergeCell ref="F8:F10"/>
    <mergeCell ref="AL6:AM6"/>
    <mergeCell ref="AL8:AL10"/>
    <mergeCell ref="AM8:AM10"/>
    <mergeCell ref="H5:I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4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Z56"/>
  <sheetViews>
    <sheetView showGridLines="0" zoomScalePageLayoutView="0" workbookViewId="0" topLeftCell="A1">
      <selection activeCell="H23" sqref="H23"/>
    </sheetView>
  </sheetViews>
  <sheetFormatPr defaultColWidth="11.421875" defaultRowHeight="12.75"/>
  <cols>
    <col min="1" max="1" width="0.5625" style="2" customWidth="1"/>
    <col min="2" max="2" width="0.9921875" style="2" customWidth="1"/>
    <col min="3" max="3" width="23.00390625" style="14" customWidth="1"/>
    <col min="4" max="4" width="12.140625" style="2" bestFit="1" customWidth="1"/>
    <col min="5" max="5" width="12.421875" style="2" customWidth="1"/>
    <col min="6" max="6" width="3.00390625" style="2" customWidth="1"/>
    <col min="7" max="7" width="12.140625" style="2" bestFit="1" customWidth="1"/>
    <col min="8" max="8" width="12.8515625" style="2" customWidth="1"/>
    <col min="9" max="9" width="4.00390625" style="2" customWidth="1"/>
    <col min="10" max="10" width="12.140625" style="2" bestFit="1" customWidth="1"/>
    <col min="11" max="11" width="10.57421875" style="2" bestFit="1" customWidth="1"/>
    <col min="12" max="12" width="3.57421875" style="2" customWidth="1"/>
    <col min="13" max="13" width="12.140625" style="2" bestFit="1" customWidth="1"/>
    <col min="14" max="14" width="10.57421875" style="2" bestFit="1" customWidth="1"/>
    <col min="15" max="15" width="3.57421875" style="2" customWidth="1"/>
    <col min="16" max="16" width="12.140625" style="2" bestFit="1" customWidth="1"/>
    <col min="17" max="17" width="10.57421875" style="2" bestFit="1" customWidth="1"/>
    <col min="18" max="18" width="3.28125" style="2" customWidth="1"/>
    <col min="19" max="19" width="12.140625" style="2" bestFit="1" customWidth="1"/>
    <col min="20" max="20" width="10.57421875" style="2" bestFit="1" customWidth="1"/>
    <col min="21" max="21" width="2.8515625" style="2" customWidth="1"/>
    <col min="22" max="22" width="12.140625" style="2" bestFit="1" customWidth="1"/>
    <col min="23" max="23" width="10.57421875" style="2" bestFit="1" customWidth="1"/>
    <col min="24" max="16384" width="11.421875" style="2" customWidth="1"/>
  </cols>
  <sheetData>
    <row r="1" spans="1:24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91"/>
    </row>
    <row r="2" spans="1:23" ht="12.75">
      <c r="A2" s="254" t="s">
        <v>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</row>
    <row r="3" spans="1:23" ht="15.75" customHeight="1">
      <c r="A3" s="231" t="s">
        <v>512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1:23" ht="13.5" thickBot="1">
      <c r="A4" s="123"/>
      <c r="B4" s="123"/>
      <c r="C4" s="131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12.75" customHeight="1">
      <c r="A5" s="207" t="s">
        <v>363</v>
      </c>
      <c r="B5" s="207"/>
      <c r="C5" s="207"/>
      <c r="D5" s="207" t="s">
        <v>343</v>
      </c>
      <c r="E5" s="207"/>
      <c r="F5" s="148"/>
      <c r="G5" s="204" t="s">
        <v>373</v>
      </c>
      <c r="H5" s="204"/>
      <c r="I5" s="152"/>
      <c r="J5" s="204" t="s">
        <v>374</v>
      </c>
      <c r="K5" s="204"/>
      <c r="L5" s="152"/>
      <c r="M5" s="204" t="s">
        <v>375</v>
      </c>
      <c r="N5" s="204"/>
      <c r="O5" s="152"/>
      <c r="P5" s="204" t="s">
        <v>385</v>
      </c>
      <c r="Q5" s="204"/>
      <c r="R5" s="152"/>
      <c r="S5" s="204" t="s">
        <v>377</v>
      </c>
      <c r="T5" s="204"/>
      <c r="U5" s="152"/>
      <c r="V5" s="204" t="s">
        <v>376</v>
      </c>
      <c r="W5" s="204"/>
    </row>
    <row r="6" spans="1:23" ht="12.75" customHeight="1">
      <c r="A6" s="208"/>
      <c r="B6" s="208"/>
      <c r="C6" s="208"/>
      <c r="D6" s="208"/>
      <c r="E6" s="208"/>
      <c r="F6" s="4"/>
      <c r="G6" s="220"/>
      <c r="H6" s="220"/>
      <c r="I6" s="15"/>
      <c r="J6" s="220"/>
      <c r="K6" s="220"/>
      <c r="L6" s="15"/>
      <c r="M6" s="220"/>
      <c r="N6" s="220"/>
      <c r="O6" s="15"/>
      <c r="P6" s="220"/>
      <c r="Q6" s="220"/>
      <c r="R6" s="15"/>
      <c r="S6" s="220"/>
      <c r="T6" s="220"/>
      <c r="U6" s="15"/>
      <c r="V6" s="220"/>
      <c r="W6" s="220"/>
    </row>
    <row r="7" spans="1:23" ht="16.5" customHeight="1">
      <c r="A7" s="208"/>
      <c r="B7" s="208"/>
      <c r="C7" s="208"/>
      <c r="D7" s="209"/>
      <c r="E7" s="209"/>
      <c r="F7" s="5"/>
      <c r="G7" s="221"/>
      <c r="H7" s="221"/>
      <c r="I7" s="15"/>
      <c r="J7" s="221"/>
      <c r="K7" s="221"/>
      <c r="L7" s="15"/>
      <c r="M7" s="221"/>
      <c r="N7" s="221"/>
      <c r="O7" s="15"/>
      <c r="P7" s="221"/>
      <c r="Q7" s="221"/>
      <c r="R7" s="15"/>
      <c r="S7" s="221"/>
      <c r="T7" s="221"/>
      <c r="U7" s="15"/>
      <c r="V7" s="221"/>
      <c r="W7" s="221"/>
    </row>
    <row r="8" spans="1:23" ht="12.75" customHeight="1">
      <c r="A8" s="208"/>
      <c r="B8" s="208"/>
      <c r="C8" s="208"/>
      <c r="D8" s="262" t="s">
        <v>567</v>
      </c>
      <c r="E8" s="267" t="s">
        <v>568</v>
      </c>
      <c r="F8" s="87"/>
      <c r="G8" s="262" t="s">
        <v>567</v>
      </c>
      <c r="H8" s="267" t="s">
        <v>568</v>
      </c>
      <c r="I8" s="87"/>
      <c r="J8" s="262" t="s">
        <v>567</v>
      </c>
      <c r="K8" s="267" t="s">
        <v>568</v>
      </c>
      <c r="L8" s="87"/>
      <c r="M8" s="262" t="s">
        <v>567</v>
      </c>
      <c r="N8" s="267" t="s">
        <v>568</v>
      </c>
      <c r="O8" s="87"/>
      <c r="P8" s="262" t="s">
        <v>567</v>
      </c>
      <c r="Q8" s="267" t="s">
        <v>568</v>
      </c>
      <c r="R8" s="87"/>
      <c r="S8" s="262" t="s">
        <v>567</v>
      </c>
      <c r="T8" s="267" t="s">
        <v>568</v>
      </c>
      <c r="U8" s="87"/>
      <c r="V8" s="262" t="s">
        <v>567</v>
      </c>
      <c r="W8" s="267" t="s">
        <v>568</v>
      </c>
    </row>
    <row r="9" spans="1:23" ht="12.75">
      <c r="A9" s="208"/>
      <c r="B9" s="208"/>
      <c r="C9" s="208"/>
      <c r="D9" s="219"/>
      <c r="E9" s="268"/>
      <c r="F9" s="87"/>
      <c r="G9" s="219"/>
      <c r="H9" s="268"/>
      <c r="I9" s="87"/>
      <c r="J9" s="219"/>
      <c r="K9" s="268"/>
      <c r="L9" s="87"/>
      <c r="M9" s="219"/>
      <c r="N9" s="268"/>
      <c r="O9" s="87"/>
      <c r="P9" s="219"/>
      <c r="Q9" s="268"/>
      <c r="R9" s="87"/>
      <c r="S9" s="219"/>
      <c r="T9" s="268"/>
      <c r="U9" s="87"/>
      <c r="V9" s="219"/>
      <c r="W9" s="268"/>
    </row>
    <row r="10" spans="1:23" ht="12.75">
      <c r="A10" s="209"/>
      <c r="B10" s="209"/>
      <c r="C10" s="209"/>
      <c r="D10" s="266"/>
      <c r="E10" s="269"/>
      <c r="F10" s="184"/>
      <c r="G10" s="266"/>
      <c r="H10" s="269"/>
      <c r="I10" s="184"/>
      <c r="J10" s="266"/>
      <c r="K10" s="269"/>
      <c r="L10" s="184"/>
      <c r="M10" s="266"/>
      <c r="N10" s="269"/>
      <c r="O10" s="184"/>
      <c r="P10" s="266"/>
      <c r="Q10" s="269"/>
      <c r="R10" s="184"/>
      <c r="S10" s="266"/>
      <c r="T10" s="269"/>
      <c r="U10" s="184"/>
      <c r="V10" s="266"/>
      <c r="W10" s="269"/>
    </row>
    <row r="11" spans="3:23" ht="12.75">
      <c r="C11" s="3"/>
      <c r="D11" s="12"/>
      <c r="E11" s="12"/>
      <c r="F11" s="12"/>
      <c r="G11" s="12"/>
      <c r="H11" s="12"/>
      <c r="I11" s="12"/>
      <c r="J11" s="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6" ht="12.75">
      <c r="A12" s="90"/>
      <c r="C12" s="7" t="s">
        <v>475</v>
      </c>
      <c r="D12" s="191">
        <v>1451</v>
      </c>
      <c r="E12" s="189">
        <v>203815</v>
      </c>
      <c r="F12" s="189"/>
      <c r="G12" s="191">
        <v>14</v>
      </c>
      <c r="H12" s="189">
        <v>652</v>
      </c>
      <c r="I12" s="189"/>
      <c r="J12" s="191">
        <v>134</v>
      </c>
      <c r="K12" s="189">
        <v>21235</v>
      </c>
      <c r="L12" s="189"/>
      <c r="M12" s="191">
        <v>8</v>
      </c>
      <c r="N12" s="189">
        <v>1298</v>
      </c>
      <c r="O12" s="189"/>
      <c r="P12" s="191">
        <v>1</v>
      </c>
      <c r="Q12" s="189">
        <v>107</v>
      </c>
      <c r="R12" s="189"/>
      <c r="S12" s="191">
        <v>1260</v>
      </c>
      <c r="T12" s="189">
        <v>173364</v>
      </c>
      <c r="U12" s="189"/>
      <c r="V12" s="191">
        <v>34</v>
      </c>
      <c r="W12" s="189">
        <v>7159</v>
      </c>
      <c r="Y12" s="22"/>
      <c r="Z12" s="22"/>
    </row>
    <row r="13" spans="2:23" ht="12.75">
      <c r="B13" s="9"/>
      <c r="C13" s="10"/>
      <c r="D13" s="191"/>
      <c r="E13" s="189"/>
      <c r="F13" s="189"/>
      <c r="G13" s="191"/>
      <c r="H13" s="189"/>
      <c r="I13" s="189"/>
      <c r="J13" s="191"/>
      <c r="K13" s="189"/>
      <c r="L13" s="189"/>
      <c r="M13" s="191"/>
      <c r="N13" s="189"/>
      <c r="O13" s="189"/>
      <c r="P13" s="191"/>
      <c r="Q13" s="189"/>
      <c r="R13" s="189"/>
      <c r="S13" s="191"/>
      <c r="T13" s="189"/>
      <c r="U13" s="189"/>
      <c r="V13" s="191"/>
      <c r="W13" s="189"/>
    </row>
    <row r="14" spans="2:23" ht="12.75">
      <c r="B14" s="9"/>
      <c r="C14" s="10" t="s">
        <v>64</v>
      </c>
      <c r="D14" s="191">
        <v>25</v>
      </c>
      <c r="E14" s="189">
        <v>3821</v>
      </c>
      <c r="F14" s="189"/>
      <c r="G14" s="191">
        <v>1</v>
      </c>
      <c r="H14" s="189">
        <v>74</v>
      </c>
      <c r="I14" s="189"/>
      <c r="J14" s="191">
        <v>1</v>
      </c>
      <c r="K14" s="189">
        <v>322</v>
      </c>
      <c r="L14" s="189"/>
      <c r="M14" s="191"/>
      <c r="N14" s="189"/>
      <c r="O14" s="189"/>
      <c r="P14" s="191"/>
      <c r="Q14" s="189"/>
      <c r="R14" s="189"/>
      <c r="S14" s="191">
        <v>22</v>
      </c>
      <c r="T14" s="189">
        <v>3273</v>
      </c>
      <c r="U14" s="189"/>
      <c r="V14" s="191">
        <v>1</v>
      </c>
      <c r="W14" s="189">
        <v>152</v>
      </c>
    </row>
    <row r="15" spans="2:23" ht="12.75">
      <c r="B15" s="9"/>
      <c r="C15" s="10" t="s">
        <v>86</v>
      </c>
      <c r="D15" s="191">
        <v>87</v>
      </c>
      <c r="E15" s="189">
        <v>13672</v>
      </c>
      <c r="F15" s="189"/>
      <c r="G15" s="191"/>
      <c r="H15" s="189"/>
      <c r="I15" s="189"/>
      <c r="J15" s="191">
        <v>3</v>
      </c>
      <c r="K15" s="189">
        <v>567</v>
      </c>
      <c r="L15" s="189"/>
      <c r="M15" s="191"/>
      <c r="N15" s="189"/>
      <c r="O15" s="189"/>
      <c r="P15" s="191"/>
      <c r="Q15" s="189"/>
      <c r="R15" s="189"/>
      <c r="S15" s="191">
        <v>80</v>
      </c>
      <c r="T15" s="189">
        <v>12152</v>
      </c>
      <c r="U15" s="189"/>
      <c r="V15" s="191">
        <v>4</v>
      </c>
      <c r="W15" s="189">
        <v>953</v>
      </c>
    </row>
    <row r="16" spans="2:23" ht="12.75">
      <c r="B16" s="9"/>
      <c r="C16" s="10" t="s">
        <v>71</v>
      </c>
      <c r="D16" s="191">
        <v>17</v>
      </c>
      <c r="E16" s="189">
        <v>2227</v>
      </c>
      <c r="F16" s="189"/>
      <c r="G16" s="191">
        <v>2</v>
      </c>
      <c r="H16" s="189">
        <v>144</v>
      </c>
      <c r="I16" s="189"/>
      <c r="J16" s="191">
        <v>1</v>
      </c>
      <c r="K16" s="189">
        <v>92</v>
      </c>
      <c r="L16" s="189"/>
      <c r="M16" s="191"/>
      <c r="N16" s="189"/>
      <c r="O16" s="189"/>
      <c r="P16" s="191"/>
      <c r="Q16" s="189"/>
      <c r="R16" s="189"/>
      <c r="S16" s="191">
        <v>14</v>
      </c>
      <c r="T16" s="189">
        <v>1991</v>
      </c>
      <c r="U16" s="189"/>
      <c r="V16" s="191"/>
      <c r="W16" s="189"/>
    </row>
    <row r="17" spans="2:23" ht="12.75">
      <c r="B17" s="9"/>
      <c r="C17" s="10" t="s">
        <v>80</v>
      </c>
      <c r="D17" s="191">
        <v>9</v>
      </c>
      <c r="E17" s="189">
        <v>785</v>
      </c>
      <c r="F17" s="189"/>
      <c r="G17" s="191"/>
      <c r="H17" s="189"/>
      <c r="I17" s="189"/>
      <c r="J17" s="191">
        <v>1</v>
      </c>
      <c r="K17" s="189">
        <v>0</v>
      </c>
      <c r="L17" s="189"/>
      <c r="M17" s="191"/>
      <c r="N17" s="189"/>
      <c r="O17" s="189"/>
      <c r="P17" s="191"/>
      <c r="Q17" s="189"/>
      <c r="R17" s="189"/>
      <c r="S17" s="191">
        <v>8</v>
      </c>
      <c r="T17" s="189">
        <v>785</v>
      </c>
      <c r="U17" s="189"/>
      <c r="V17" s="191"/>
      <c r="W17" s="189"/>
    </row>
    <row r="18" spans="2:23" ht="12.75">
      <c r="B18" s="9"/>
      <c r="C18" s="10" t="s">
        <v>50</v>
      </c>
      <c r="D18" s="191">
        <v>18</v>
      </c>
      <c r="E18" s="189">
        <v>1577</v>
      </c>
      <c r="F18" s="189"/>
      <c r="G18" s="191"/>
      <c r="H18" s="189"/>
      <c r="I18" s="189"/>
      <c r="J18" s="191">
        <v>2</v>
      </c>
      <c r="K18" s="189">
        <v>25</v>
      </c>
      <c r="L18" s="189"/>
      <c r="M18" s="191"/>
      <c r="N18" s="189"/>
      <c r="O18" s="189"/>
      <c r="P18" s="191"/>
      <c r="Q18" s="189"/>
      <c r="R18" s="189"/>
      <c r="S18" s="191">
        <v>16</v>
      </c>
      <c r="T18" s="189">
        <v>1552</v>
      </c>
      <c r="U18" s="189"/>
      <c r="V18" s="191"/>
      <c r="W18" s="189"/>
    </row>
    <row r="19" spans="2:23" ht="12.75">
      <c r="B19" s="9"/>
      <c r="C19" s="10" t="s">
        <v>58</v>
      </c>
      <c r="D19" s="191">
        <v>93</v>
      </c>
      <c r="E19" s="189">
        <v>12580</v>
      </c>
      <c r="F19" s="189"/>
      <c r="G19" s="191"/>
      <c r="H19" s="189"/>
      <c r="I19" s="189"/>
      <c r="J19" s="191">
        <v>9</v>
      </c>
      <c r="K19" s="189">
        <v>1310</v>
      </c>
      <c r="L19" s="189"/>
      <c r="M19" s="191"/>
      <c r="N19" s="189"/>
      <c r="O19" s="189"/>
      <c r="P19" s="191"/>
      <c r="Q19" s="189"/>
      <c r="R19" s="189"/>
      <c r="S19" s="191">
        <v>83</v>
      </c>
      <c r="T19" s="189">
        <v>11019</v>
      </c>
      <c r="U19" s="189"/>
      <c r="V19" s="191">
        <v>1</v>
      </c>
      <c r="W19" s="189">
        <v>251</v>
      </c>
    </row>
    <row r="20" spans="2:23" ht="12.75">
      <c r="B20" s="11"/>
      <c r="C20" s="10" t="s">
        <v>57</v>
      </c>
      <c r="D20" s="191">
        <v>64</v>
      </c>
      <c r="E20" s="189">
        <v>9053</v>
      </c>
      <c r="F20" s="189"/>
      <c r="G20" s="191"/>
      <c r="H20" s="189"/>
      <c r="I20" s="189"/>
      <c r="J20" s="191">
        <v>6</v>
      </c>
      <c r="K20" s="189">
        <v>1028</v>
      </c>
      <c r="L20" s="189"/>
      <c r="M20" s="191"/>
      <c r="N20" s="189"/>
      <c r="O20" s="189"/>
      <c r="P20" s="191"/>
      <c r="Q20" s="189"/>
      <c r="R20" s="189"/>
      <c r="S20" s="191">
        <v>57</v>
      </c>
      <c r="T20" s="189">
        <v>7835</v>
      </c>
      <c r="U20" s="189"/>
      <c r="V20" s="191">
        <v>1</v>
      </c>
      <c r="W20" s="189">
        <v>190</v>
      </c>
    </row>
    <row r="21" spans="2:23" ht="12.75">
      <c r="B21" s="9"/>
      <c r="C21" s="10" t="s">
        <v>65</v>
      </c>
      <c r="D21" s="191">
        <v>22</v>
      </c>
      <c r="E21" s="189">
        <v>3417</v>
      </c>
      <c r="F21" s="189"/>
      <c r="G21" s="191"/>
      <c r="H21" s="189"/>
      <c r="I21" s="189"/>
      <c r="J21" s="191">
        <v>1</v>
      </c>
      <c r="K21" s="189">
        <v>114</v>
      </c>
      <c r="L21" s="189"/>
      <c r="M21" s="191"/>
      <c r="N21" s="189"/>
      <c r="O21" s="189"/>
      <c r="P21" s="191">
        <v>1</v>
      </c>
      <c r="Q21" s="189">
        <v>107</v>
      </c>
      <c r="R21" s="189"/>
      <c r="S21" s="191">
        <v>20</v>
      </c>
      <c r="T21" s="189">
        <v>3196</v>
      </c>
      <c r="U21" s="189"/>
      <c r="V21" s="191"/>
      <c r="W21" s="189"/>
    </row>
    <row r="22" spans="2:23" ht="12.75">
      <c r="B22" s="9"/>
      <c r="C22" s="10" t="s">
        <v>91</v>
      </c>
      <c r="D22" s="191">
        <v>68</v>
      </c>
      <c r="E22" s="189">
        <v>9938</v>
      </c>
      <c r="F22" s="189"/>
      <c r="G22" s="191"/>
      <c r="H22" s="189"/>
      <c r="I22" s="189"/>
      <c r="J22" s="191">
        <v>24</v>
      </c>
      <c r="K22" s="189">
        <v>3982</v>
      </c>
      <c r="L22" s="189"/>
      <c r="M22" s="191">
        <v>3</v>
      </c>
      <c r="N22" s="189">
        <v>583</v>
      </c>
      <c r="O22" s="189"/>
      <c r="P22" s="191"/>
      <c r="Q22" s="189"/>
      <c r="R22" s="189"/>
      <c r="S22" s="191">
        <v>41</v>
      </c>
      <c r="T22" s="189">
        <v>5373</v>
      </c>
      <c r="U22" s="189"/>
      <c r="V22" s="191"/>
      <c r="W22" s="189"/>
    </row>
    <row r="23" spans="2:23" ht="12.75">
      <c r="B23" s="9"/>
      <c r="C23" s="10" t="s">
        <v>92</v>
      </c>
      <c r="D23" s="191">
        <v>69</v>
      </c>
      <c r="E23" s="189">
        <v>11000</v>
      </c>
      <c r="F23" s="189"/>
      <c r="G23" s="191"/>
      <c r="H23" s="189"/>
      <c r="I23" s="189"/>
      <c r="J23" s="191">
        <v>20</v>
      </c>
      <c r="K23" s="189">
        <v>3765</v>
      </c>
      <c r="L23" s="189"/>
      <c r="M23" s="191">
        <v>4</v>
      </c>
      <c r="N23" s="189">
        <v>546</v>
      </c>
      <c r="O23" s="189"/>
      <c r="P23" s="191"/>
      <c r="Q23" s="189"/>
      <c r="R23" s="189"/>
      <c r="S23" s="191">
        <v>43</v>
      </c>
      <c r="T23" s="189">
        <v>6328</v>
      </c>
      <c r="U23" s="189"/>
      <c r="V23" s="191">
        <v>2</v>
      </c>
      <c r="W23" s="189">
        <v>361</v>
      </c>
    </row>
    <row r="24" spans="2:23" ht="12.75">
      <c r="B24" s="9"/>
      <c r="C24" s="10" t="s">
        <v>59</v>
      </c>
      <c r="D24" s="191">
        <v>18</v>
      </c>
      <c r="E24" s="189">
        <v>2857</v>
      </c>
      <c r="F24" s="189"/>
      <c r="G24" s="191"/>
      <c r="H24" s="189"/>
      <c r="I24" s="189"/>
      <c r="J24" s="191">
        <v>2</v>
      </c>
      <c r="K24" s="189">
        <v>386</v>
      </c>
      <c r="L24" s="189"/>
      <c r="M24" s="191"/>
      <c r="N24" s="189"/>
      <c r="O24" s="189"/>
      <c r="P24" s="191"/>
      <c r="Q24" s="189"/>
      <c r="R24" s="189"/>
      <c r="S24" s="191">
        <v>15</v>
      </c>
      <c r="T24" s="189">
        <v>2237</v>
      </c>
      <c r="U24" s="189"/>
      <c r="V24" s="191">
        <v>1</v>
      </c>
      <c r="W24" s="189">
        <v>234</v>
      </c>
    </row>
    <row r="25" spans="2:23" ht="12.75">
      <c r="B25" s="11"/>
      <c r="C25" s="10" t="s">
        <v>55</v>
      </c>
      <c r="D25" s="191">
        <v>63</v>
      </c>
      <c r="E25" s="189">
        <v>8387</v>
      </c>
      <c r="F25" s="189"/>
      <c r="G25" s="191"/>
      <c r="H25" s="189"/>
      <c r="I25" s="189"/>
      <c r="J25" s="191">
        <v>5</v>
      </c>
      <c r="K25" s="189">
        <v>988</v>
      </c>
      <c r="L25" s="189"/>
      <c r="M25" s="191"/>
      <c r="N25" s="189"/>
      <c r="O25" s="189"/>
      <c r="P25" s="191"/>
      <c r="Q25" s="189"/>
      <c r="R25" s="189"/>
      <c r="S25" s="191">
        <v>58</v>
      </c>
      <c r="T25" s="189">
        <v>7399</v>
      </c>
      <c r="U25" s="189"/>
      <c r="V25" s="191"/>
      <c r="W25" s="189"/>
    </row>
    <row r="26" spans="2:23" ht="12.75">
      <c r="B26" s="11"/>
      <c r="C26" s="10" t="s">
        <v>56</v>
      </c>
      <c r="D26" s="191">
        <v>42</v>
      </c>
      <c r="E26" s="189">
        <v>5553</v>
      </c>
      <c r="F26" s="189"/>
      <c r="G26" s="191"/>
      <c r="H26" s="189"/>
      <c r="I26" s="189"/>
      <c r="J26" s="191">
        <v>2</v>
      </c>
      <c r="K26" s="189">
        <v>229</v>
      </c>
      <c r="L26" s="189"/>
      <c r="M26" s="191">
        <v>1</v>
      </c>
      <c r="N26" s="189">
        <v>169</v>
      </c>
      <c r="O26" s="189"/>
      <c r="P26" s="191"/>
      <c r="Q26" s="189"/>
      <c r="R26" s="189"/>
      <c r="S26" s="191">
        <v>38</v>
      </c>
      <c r="T26" s="189">
        <v>5037</v>
      </c>
      <c r="U26" s="189"/>
      <c r="V26" s="191">
        <v>1</v>
      </c>
      <c r="W26" s="189">
        <v>118</v>
      </c>
    </row>
    <row r="27" spans="2:23" ht="12.75">
      <c r="B27" s="9"/>
      <c r="C27" s="10" t="s">
        <v>66</v>
      </c>
      <c r="D27" s="191">
        <v>61</v>
      </c>
      <c r="E27" s="189">
        <v>9195</v>
      </c>
      <c r="F27" s="189"/>
      <c r="G27" s="191"/>
      <c r="H27" s="189"/>
      <c r="I27" s="189"/>
      <c r="J27" s="191">
        <v>5</v>
      </c>
      <c r="K27" s="189">
        <v>622</v>
      </c>
      <c r="L27" s="189"/>
      <c r="M27" s="191"/>
      <c r="N27" s="189"/>
      <c r="O27" s="189"/>
      <c r="P27" s="191"/>
      <c r="Q27" s="189"/>
      <c r="R27" s="189"/>
      <c r="S27" s="191">
        <v>52</v>
      </c>
      <c r="T27" s="189">
        <v>7676</v>
      </c>
      <c r="U27" s="189"/>
      <c r="V27" s="191">
        <v>4</v>
      </c>
      <c r="W27" s="189">
        <v>897</v>
      </c>
    </row>
    <row r="28" spans="2:23" ht="12.75">
      <c r="B28" s="9"/>
      <c r="C28" s="10" t="s">
        <v>51</v>
      </c>
      <c r="D28" s="191">
        <v>15</v>
      </c>
      <c r="E28" s="189">
        <v>2477</v>
      </c>
      <c r="F28" s="189"/>
      <c r="G28" s="191"/>
      <c r="H28" s="189"/>
      <c r="I28" s="189"/>
      <c r="J28" s="191">
        <v>3</v>
      </c>
      <c r="K28" s="189">
        <v>347</v>
      </c>
      <c r="L28" s="189"/>
      <c r="M28" s="191"/>
      <c r="N28" s="189"/>
      <c r="O28" s="189"/>
      <c r="P28" s="191"/>
      <c r="Q28" s="189"/>
      <c r="R28" s="189"/>
      <c r="S28" s="191">
        <v>11</v>
      </c>
      <c r="T28" s="189">
        <v>1972</v>
      </c>
      <c r="U28" s="189"/>
      <c r="V28" s="191">
        <v>1</v>
      </c>
      <c r="W28" s="189">
        <v>158</v>
      </c>
    </row>
    <row r="29" spans="2:23" ht="12.75">
      <c r="B29" s="11"/>
      <c r="C29" s="10" t="s">
        <v>54</v>
      </c>
      <c r="D29" s="191">
        <v>18</v>
      </c>
      <c r="E29" s="189">
        <v>1906</v>
      </c>
      <c r="F29" s="189"/>
      <c r="G29" s="191"/>
      <c r="H29" s="189"/>
      <c r="I29" s="189"/>
      <c r="J29" s="191">
        <v>2</v>
      </c>
      <c r="K29" s="189">
        <v>74</v>
      </c>
      <c r="L29" s="189"/>
      <c r="M29" s="191"/>
      <c r="N29" s="189"/>
      <c r="O29" s="189"/>
      <c r="P29" s="191"/>
      <c r="Q29" s="189"/>
      <c r="R29" s="189"/>
      <c r="S29" s="191">
        <v>16</v>
      </c>
      <c r="T29" s="189">
        <v>1832</v>
      </c>
      <c r="U29" s="189"/>
      <c r="V29" s="191"/>
      <c r="W29" s="189"/>
    </row>
    <row r="30" spans="2:23" ht="12.75">
      <c r="B30" s="9"/>
      <c r="C30" s="10" t="s">
        <v>67</v>
      </c>
      <c r="D30" s="191">
        <v>96</v>
      </c>
      <c r="E30" s="189">
        <v>14249</v>
      </c>
      <c r="F30" s="189"/>
      <c r="G30" s="191"/>
      <c r="H30" s="189"/>
      <c r="I30" s="189"/>
      <c r="J30" s="191">
        <v>6</v>
      </c>
      <c r="K30" s="189">
        <v>939</v>
      </c>
      <c r="L30" s="189"/>
      <c r="M30" s="191"/>
      <c r="N30" s="189"/>
      <c r="O30" s="189"/>
      <c r="P30" s="191"/>
      <c r="Q30" s="189"/>
      <c r="R30" s="189"/>
      <c r="S30" s="191">
        <v>87</v>
      </c>
      <c r="T30" s="189">
        <v>12540</v>
      </c>
      <c r="U30" s="189"/>
      <c r="V30" s="191">
        <v>3</v>
      </c>
      <c r="W30" s="189">
        <v>770</v>
      </c>
    </row>
    <row r="31" spans="2:23" ht="12.75">
      <c r="B31" s="9"/>
      <c r="C31" s="10" t="s">
        <v>68</v>
      </c>
      <c r="D31" s="191">
        <v>40</v>
      </c>
      <c r="E31" s="189">
        <v>5816</v>
      </c>
      <c r="F31" s="189"/>
      <c r="G31" s="191">
        <v>1</v>
      </c>
      <c r="H31" s="189">
        <v>26</v>
      </c>
      <c r="I31" s="189"/>
      <c r="J31" s="191">
        <v>3</v>
      </c>
      <c r="K31" s="189">
        <v>462</v>
      </c>
      <c r="L31" s="189"/>
      <c r="M31" s="191"/>
      <c r="N31" s="189"/>
      <c r="O31" s="189"/>
      <c r="P31" s="191"/>
      <c r="Q31" s="189"/>
      <c r="R31" s="189"/>
      <c r="S31" s="191">
        <v>35</v>
      </c>
      <c r="T31" s="189">
        <v>5126</v>
      </c>
      <c r="U31" s="189"/>
      <c r="V31" s="191">
        <v>1</v>
      </c>
      <c r="W31" s="189">
        <v>202</v>
      </c>
    </row>
    <row r="32" spans="2:23" ht="12.75">
      <c r="B32" s="9"/>
      <c r="C32" s="10" t="s">
        <v>52</v>
      </c>
      <c r="D32" s="191">
        <v>32</v>
      </c>
      <c r="E32" s="189">
        <v>4260</v>
      </c>
      <c r="F32" s="189"/>
      <c r="G32" s="191"/>
      <c r="H32" s="189"/>
      <c r="I32" s="189"/>
      <c r="J32" s="191">
        <v>2</v>
      </c>
      <c r="K32" s="189">
        <v>257</v>
      </c>
      <c r="L32" s="189"/>
      <c r="M32" s="191"/>
      <c r="N32" s="189"/>
      <c r="O32" s="189"/>
      <c r="P32" s="191"/>
      <c r="Q32" s="189"/>
      <c r="R32" s="189"/>
      <c r="S32" s="191">
        <v>28</v>
      </c>
      <c r="T32" s="189">
        <v>3731</v>
      </c>
      <c r="U32" s="189"/>
      <c r="V32" s="191">
        <v>2</v>
      </c>
      <c r="W32" s="189">
        <v>272</v>
      </c>
    </row>
    <row r="33" spans="2:23" ht="12.75">
      <c r="B33" s="9"/>
      <c r="C33" s="10" t="s">
        <v>69</v>
      </c>
      <c r="D33" s="191">
        <v>18</v>
      </c>
      <c r="E33" s="189">
        <v>2859</v>
      </c>
      <c r="F33" s="189"/>
      <c r="G33" s="191"/>
      <c r="H33" s="189"/>
      <c r="I33" s="189"/>
      <c r="J33" s="191">
        <v>1</v>
      </c>
      <c r="K33" s="189">
        <v>110</v>
      </c>
      <c r="L33" s="189"/>
      <c r="M33" s="191"/>
      <c r="N33" s="189"/>
      <c r="O33" s="189"/>
      <c r="P33" s="191"/>
      <c r="Q33" s="189"/>
      <c r="R33" s="189"/>
      <c r="S33" s="191">
        <v>17</v>
      </c>
      <c r="T33" s="189">
        <v>2749</v>
      </c>
      <c r="U33" s="189"/>
      <c r="V33" s="191"/>
      <c r="W33" s="189"/>
    </row>
    <row r="34" spans="2:23" ht="12.75">
      <c r="B34" s="9"/>
      <c r="C34" s="10" t="s">
        <v>60</v>
      </c>
      <c r="D34" s="191">
        <v>97</v>
      </c>
      <c r="E34" s="189">
        <v>12955</v>
      </c>
      <c r="F34" s="189"/>
      <c r="G34" s="191"/>
      <c r="H34" s="189"/>
      <c r="I34" s="189"/>
      <c r="J34" s="191">
        <v>5</v>
      </c>
      <c r="K34" s="189">
        <v>1233</v>
      </c>
      <c r="L34" s="189"/>
      <c r="M34" s="191"/>
      <c r="N34" s="189"/>
      <c r="O34" s="189"/>
      <c r="P34" s="191"/>
      <c r="Q34" s="189"/>
      <c r="R34" s="189"/>
      <c r="S34" s="191">
        <v>89</v>
      </c>
      <c r="T34" s="189">
        <v>11194</v>
      </c>
      <c r="U34" s="189"/>
      <c r="V34" s="191">
        <v>3</v>
      </c>
      <c r="W34" s="189">
        <v>528</v>
      </c>
    </row>
    <row r="35" spans="2:23" ht="12.75">
      <c r="B35" s="9"/>
      <c r="C35" s="10" t="s">
        <v>74</v>
      </c>
      <c r="D35" s="191">
        <v>18</v>
      </c>
      <c r="E35" s="189">
        <v>1928</v>
      </c>
      <c r="F35" s="189"/>
      <c r="G35" s="191"/>
      <c r="H35" s="189"/>
      <c r="I35" s="189"/>
      <c r="J35" s="191">
        <v>1</v>
      </c>
      <c r="K35" s="189">
        <v>214</v>
      </c>
      <c r="L35" s="189"/>
      <c r="M35" s="191"/>
      <c r="N35" s="189"/>
      <c r="O35" s="189"/>
      <c r="P35" s="191"/>
      <c r="Q35" s="189"/>
      <c r="R35" s="189"/>
      <c r="S35" s="191">
        <v>17</v>
      </c>
      <c r="T35" s="189">
        <v>1714</v>
      </c>
      <c r="U35" s="189"/>
      <c r="V35" s="191"/>
      <c r="W35" s="189"/>
    </row>
    <row r="36" spans="2:23" ht="12.75">
      <c r="B36" s="9"/>
      <c r="C36" s="10" t="s">
        <v>75</v>
      </c>
      <c r="D36" s="191">
        <v>39</v>
      </c>
      <c r="E36" s="189">
        <v>4203</v>
      </c>
      <c r="F36" s="189"/>
      <c r="G36" s="191"/>
      <c r="H36" s="189"/>
      <c r="I36" s="189"/>
      <c r="J36" s="191">
        <v>4</v>
      </c>
      <c r="K36" s="189">
        <v>559</v>
      </c>
      <c r="L36" s="189"/>
      <c r="M36" s="191"/>
      <c r="N36" s="189"/>
      <c r="O36" s="189"/>
      <c r="P36" s="191"/>
      <c r="Q36" s="189"/>
      <c r="R36" s="189"/>
      <c r="S36" s="191">
        <v>35</v>
      </c>
      <c r="T36" s="189">
        <v>3644</v>
      </c>
      <c r="U36" s="189"/>
      <c r="V36" s="191"/>
      <c r="W36" s="189"/>
    </row>
    <row r="37" spans="2:23" ht="12.75">
      <c r="B37" s="9"/>
      <c r="C37" s="10" t="s">
        <v>53</v>
      </c>
      <c r="D37" s="191">
        <v>29</v>
      </c>
      <c r="E37" s="189">
        <v>4624</v>
      </c>
      <c r="F37" s="189"/>
      <c r="G37" s="191"/>
      <c r="H37" s="189"/>
      <c r="I37" s="189"/>
      <c r="J37" s="191">
        <v>1</v>
      </c>
      <c r="K37" s="189">
        <v>237</v>
      </c>
      <c r="L37" s="189"/>
      <c r="M37" s="191"/>
      <c r="N37" s="189"/>
      <c r="O37" s="189"/>
      <c r="P37" s="191"/>
      <c r="Q37" s="189"/>
      <c r="R37" s="189"/>
      <c r="S37" s="191">
        <v>28</v>
      </c>
      <c r="T37" s="189">
        <v>4387</v>
      </c>
      <c r="U37" s="189"/>
      <c r="V37" s="191"/>
      <c r="W37" s="189"/>
    </row>
    <row r="38" spans="2:23" ht="12.75">
      <c r="B38" s="9"/>
      <c r="C38" s="10" t="s">
        <v>81</v>
      </c>
      <c r="D38" s="191">
        <v>22</v>
      </c>
      <c r="E38" s="189">
        <v>3574</v>
      </c>
      <c r="F38" s="189"/>
      <c r="G38" s="191"/>
      <c r="H38" s="189"/>
      <c r="I38" s="189"/>
      <c r="J38" s="191">
        <v>1</v>
      </c>
      <c r="K38" s="189">
        <v>194</v>
      </c>
      <c r="L38" s="189"/>
      <c r="M38" s="191"/>
      <c r="N38" s="189"/>
      <c r="O38" s="189"/>
      <c r="P38" s="191"/>
      <c r="Q38" s="189"/>
      <c r="R38" s="189"/>
      <c r="S38" s="191">
        <v>20</v>
      </c>
      <c r="T38" s="189">
        <v>3177</v>
      </c>
      <c r="U38" s="189"/>
      <c r="V38" s="191">
        <v>1</v>
      </c>
      <c r="W38" s="189">
        <v>203</v>
      </c>
    </row>
    <row r="39" spans="2:23" ht="12.75">
      <c r="B39" s="9"/>
      <c r="C39" s="10" t="s">
        <v>61</v>
      </c>
      <c r="D39" s="191">
        <v>31</v>
      </c>
      <c r="E39" s="189">
        <v>4421</v>
      </c>
      <c r="F39" s="189"/>
      <c r="G39" s="191"/>
      <c r="H39" s="189"/>
      <c r="I39" s="189"/>
      <c r="J39" s="191">
        <v>2</v>
      </c>
      <c r="K39" s="189">
        <v>460</v>
      </c>
      <c r="L39" s="189"/>
      <c r="M39" s="191"/>
      <c r="N39" s="189"/>
      <c r="O39" s="189"/>
      <c r="P39" s="191"/>
      <c r="Q39" s="189"/>
      <c r="R39" s="189"/>
      <c r="S39" s="191">
        <v>29</v>
      </c>
      <c r="T39" s="189">
        <v>3961</v>
      </c>
      <c r="U39" s="189"/>
      <c r="V39" s="191"/>
      <c r="W39" s="189"/>
    </row>
    <row r="40" spans="2:23" ht="12.75">
      <c r="B40" s="9"/>
      <c r="C40" s="10" t="s">
        <v>72</v>
      </c>
      <c r="D40" s="191">
        <v>49</v>
      </c>
      <c r="E40" s="189">
        <v>6755</v>
      </c>
      <c r="F40" s="189"/>
      <c r="G40" s="191">
        <v>10</v>
      </c>
      <c r="H40" s="189">
        <v>408</v>
      </c>
      <c r="I40" s="189"/>
      <c r="J40" s="191">
        <v>2</v>
      </c>
      <c r="K40" s="189">
        <v>395</v>
      </c>
      <c r="L40" s="189"/>
      <c r="M40" s="191"/>
      <c r="N40" s="189"/>
      <c r="O40" s="189"/>
      <c r="P40" s="191"/>
      <c r="Q40" s="189"/>
      <c r="R40" s="189"/>
      <c r="S40" s="191">
        <v>35</v>
      </c>
      <c r="T40" s="189">
        <v>5432</v>
      </c>
      <c r="U40" s="189"/>
      <c r="V40" s="191">
        <v>2</v>
      </c>
      <c r="W40" s="189">
        <v>520</v>
      </c>
    </row>
    <row r="41" spans="2:23" ht="12.75">
      <c r="B41" s="9"/>
      <c r="C41" s="10" t="s">
        <v>73</v>
      </c>
      <c r="D41" s="191">
        <v>76</v>
      </c>
      <c r="E41" s="189">
        <v>12956</v>
      </c>
      <c r="F41" s="189"/>
      <c r="G41" s="191"/>
      <c r="H41" s="189"/>
      <c r="I41" s="189"/>
      <c r="J41" s="191">
        <v>7</v>
      </c>
      <c r="K41" s="189">
        <v>850</v>
      </c>
      <c r="L41" s="189"/>
      <c r="M41" s="191"/>
      <c r="N41" s="189"/>
      <c r="O41" s="189"/>
      <c r="P41" s="191"/>
      <c r="Q41" s="189"/>
      <c r="R41" s="189"/>
      <c r="S41" s="191">
        <v>66</v>
      </c>
      <c r="T41" s="189">
        <v>11386</v>
      </c>
      <c r="U41" s="189"/>
      <c r="V41" s="191">
        <v>3</v>
      </c>
      <c r="W41" s="189">
        <v>720</v>
      </c>
    </row>
    <row r="42" spans="2:23" ht="12.75">
      <c r="B42" s="9"/>
      <c r="C42" s="10" t="s">
        <v>76</v>
      </c>
      <c r="D42" s="191">
        <v>8</v>
      </c>
      <c r="E42" s="189">
        <v>970</v>
      </c>
      <c r="F42" s="189"/>
      <c r="G42" s="191"/>
      <c r="H42" s="189"/>
      <c r="I42" s="189"/>
      <c r="J42" s="191">
        <v>1</v>
      </c>
      <c r="K42" s="189">
        <v>50</v>
      </c>
      <c r="L42" s="189"/>
      <c r="M42" s="191"/>
      <c r="N42" s="189"/>
      <c r="O42" s="189"/>
      <c r="P42" s="191"/>
      <c r="Q42" s="189"/>
      <c r="R42" s="189"/>
      <c r="S42" s="191">
        <v>7</v>
      </c>
      <c r="T42" s="189">
        <v>920</v>
      </c>
      <c r="U42" s="189"/>
      <c r="V42" s="191"/>
      <c r="W42" s="189"/>
    </row>
    <row r="43" spans="2:23" ht="12.75">
      <c r="B43" s="9"/>
      <c r="C43" s="10" t="s">
        <v>62</v>
      </c>
      <c r="D43" s="191">
        <v>74</v>
      </c>
      <c r="E43" s="189">
        <v>11105</v>
      </c>
      <c r="F43" s="189"/>
      <c r="G43" s="191"/>
      <c r="H43" s="189"/>
      <c r="I43" s="189"/>
      <c r="J43" s="191">
        <v>5</v>
      </c>
      <c r="K43" s="189">
        <v>679</v>
      </c>
      <c r="L43" s="189"/>
      <c r="M43" s="191"/>
      <c r="N43" s="189"/>
      <c r="O43" s="189"/>
      <c r="P43" s="191"/>
      <c r="Q43" s="189"/>
      <c r="R43" s="189"/>
      <c r="S43" s="191">
        <v>67</v>
      </c>
      <c r="T43" s="189">
        <v>10028</v>
      </c>
      <c r="U43" s="189"/>
      <c r="V43" s="191">
        <v>2</v>
      </c>
      <c r="W43" s="189">
        <v>398</v>
      </c>
    </row>
    <row r="44" spans="2:23" ht="12.75">
      <c r="B44" s="9"/>
      <c r="C44" s="10" t="s">
        <v>77</v>
      </c>
      <c r="D44" s="191">
        <v>6</v>
      </c>
      <c r="E44" s="189">
        <v>562</v>
      </c>
      <c r="F44" s="189"/>
      <c r="G44" s="191"/>
      <c r="H44" s="189"/>
      <c r="I44" s="189"/>
      <c r="J44" s="191">
        <v>1</v>
      </c>
      <c r="K44" s="189">
        <v>71</v>
      </c>
      <c r="L44" s="189"/>
      <c r="M44" s="191"/>
      <c r="N44" s="189"/>
      <c r="O44" s="189"/>
      <c r="P44" s="191"/>
      <c r="Q44" s="189"/>
      <c r="R44" s="189"/>
      <c r="S44" s="191">
        <v>5</v>
      </c>
      <c r="T44" s="189">
        <v>491</v>
      </c>
      <c r="U44" s="189"/>
      <c r="V44" s="191"/>
      <c r="W44" s="189"/>
    </row>
    <row r="45" spans="2:23" ht="12.75">
      <c r="B45" s="9"/>
      <c r="C45" s="10" t="s">
        <v>78</v>
      </c>
      <c r="D45" s="191">
        <v>38</v>
      </c>
      <c r="E45" s="189">
        <v>4386</v>
      </c>
      <c r="F45" s="189"/>
      <c r="G45" s="191"/>
      <c r="H45" s="189"/>
      <c r="I45" s="189"/>
      <c r="J45" s="191">
        <v>3</v>
      </c>
      <c r="K45" s="189">
        <v>502</v>
      </c>
      <c r="L45" s="189"/>
      <c r="M45" s="191"/>
      <c r="N45" s="189"/>
      <c r="O45" s="189"/>
      <c r="P45" s="191"/>
      <c r="Q45" s="189"/>
      <c r="R45" s="189"/>
      <c r="S45" s="191">
        <v>35</v>
      </c>
      <c r="T45" s="189">
        <v>3884</v>
      </c>
      <c r="U45" s="189"/>
      <c r="V45" s="191"/>
      <c r="W45" s="189"/>
    </row>
    <row r="46" spans="2:23" ht="12.75">
      <c r="B46" s="9"/>
      <c r="C46" s="10" t="s">
        <v>79</v>
      </c>
      <c r="D46" s="191">
        <v>27</v>
      </c>
      <c r="E46" s="189">
        <v>2860</v>
      </c>
      <c r="F46" s="189"/>
      <c r="G46" s="191"/>
      <c r="H46" s="189"/>
      <c r="I46" s="189"/>
      <c r="J46" s="191"/>
      <c r="K46" s="189"/>
      <c r="L46" s="189"/>
      <c r="M46" s="191"/>
      <c r="N46" s="189"/>
      <c r="O46" s="189"/>
      <c r="P46" s="191"/>
      <c r="Q46" s="189"/>
      <c r="R46" s="189"/>
      <c r="S46" s="191">
        <v>27</v>
      </c>
      <c r="T46" s="189">
        <v>2860</v>
      </c>
      <c r="U46" s="189"/>
      <c r="V46" s="191"/>
      <c r="W46" s="189"/>
    </row>
    <row r="47" spans="2:23" ht="12.75">
      <c r="B47" s="9"/>
      <c r="C47" s="10" t="s">
        <v>82</v>
      </c>
      <c r="D47" s="191">
        <v>33</v>
      </c>
      <c r="E47" s="189">
        <v>3984</v>
      </c>
      <c r="F47" s="189"/>
      <c r="G47" s="191"/>
      <c r="H47" s="189"/>
      <c r="I47" s="189"/>
      <c r="J47" s="191">
        <v>1</v>
      </c>
      <c r="K47" s="189">
        <v>172</v>
      </c>
      <c r="L47" s="189"/>
      <c r="M47" s="191"/>
      <c r="N47" s="189"/>
      <c r="O47" s="189"/>
      <c r="P47" s="191"/>
      <c r="Q47" s="189"/>
      <c r="R47" s="189"/>
      <c r="S47" s="191">
        <v>31</v>
      </c>
      <c r="T47" s="189">
        <v>3580</v>
      </c>
      <c r="U47" s="189"/>
      <c r="V47" s="191">
        <v>1</v>
      </c>
      <c r="W47" s="189">
        <v>232</v>
      </c>
    </row>
    <row r="48" spans="2:23" ht="12.75">
      <c r="B48" s="9"/>
      <c r="C48" s="10" t="s">
        <v>63</v>
      </c>
      <c r="D48" s="191">
        <v>29</v>
      </c>
      <c r="E48" s="189">
        <v>2903</v>
      </c>
      <c r="F48" s="189"/>
      <c r="G48" s="191"/>
      <c r="H48" s="189"/>
      <c r="I48" s="189"/>
      <c r="J48" s="191">
        <v>1</v>
      </c>
      <c r="K48" s="189">
        <v>0</v>
      </c>
      <c r="L48" s="7"/>
      <c r="M48" s="191"/>
      <c r="N48" s="189"/>
      <c r="O48" s="189"/>
      <c r="P48" s="191"/>
      <c r="Q48" s="189"/>
      <c r="R48" s="189"/>
      <c r="S48" s="191">
        <v>28</v>
      </c>
      <c r="T48" s="189">
        <v>2903</v>
      </c>
      <c r="U48" s="189"/>
      <c r="V48" s="191"/>
      <c r="W48" s="189"/>
    </row>
    <row r="49" spans="1:23" ht="9" customHeight="1" thickBot="1">
      <c r="A49" s="112"/>
      <c r="B49" s="185"/>
      <c r="C49" s="141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</row>
    <row r="50" spans="2:23" ht="6" customHeight="1">
      <c r="B50" s="9"/>
      <c r="C50" s="1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2.75" customHeight="1">
      <c r="A51" s="259" t="s">
        <v>340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</row>
    <row r="52" spans="1:23" ht="12" customHeight="1">
      <c r="A52" s="196" t="s">
        <v>570</v>
      </c>
      <c r="B52" s="196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1:3" ht="12.75">
      <c r="A53" s="198" t="s">
        <v>571</v>
      </c>
      <c r="B53" s="198"/>
      <c r="C53" s="3"/>
    </row>
    <row r="54" spans="1:3" ht="12.75">
      <c r="A54" s="199" t="s">
        <v>558</v>
      </c>
      <c r="B54" s="199"/>
      <c r="C54" s="3"/>
    </row>
    <row r="55" ht="12.75">
      <c r="C55" s="3"/>
    </row>
    <row r="56" ht="12.75">
      <c r="C56" s="3"/>
    </row>
  </sheetData>
  <sheetProtection/>
  <mergeCells count="25">
    <mergeCell ref="V8:V10"/>
    <mergeCell ref="G5:H7"/>
    <mergeCell ref="D5:E7"/>
    <mergeCell ref="P5:Q7"/>
    <mergeCell ref="K8:K10"/>
    <mergeCell ref="S5:T7"/>
    <mergeCell ref="V5:W7"/>
    <mergeCell ref="Q8:Q10"/>
    <mergeCell ref="T8:T10"/>
    <mergeCell ref="W8:W10"/>
    <mergeCell ref="A51:W51"/>
    <mergeCell ref="A5:C10"/>
    <mergeCell ref="D8:D10"/>
    <mergeCell ref="G8:G10"/>
    <mergeCell ref="M8:M10"/>
    <mergeCell ref="A2:W2"/>
    <mergeCell ref="J8:J10"/>
    <mergeCell ref="P8:P10"/>
    <mergeCell ref="E8:E10"/>
    <mergeCell ref="H8:H10"/>
    <mergeCell ref="N8:N10"/>
    <mergeCell ref="S8:S10"/>
    <mergeCell ref="J5:K7"/>
    <mergeCell ref="M5:N7"/>
    <mergeCell ref="A3:W3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61"/>
  <sheetViews>
    <sheetView showGridLines="0" zoomScale="90" zoomScaleNormal="90" zoomScalePageLayoutView="0" workbookViewId="0" topLeftCell="A1">
      <selection activeCell="M15" sqref="M15"/>
    </sheetView>
  </sheetViews>
  <sheetFormatPr defaultColWidth="11.421875" defaultRowHeight="12.75"/>
  <cols>
    <col min="1" max="1" width="31.421875" style="2" customWidth="1"/>
    <col min="2" max="2" width="11.7109375" style="2" customWidth="1"/>
    <col min="3" max="3" width="10.7109375" style="21" customWidth="1"/>
    <col min="4" max="8" width="10.7109375" style="2" customWidth="1"/>
    <col min="9" max="9" width="10.00390625" style="2" customWidth="1"/>
    <col min="10" max="15" width="10.7109375" style="2" customWidth="1"/>
    <col min="16" max="16384" width="11.421875" style="2" customWidth="1"/>
  </cols>
  <sheetData>
    <row r="1" ht="12.75">
      <c r="A1" s="108" t="s">
        <v>472</v>
      </c>
    </row>
    <row r="2" spans="1:15" ht="12.75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4.25" customHeight="1">
      <c r="A3" s="210" t="s">
        <v>480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ht="12.75">
      <c r="C4" s="2"/>
    </row>
    <row r="5" ht="6" customHeight="1" thickBot="1"/>
    <row r="6" spans="1:15" ht="6.75" customHeight="1">
      <c r="A6" s="207" t="s">
        <v>473</v>
      </c>
      <c r="B6" s="207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17"/>
      <c r="O6" s="117"/>
    </row>
    <row r="7" spans="1:15" ht="12.75">
      <c r="A7" s="208"/>
      <c r="B7" s="208"/>
      <c r="C7" s="95">
        <v>2000</v>
      </c>
      <c r="D7" s="5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95">
        <v>2010</v>
      </c>
      <c r="N7" s="95">
        <v>2011</v>
      </c>
      <c r="O7" s="95">
        <v>2012</v>
      </c>
    </row>
    <row r="8" spans="1:15" ht="5.25" customHeight="1">
      <c r="A8" s="209"/>
      <c r="B8" s="209"/>
      <c r="C8" s="118"/>
      <c r="D8" s="119"/>
      <c r="E8" s="119"/>
      <c r="F8" s="119"/>
      <c r="G8" s="120"/>
      <c r="H8" s="120"/>
      <c r="I8" s="120"/>
      <c r="J8" s="120"/>
      <c r="K8" s="120"/>
      <c r="L8" s="120"/>
      <c r="M8" s="121"/>
      <c r="N8" s="121"/>
      <c r="O8" s="121"/>
    </row>
    <row r="9" spans="1:16" ht="26.25" customHeight="1">
      <c r="A9" s="211" t="s">
        <v>474</v>
      </c>
      <c r="B9" s="211"/>
      <c r="C9" s="50"/>
      <c r="D9" s="27"/>
      <c r="E9" s="27"/>
      <c r="F9" s="27"/>
      <c r="G9" s="27"/>
      <c r="H9" s="27"/>
      <c r="I9" s="27"/>
      <c r="J9" s="27"/>
      <c r="K9" s="27"/>
      <c r="L9" s="27"/>
      <c r="N9" s="27"/>
      <c r="O9" s="27"/>
      <c r="P9" s="27"/>
    </row>
    <row r="10" spans="1:16" ht="11.25" customHeight="1">
      <c r="A10" s="28"/>
      <c r="B10" s="28"/>
      <c r="C10" s="50"/>
      <c r="D10" s="27"/>
      <c r="E10" s="27"/>
      <c r="F10" s="27"/>
      <c r="G10" s="27"/>
      <c r="H10" s="27"/>
      <c r="I10" s="27"/>
      <c r="J10" s="27"/>
      <c r="K10" s="27"/>
      <c r="L10" s="27"/>
      <c r="N10" s="27"/>
      <c r="O10" s="27"/>
      <c r="P10" s="27"/>
    </row>
    <row r="11" spans="1:16" ht="15.75" customHeight="1">
      <c r="A11" s="2" t="s">
        <v>1</v>
      </c>
      <c r="C11" s="43">
        <v>899</v>
      </c>
      <c r="D11" s="29">
        <v>1175</v>
      </c>
      <c r="E11" s="29">
        <v>1163</v>
      </c>
      <c r="F11" s="29">
        <v>1323</v>
      </c>
      <c r="G11" s="29">
        <v>1356</v>
      </c>
      <c r="H11" s="29">
        <v>1516</v>
      </c>
      <c r="I11" s="29">
        <v>1561</v>
      </c>
      <c r="J11" s="29">
        <v>1565</v>
      </c>
      <c r="K11" s="29">
        <v>1554</v>
      </c>
      <c r="L11" s="29">
        <v>1568</v>
      </c>
      <c r="M11" s="29">
        <v>1459</v>
      </c>
      <c r="N11" s="29">
        <v>1453</v>
      </c>
      <c r="O11" s="29">
        <v>1451</v>
      </c>
      <c r="P11" s="27"/>
    </row>
    <row r="12" spans="1:15" ht="12.75">
      <c r="A12" s="2" t="s">
        <v>2</v>
      </c>
      <c r="C12" s="43">
        <v>103707</v>
      </c>
      <c r="D12" s="29">
        <v>125296</v>
      </c>
      <c r="E12" s="29">
        <v>142136</v>
      </c>
      <c r="F12" s="29">
        <v>155314</v>
      </c>
      <c r="G12" s="29">
        <v>173900</v>
      </c>
      <c r="H12" s="29">
        <v>190057</v>
      </c>
      <c r="I12" s="29">
        <v>206566</v>
      </c>
      <c r="J12" s="29">
        <v>214894</v>
      </c>
      <c r="K12" s="29">
        <v>214034</v>
      </c>
      <c r="L12" s="29">
        <v>204169</v>
      </c>
      <c r="M12" s="29">
        <v>199232</v>
      </c>
      <c r="N12" s="29">
        <v>201153</v>
      </c>
      <c r="O12" s="29">
        <v>203511</v>
      </c>
    </row>
    <row r="13" spans="3:12" ht="10.5" customHeight="1">
      <c r="C13" s="43"/>
      <c r="D13" s="29"/>
      <c r="E13" s="29"/>
      <c r="F13" s="29"/>
      <c r="G13" s="29"/>
      <c r="H13" s="29"/>
      <c r="I13" s="43"/>
      <c r="J13" s="29"/>
      <c r="K13" s="29"/>
      <c r="L13" s="29"/>
    </row>
    <row r="14" spans="1:12" ht="12.75">
      <c r="A14" s="2" t="s">
        <v>271</v>
      </c>
      <c r="C14" s="43"/>
      <c r="D14" s="29"/>
      <c r="E14" s="29"/>
      <c r="F14" s="29"/>
      <c r="G14" s="29"/>
      <c r="H14" s="29"/>
      <c r="I14" s="29"/>
      <c r="J14" s="29"/>
      <c r="K14" s="29"/>
      <c r="L14" s="29"/>
    </row>
    <row r="15" spans="1:15" ht="12.75">
      <c r="A15" s="2" t="s">
        <v>323</v>
      </c>
      <c r="C15" s="43">
        <v>9</v>
      </c>
      <c r="D15" s="29">
        <v>19</v>
      </c>
      <c r="E15" s="29">
        <v>18</v>
      </c>
      <c r="F15" s="29">
        <v>23</v>
      </c>
      <c r="G15" s="29">
        <v>21</v>
      </c>
      <c r="H15" s="29">
        <v>12</v>
      </c>
      <c r="I15" s="29">
        <v>10</v>
      </c>
      <c r="J15" s="29">
        <v>13</v>
      </c>
      <c r="K15" s="29">
        <v>13</v>
      </c>
      <c r="L15" s="29">
        <v>13</v>
      </c>
      <c r="M15" s="29">
        <v>12</v>
      </c>
      <c r="N15" s="29">
        <v>13</v>
      </c>
      <c r="O15" s="2">
        <v>14</v>
      </c>
    </row>
    <row r="16" spans="1:15" ht="12.75">
      <c r="A16" s="2" t="s">
        <v>2</v>
      </c>
      <c r="C16" s="43">
        <v>277</v>
      </c>
      <c r="D16" s="29">
        <v>747</v>
      </c>
      <c r="E16" s="29">
        <v>907</v>
      </c>
      <c r="F16" s="29">
        <v>1259</v>
      </c>
      <c r="G16" s="29">
        <v>934</v>
      </c>
      <c r="H16" s="29">
        <v>857</v>
      </c>
      <c r="I16" s="29">
        <v>525</v>
      </c>
      <c r="J16" s="29">
        <v>901</v>
      </c>
      <c r="K16" s="29">
        <v>1026</v>
      </c>
      <c r="L16" s="29">
        <v>820</v>
      </c>
      <c r="M16" s="29">
        <v>941</v>
      </c>
      <c r="N16" s="29">
        <v>1061</v>
      </c>
      <c r="O16" s="2">
        <v>891</v>
      </c>
    </row>
    <row r="17" spans="3:12" ht="6.75" customHeight="1">
      <c r="C17" s="43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2" t="s">
        <v>7</v>
      </c>
      <c r="C18" s="43"/>
      <c r="D18" s="29"/>
      <c r="E18" s="29"/>
      <c r="F18" s="29"/>
      <c r="G18" s="29"/>
      <c r="H18" s="29"/>
      <c r="I18" s="29"/>
      <c r="J18" s="29"/>
      <c r="K18" s="29"/>
      <c r="L18" s="43"/>
    </row>
    <row r="19" spans="1:15" ht="12.75">
      <c r="A19" s="2" t="s">
        <v>272</v>
      </c>
      <c r="C19" s="43">
        <v>8</v>
      </c>
      <c r="D19" s="29">
        <v>8</v>
      </c>
      <c r="E19" s="29">
        <v>8</v>
      </c>
      <c r="F19" s="29">
        <v>8</v>
      </c>
      <c r="G19" s="29">
        <v>8</v>
      </c>
      <c r="H19" s="29">
        <v>8</v>
      </c>
      <c r="I19" s="29">
        <v>8</v>
      </c>
      <c r="J19" s="29">
        <v>8</v>
      </c>
      <c r="K19" s="29">
        <v>8</v>
      </c>
      <c r="L19" s="29">
        <v>8</v>
      </c>
      <c r="M19" s="2">
        <v>8</v>
      </c>
      <c r="N19" s="2">
        <v>8</v>
      </c>
      <c r="O19" s="29">
        <v>8</v>
      </c>
    </row>
    <row r="20" spans="1:15" ht="12.75">
      <c r="A20" s="2" t="s">
        <v>2</v>
      </c>
      <c r="C20" s="43">
        <v>2096</v>
      </c>
      <c r="D20" s="29">
        <v>2079</v>
      </c>
      <c r="E20" s="29">
        <v>1941</v>
      </c>
      <c r="F20" s="29">
        <v>1874</v>
      </c>
      <c r="G20" s="29">
        <v>1833</v>
      </c>
      <c r="H20" s="29">
        <v>1806</v>
      </c>
      <c r="I20" s="29">
        <v>1623</v>
      </c>
      <c r="J20" s="29">
        <v>1569</v>
      </c>
      <c r="K20" s="29">
        <v>1534</v>
      </c>
      <c r="L20" s="29">
        <v>1328</v>
      </c>
      <c r="M20" s="2">
        <v>1353</v>
      </c>
      <c r="N20" s="2">
        <v>1292</v>
      </c>
      <c r="O20" s="29">
        <v>1249</v>
      </c>
    </row>
    <row r="21" spans="3:12" ht="6.75" customHeight="1">
      <c r="C21" s="43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2" t="s">
        <v>6</v>
      </c>
      <c r="C22" s="43"/>
      <c r="D22" s="29"/>
      <c r="E22" s="29"/>
      <c r="F22" s="29"/>
      <c r="G22" s="29"/>
      <c r="H22" s="29"/>
      <c r="I22" s="29"/>
      <c r="J22" s="29"/>
      <c r="K22" s="29"/>
      <c r="L22" s="29"/>
    </row>
    <row r="23" spans="1:15" ht="12.75">
      <c r="A23" s="2" t="s">
        <v>5</v>
      </c>
      <c r="C23" s="43">
        <v>134</v>
      </c>
      <c r="D23" s="29">
        <v>134</v>
      </c>
      <c r="E23" s="29">
        <v>134</v>
      </c>
      <c r="F23" s="29">
        <v>134</v>
      </c>
      <c r="G23" s="29">
        <v>134</v>
      </c>
      <c r="H23" s="29">
        <v>134</v>
      </c>
      <c r="I23" s="29">
        <v>134</v>
      </c>
      <c r="J23" s="29">
        <v>134</v>
      </c>
      <c r="K23" s="29">
        <v>134</v>
      </c>
      <c r="L23" s="29">
        <v>134</v>
      </c>
      <c r="M23" s="29">
        <v>134</v>
      </c>
      <c r="N23" s="29">
        <v>134</v>
      </c>
      <c r="O23" s="29">
        <v>134</v>
      </c>
    </row>
    <row r="24" spans="1:15" ht="12.75">
      <c r="A24" s="2" t="s">
        <v>2</v>
      </c>
      <c r="C24" s="43">
        <v>31152</v>
      </c>
      <c r="D24" s="29">
        <v>30264</v>
      </c>
      <c r="E24" s="29">
        <v>29682</v>
      </c>
      <c r="F24" s="29">
        <v>28917</v>
      </c>
      <c r="G24" s="29">
        <v>28195</v>
      </c>
      <c r="H24" s="29">
        <v>26721</v>
      </c>
      <c r="I24" s="29">
        <v>25169</v>
      </c>
      <c r="J24" s="29">
        <v>25071</v>
      </c>
      <c r="K24" s="29">
        <v>23991</v>
      </c>
      <c r="L24" s="29">
        <v>22178</v>
      </c>
      <c r="M24" s="29">
        <v>21900</v>
      </c>
      <c r="N24" s="29">
        <v>21119</v>
      </c>
      <c r="O24" s="29">
        <v>21109</v>
      </c>
    </row>
    <row r="25" spans="3:14" ht="6.75" customHeight="1">
      <c r="C25" s="4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2.75">
      <c r="A26" s="2" t="s">
        <v>4</v>
      </c>
      <c r="C26" s="43"/>
      <c r="D26" s="29"/>
      <c r="E26" s="29"/>
      <c r="F26" s="29"/>
      <c r="G26" s="29"/>
      <c r="H26" s="29"/>
      <c r="I26" s="29"/>
      <c r="J26" s="29"/>
      <c r="K26" s="29"/>
      <c r="L26" s="29"/>
      <c r="M26" s="43"/>
      <c r="N26" s="43"/>
    </row>
    <row r="27" spans="1:14" ht="12.75">
      <c r="A27" s="2" t="s">
        <v>326</v>
      </c>
      <c r="C27" s="43">
        <v>334</v>
      </c>
      <c r="D27" s="29">
        <v>328</v>
      </c>
      <c r="E27" s="29">
        <v>263</v>
      </c>
      <c r="F27" s="29">
        <v>224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/>
      <c r="M27" s="29"/>
      <c r="N27" s="29"/>
    </row>
    <row r="28" spans="1:14" ht="12.75">
      <c r="A28" s="2" t="s">
        <v>2</v>
      </c>
      <c r="C28" s="43">
        <v>31535</v>
      </c>
      <c r="D28" s="29">
        <v>30459</v>
      </c>
      <c r="E28" s="29">
        <v>24949</v>
      </c>
      <c r="F28" s="29">
        <v>21168</v>
      </c>
      <c r="G28" s="29">
        <v>109</v>
      </c>
      <c r="H28" s="29">
        <v>111</v>
      </c>
      <c r="I28" s="29">
        <v>110</v>
      </c>
      <c r="J28" s="29">
        <v>109</v>
      </c>
      <c r="K28" s="29">
        <v>100</v>
      </c>
      <c r="L28" s="29"/>
      <c r="M28" s="29"/>
      <c r="N28" s="29"/>
    </row>
    <row r="29" spans="3:15" ht="6.75" customHeight="1">
      <c r="C29" s="4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2.75">
      <c r="A30" s="2" t="s">
        <v>85</v>
      </c>
      <c r="C30" s="4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3"/>
    </row>
    <row r="31" spans="1:15" ht="12.75">
      <c r="A31" s="2" t="s">
        <v>327</v>
      </c>
      <c r="C31" s="43"/>
      <c r="D31" s="29"/>
      <c r="E31" s="29">
        <v>8</v>
      </c>
      <c r="F31" s="29">
        <v>110</v>
      </c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.75">
      <c r="A32" s="2" t="s">
        <v>2</v>
      </c>
      <c r="C32" s="43"/>
      <c r="D32" s="29"/>
      <c r="E32" s="29">
        <v>717</v>
      </c>
      <c r="F32" s="29">
        <v>12540</v>
      </c>
      <c r="G32" s="29"/>
      <c r="H32" s="29"/>
      <c r="I32" s="29"/>
      <c r="J32" s="29"/>
      <c r="K32" s="29"/>
      <c r="L32" s="29"/>
      <c r="M32" s="29"/>
      <c r="N32" s="29"/>
      <c r="O32" s="29"/>
    </row>
    <row r="33" spans="3:15" ht="6.75" customHeight="1">
      <c r="C33" s="4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2.75">
      <c r="A34" s="2" t="s">
        <v>3</v>
      </c>
      <c r="C34" s="4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.75">
      <c r="A35" s="2" t="s">
        <v>328</v>
      </c>
      <c r="C35" s="43">
        <v>414</v>
      </c>
      <c r="D35" s="29">
        <v>686</v>
      </c>
      <c r="E35" s="29">
        <v>732</v>
      </c>
      <c r="F35" s="29">
        <v>521</v>
      </c>
      <c r="G35" s="29">
        <v>1</v>
      </c>
      <c r="H35" s="29">
        <v>1</v>
      </c>
      <c r="I35" s="29"/>
      <c r="J35" s="29"/>
      <c r="K35" s="29"/>
      <c r="L35" s="29"/>
      <c r="M35" s="29"/>
      <c r="N35" s="29"/>
      <c r="O35" s="29"/>
    </row>
    <row r="36" spans="1:15" ht="12.75">
      <c r="A36" s="2" t="s">
        <v>2</v>
      </c>
      <c r="C36" s="43">
        <v>38647</v>
      </c>
      <c r="D36" s="29">
        <v>61747</v>
      </c>
      <c r="E36" s="29">
        <v>83940</v>
      </c>
      <c r="F36" s="29">
        <v>62274</v>
      </c>
      <c r="G36" s="29">
        <v>212</v>
      </c>
      <c r="H36" s="29">
        <v>215</v>
      </c>
      <c r="I36" s="29"/>
      <c r="J36" s="29"/>
      <c r="K36" s="29"/>
      <c r="L36" s="29"/>
      <c r="M36" s="29"/>
      <c r="N36" s="29"/>
      <c r="O36" s="29"/>
    </row>
    <row r="37" spans="3:15" ht="6.75" customHeight="1">
      <c r="C37" s="4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.75">
      <c r="A38" s="2" t="s">
        <v>87</v>
      </c>
      <c r="C38" s="4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2.75">
      <c r="A39" s="2" t="s">
        <v>329</v>
      </c>
      <c r="C39" s="43"/>
      <c r="D39" s="29"/>
      <c r="E39" s="29"/>
      <c r="F39" s="29">
        <v>24</v>
      </c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2.75">
      <c r="A40" s="2" t="s">
        <v>2</v>
      </c>
      <c r="C40" s="43"/>
      <c r="D40" s="29"/>
      <c r="E40" s="29"/>
      <c r="F40" s="29">
        <v>2160</v>
      </c>
      <c r="G40" s="29"/>
      <c r="H40" s="29"/>
      <c r="I40" s="29"/>
      <c r="J40" s="29"/>
      <c r="K40" s="29"/>
      <c r="L40" s="29"/>
      <c r="M40" s="29"/>
      <c r="N40" s="29"/>
      <c r="O40" s="29"/>
    </row>
    <row r="41" spans="3:15" ht="6.75" customHeight="1"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.75">
      <c r="A42" s="2" t="s">
        <v>384</v>
      </c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.75">
      <c r="A43" s="2" t="s">
        <v>329</v>
      </c>
      <c r="C43" s="43"/>
      <c r="D43" s="29"/>
      <c r="E43" s="29"/>
      <c r="F43" s="29">
        <v>279</v>
      </c>
      <c r="G43" s="29">
        <v>1191</v>
      </c>
      <c r="H43" s="29">
        <v>1360</v>
      </c>
      <c r="I43" s="29">
        <v>1391</v>
      </c>
      <c r="J43" s="29">
        <v>1383</v>
      </c>
      <c r="K43" s="29">
        <v>1372</v>
      </c>
      <c r="L43" s="29">
        <v>1379</v>
      </c>
      <c r="M43" s="29">
        <v>1270</v>
      </c>
      <c r="N43" s="29">
        <v>1263</v>
      </c>
      <c r="O43" s="29">
        <v>1260</v>
      </c>
    </row>
    <row r="44" spans="1:15" ht="12.75">
      <c r="A44" s="2" t="s">
        <v>2</v>
      </c>
      <c r="C44" s="43"/>
      <c r="D44" s="29"/>
      <c r="E44" s="29"/>
      <c r="F44" s="29">
        <v>25122</v>
      </c>
      <c r="G44" s="29">
        <v>142617</v>
      </c>
      <c r="H44" s="29">
        <v>160347</v>
      </c>
      <c r="I44" s="29">
        <v>177238</v>
      </c>
      <c r="J44" s="29">
        <v>182240</v>
      </c>
      <c r="K44" s="29">
        <v>181989</v>
      </c>
      <c r="L44" s="29">
        <v>173518</v>
      </c>
      <c r="M44" s="29">
        <v>168137</v>
      </c>
      <c r="N44" s="29">
        <v>170552</v>
      </c>
      <c r="O44" s="29">
        <v>173050</v>
      </c>
    </row>
    <row r="45" spans="3:15" ht="6.75" customHeight="1">
      <c r="C45" s="4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2.75">
      <c r="A46" s="2" t="s">
        <v>90</v>
      </c>
      <c r="C46" s="4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2.75">
      <c r="A47" s="2" t="s">
        <v>330</v>
      </c>
      <c r="C47" s="43"/>
      <c r="D47" s="29"/>
      <c r="E47" s="29"/>
      <c r="F47" s="29"/>
      <c r="G47" s="29"/>
      <c r="H47" s="29"/>
      <c r="I47" s="29">
        <v>17</v>
      </c>
      <c r="J47" s="29">
        <v>26</v>
      </c>
      <c r="K47" s="29">
        <v>26</v>
      </c>
      <c r="L47" s="29">
        <v>33</v>
      </c>
      <c r="M47" s="29">
        <v>34</v>
      </c>
      <c r="N47" s="29">
        <v>34</v>
      </c>
      <c r="O47" s="29">
        <v>34</v>
      </c>
    </row>
    <row r="48" spans="1:15" ht="12.75">
      <c r="A48" s="2" t="s">
        <v>2</v>
      </c>
      <c r="C48" s="43"/>
      <c r="D48" s="29"/>
      <c r="E48" s="29"/>
      <c r="F48" s="29"/>
      <c r="G48" s="29"/>
      <c r="H48" s="29"/>
      <c r="I48" s="29">
        <v>1901</v>
      </c>
      <c r="J48" s="29">
        <v>5004</v>
      </c>
      <c r="K48" s="29">
        <v>5394</v>
      </c>
      <c r="L48" s="29">
        <v>6219</v>
      </c>
      <c r="M48" s="29">
        <v>6790</v>
      </c>
      <c r="N48" s="29">
        <v>7021</v>
      </c>
      <c r="O48" s="29">
        <v>7103</v>
      </c>
    </row>
    <row r="49" spans="3:15" ht="6.75" customHeight="1"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" t="s">
        <v>526</v>
      </c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" t="s">
        <v>93</v>
      </c>
      <c r="C51" s="43"/>
      <c r="D51" s="29"/>
      <c r="E51" s="29"/>
      <c r="F51" s="29"/>
      <c r="G51" s="29"/>
      <c r="H51" s="29"/>
      <c r="I51" s="29"/>
      <c r="J51" s="29"/>
      <c r="K51" s="29"/>
      <c r="L51" s="29">
        <v>1</v>
      </c>
      <c r="M51" s="29">
        <v>1</v>
      </c>
      <c r="N51" s="29">
        <v>1</v>
      </c>
      <c r="O51" s="29">
        <v>1</v>
      </c>
    </row>
    <row r="52" spans="1:15" ht="13.5" thickBot="1">
      <c r="A52" s="112" t="s">
        <v>2</v>
      </c>
      <c r="B52" s="112"/>
      <c r="C52" s="113"/>
      <c r="D52" s="114"/>
      <c r="E52" s="114"/>
      <c r="F52" s="114"/>
      <c r="G52" s="114"/>
      <c r="H52" s="114"/>
      <c r="I52" s="114"/>
      <c r="J52" s="114"/>
      <c r="K52" s="114"/>
      <c r="L52" s="114">
        <v>106</v>
      </c>
      <c r="M52" s="114">
        <v>111</v>
      </c>
      <c r="N52" s="114">
        <v>108</v>
      </c>
      <c r="O52" s="114">
        <v>109</v>
      </c>
    </row>
    <row r="53" spans="1:13" ht="13.5" customHeight="1">
      <c r="A53" s="143" t="s">
        <v>255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1:13" ht="12.75">
      <c r="A54" s="143" t="s">
        <v>322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1:13" ht="12.75">
      <c r="A55" s="143" t="s">
        <v>324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ht="12.75">
      <c r="A56" s="143" t="s">
        <v>325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1:13" ht="21.75" customHeight="1">
      <c r="A57" s="212" t="s">
        <v>559</v>
      </c>
      <c r="B57" s="212"/>
      <c r="C57" s="212"/>
      <c r="D57" s="212"/>
      <c r="E57" s="212"/>
      <c r="F57" s="212"/>
      <c r="G57" s="212"/>
      <c r="H57" s="212"/>
      <c r="I57" s="107"/>
      <c r="J57" s="107"/>
      <c r="K57" s="107"/>
      <c r="L57" s="107"/>
      <c r="M57" s="107"/>
    </row>
    <row r="58" spans="1:13" ht="12.75">
      <c r="A58" s="143" t="s">
        <v>381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3" ht="11.25" customHeight="1">
      <c r="A59" s="144" t="s">
        <v>558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ht="12.75">
      <c r="A60" s="20"/>
    </row>
    <row r="61" spans="13:15" ht="12.75">
      <c r="M61" s="22"/>
      <c r="N61" s="22"/>
      <c r="O61" s="22"/>
    </row>
  </sheetData>
  <sheetProtection/>
  <mergeCells count="5">
    <mergeCell ref="A2:O2"/>
    <mergeCell ref="A3:O3"/>
    <mergeCell ref="A9:B9"/>
    <mergeCell ref="A6:B8"/>
    <mergeCell ref="A57:H5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28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1" max="1" width="3.8515625" style="2" customWidth="1"/>
    <col min="2" max="2" width="24.140625" style="2" customWidth="1"/>
    <col min="3" max="8" width="10.140625" style="2" customWidth="1"/>
    <col min="9" max="9" width="10.00390625" style="2" customWidth="1"/>
    <col min="10" max="10" width="10.140625" style="2" customWidth="1"/>
    <col min="11" max="12" width="9.421875" style="2" customWidth="1"/>
    <col min="13" max="15" width="10.00390625" style="2" customWidth="1"/>
    <col min="16" max="16384" width="11.421875" style="2" customWidth="1"/>
  </cols>
  <sheetData>
    <row r="1" spans="1:15" ht="12.75">
      <c r="A1" s="123"/>
      <c r="B1" s="108" t="s">
        <v>472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2.75">
      <c r="A2" s="202" t="s">
        <v>303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8.75" customHeight="1">
      <c r="A3" s="203" t="s">
        <v>481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3.5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3"/>
      <c r="N4" s="123"/>
      <c r="O4" s="123"/>
    </row>
    <row r="5" spans="1:15" ht="12.75">
      <c r="A5" s="213" t="s">
        <v>380</v>
      </c>
      <c r="B5" s="216"/>
      <c r="C5" s="213">
        <v>2000</v>
      </c>
      <c r="D5" s="213">
        <v>2001</v>
      </c>
      <c r="E5" s="213">
        <v>2002</v>
      </c>
      <c r="F5" s="213">
        <v>2003</v>
      </c>
      <c r="G5" s="213">
        <v>2004</v>
      </c>
      <c r="H5" s="213">
        <v>2005</v>
      </c>
      <c r="I5" s="213">
        <v>2006</v>
      </c>
      <c r="J5" s="213">
        <v>2007</v>
      </c>
      <c r="K5" s="213">
        <v>2008</v>
      </c>
      <c r="L5" s="213">
        <v>2009</v>
      </c>
      <c r="M5" s="213">
        <v>2010</v>
      </c>
      <c r="N5" s="213">
        <v>2011</v>
      </c>
      <c r="O5" s="213">
        <v>2012</v>
      </c>
    </row>
    <row r="6" spans="1:15" ht="12.75">
      <c r="A6" s="217"/>
      <c r="B6" s="217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7" spans="1:15" ht="12.75">
      <c r="A7" s="218"/>
      <c r="B7" s="218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ht="12.75">
      <c r="A8" s="13"/>
      <c r="B8" s="13"/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/>
      <c r="J8" s="17"/>
      <c r="K8" s="17"/>
      <c r="L8" s="17"/>
      <c r="M8" s="17"/>
      <c r="N8" s="17"/>
      <c r="O8" s="17"/>
    </row>
    <row r="9" spans="1:15" ht="12.75">
      <c r="A9" s="13"/>
      <c r="B9" s="16" t="s">
        <v>343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/>
      <c r="J9" s="17"/>
      <c r="K9" s="17"/>
      <c r="L9" s="17"/>
      <c r="M9" s="17"/>
      <c r="N9" s="17"/>
      <c r="O9" s="17"/>
    </row>
    <row r="10" spans="1:15" ht="12.75">
      <c r="A10" s="13"/>
      <c r="B10" s="1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3"/>
      <c r="B11" s="13" t="s">
        <v>1</v>
      </c>
      <c r="C11" s="18">
        <v>134</v>
      </c>
      <c r="D11" s="18">
        <v>134</v>
      </c>
      <c r="E11" s="18">
        <v>134</v>
      </c>
      <c r="F11" s="18">
        <v>134</v>
      </c>
      <c r="G11" s="18">
        <v>134</v>
      </c>
      <c r="H11" s="18">
        <v>134</v>
      </c>
      <c r="I11" s="18">
        <v>134</v>
      </c>
      <c r="J11" s="18">
        <v>134</v>
      </c>
      <c r="K11" s="18">
        <v>134</v>
      </c>
      <c r="L11" s="18">
        <v>134</v>
      </c>
      <c r="M11" s="18">
        <v>134</v>
      </c>
      <c r="N11" s="18">
        <v>134</v>
      </c>
      <c r="O11" s="18">
        <v>134</v>
      </c>
    </row>
    <row r="12" spans="1:15" ht="12.75">
      <c r="A12" s="13"/>
      <c r="B12" s="13" t="s">
        <v>2</v>
      </c>
      <c r="C12" s="18">
        <v>31152</v>
      </c>
      <c r="D12" s="18">
        <v>30264</v>
      </c>
      <c r="E12" s="18">
        <v>29682</v>
      </c>
      <c r="F12" s="18">
        <v>28917</v>
      </c>
      <c r="G12" s="18">
        <v>28195</v>
      </c>
      <c r="H12" s="18">
        <v>26721</v>
      </c>
      <c r="I12" s="18">
        <v>25169</v>
      </c>
      <c r="J12" s="18">
        <v>25071</v>
      </c>
      <c r="K12" s="18">
        <v>23991</v>
      </c>
      <c r="L12" s="18">
        <v>22178</v>
      </c>
      <c r="M12" s="18">
        <v>21900</v>
      </c>
      <c r="N12" s="18">
        <v>21119</v>
      </c>
      <c r="O12" s="18">
        <v>21109</v>
      </c>
    </row>
    <row r="13" spans="1:15" ht="12.75">
      <c r="A13" s="13"/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.75">
      <c r="A14" s="13"/>
      <c r="B14" s="1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13"/>
      <c r="B15" s="13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18"/>
      <c r="M15" s="18"/>
      <c r="N15" s="18"/>
      <c r="O15" s="18"/>
    </row>
    <row r="16" spans="1:15" ht="12.75">
      <c r="A16" s="13"/>
      <c r="B16" s="13"/>
      <c r="C16" s="23"/>
      <c r="D16" s="23"/>
      <c r="E16" s="23"/>
      <c r="F16" s="23"/>
      <c r="G16" s="23"/>
      <c r="H16" s="23"/>
      <c r="I16" s="23"/>
      <c r="J16" s="23"/>
      <c r="K16" s="23"/>
      <c r="L16" s="18"/>
      <c r="M16" s="18"/>
      <c r="N16" s="18"/>
      <c r="O16" s="18"/>
    </row>
    <row r="17" spans="1:15" ht="12.75">
      <c r="A17" s="13"/>
      <c r="B17" s="13" t="s">
        <v>1</v>
      </c>
      <c r="C17" s="18">
        <v>44</v>
      </c>
      <c r="D17" s="18">
        <v>44</v>
      </c>
      <c r="E17" s="18">
        <v>44</v>
      </c>
      <c r="F17" s="18">
        <v>44</v>
      </c>
      <c r="G17" s="18">
        <v>44</v>
      </c>
      <c r="H17" s="18">
        <v>44</v>
      </c>
      <c r="I17" s="18">
        <v>44</v>
      </c>
      <c r="J17" s="18">
        <v>44</v>
      </c>
      <c r="K17" s="18">
        <v>44</v>
      </c>
      <c r="L17" s="18">
        <v>44</v>
      </c>
      <c r="M17" s="18">
        <v>44</v>
      </c>
      <c r="N17" s="18">
        <v>44</v>
      </c>
      <c r="O17" s="18">
        <v>44</v>
      </c>
    </row>
    <row r="18" spans="1:15" ht="12.75">
      <c r="A18" s="13"/>
      <c r="B18" s="13" t="s">
        <v>2</v>
      </c>
      <c r="C18" s="18">
        <v>11378</v>
      </c>
      <c r="D18" s="18">
        <v>10810</v>
      </c>
      <c r="E18" s="18">
        <v>10430</v>
      </c>
      <c r="F18" s="18">
        <v>9939</v>
      </c>
      <c r="G18" s="18">
        <v>9704</v>
      </c>
      <c r="H18" s="18">
        <v>9240</v>
      </c>
      <c r="I18" s="18">
        <v>8723</v>
      </c>
      <c r="J18" s="18">
        <v>8854</v>
      </c>
      <c r="K18" s="18">
        <v>8605</v>
      </c>
      <c r="L18" s="18">
        <v>8113</v>
      </c>
      <c r="M18" s="18">
        <v>7889</v>
      </c>
      <c r="N18" s="18">
        <v>7828</v>
      </c>
      <c r="O18" s="18">
        <v>7540</v>
      </c>
    </row>
    <row r="19" spans="1:15" ht="12.75">
      <c r="A19" s="13"/>
      <c r="B19" s="13"/>
      <c r="C19" s="23"/>
      <c r="D19" s="23"/>
      <c r="E19" s="23"/>
      <c r="F19" s="23"/>
      <c r="G19" s="23"/>
      <c r="H19" s="23"/>
      <c r="I19" s="23"/>
      <c r="J19" s="23"/>
      <c r="K19" s="23"/>
      <c r="L19" s="18"/>
      <c r="M19" s="18"/>
      <c r="N19" s="18"/>
      <c r="O19" s="18"/>
    </row>
    <row r="20" spans="1:15" ht="12.75">
      <c r="A20" s="13"/>
      <c r="B20" s="13"/>
      <c r="C20" s="23"/>
      <c r="D20" s="23"/>
      <c r="E20" s="23"/>
      <c r="F20" s="23"/>
      <c r="G20" s="23"/>
      <c r="H20" s="23"/>
      <c r="I20" s="23"/>
      <c r="J20" s="23"/>
      <c r="K20" s="23"/>
      <c r="L20" s="18"/>
      <c r="M20" s="18"/>
      <c r="N20" s="18"/>
      <c r="O20" s="18"/>
    </row>
    <row r="21" spans="1:15" ht="12.75">
      <c r="A21" s="13"/>
      <c r="B21" s="13" t="s">
        <v>386</v>
      </c>
      <c r="C21" s="23"/>
      <c r="D21" s="23"/>
      <c r="E21" s="23"/>
      <c r="F21" s="23"/>
      <c r="G21" s="23"/>
      <c r="H21" s="23"/>
      <c r="I21" s="23"/>
      <c r="J21" s="23"/>
      <c r="K21" s="23"/>
      <c r="L21" s="18"/>
      <c r="M21" s="18"/>
      <c r="N21" s="18"/>
      <c r="O21" s="18"/>
    </row>
    <row r="22" spans="1:15" ht="12.75">
      <c r="A22" s="13"/>
      <c r="B22" s="13"/>
      <c r="C22" s="23"/>
      <c r="D22" s="23"/>
      <c r="E22" s="23"/>
      <c r="F22" s="23"/>
      <c r="G22" s="23"/>
      <c r="H22" s="23"/>
      <c r="I22" s="23"/>
      <c r="J22" s="23"/>
      <c r="K22" s="23"/>
      <c r="L22" s="18"/>
      <c r="M22" s="18"/>
      <c r="N22" s="18"/>
      <c r="O22" s="18"/>
    </row>
    <row r="23" spans="1:15" ht="12.75">
      <c r="A23" s="13"/>
      <c r="B23" s="13" t="s">
        <v>1</v>
      </c>
      <c r="C23" s="18">
        <v>90</v>
      </c>
      <c r="D23" s="18">
        <v>90</v>
      </c>
      <c r="E23" s="18">
        <v>90</v>
      </c>
      <c r="F23" s="18">
        <v>90</v>
      </c>
      <c r="G23" s="18">
        <v>90</v>
      </c>
      <c r="H23" s="18">
        <v>90</v>
      </c>
      <c r="I23" s="18">
        <v>90</v>
      </c>
      <c r="J23" s="18">
        <v>90</v>
      </c>
      <c r="K23" s="18">
        <v>90</v>
      </c>
      <c r="L23" s="18">
        <v>90</v>
      </c>
      <c r="M23" s="18">
        <v>90</v>
      </c>
      <c r="N23" s="18">
        <v>90</v>
      </c>
      <c r="O23" s="18">
        <v>90</v>
      </c>
    </row>
    <row r="24" spans="1:15" ht="12.75">
      <c r="A24" s="13"/>
      <c r="B24" s="13" t="s">
        <v>2</v>
      </c>
      <c r="C24" s="18">
        <v>19774</v>
      </c>
      <c r="D24" s="18">
        <v>19454</v>
      </c>
      <c r="E24" s="18">
        <v>19252</v>
      </c>
      <c r="F24" s="18">
        <v>18978</v>
      </c>
      <c r="G24" s="18">
        <v>18491</v>
      </c>
      <c r="H24" s="18">
        <v>17481</v>
      </c>
      <c r="I24" s="18">
        <v>16446</v>
      </c>
      <c r="J24" s="18">
        <v>16217</v>
      </c>
      <c r="K24" s="18">
        <v>15386</v>
      </c>
      <c r="L24" s="18">
        <v>14065</v>
      </c>
      <c r="M24" s="18">
        <v>14011</v>
      </c>
      <c r="N24" s="18">
        <v>13291</v>
      </c>
      <c r="O24" s="18">
        <v>13569</v>
      </c>
    </row>
    <row r="25" spans="1:15" ht="13.5" thickBot="1">
      <c r="A25" s="145"/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</row>
    <row r="26" spans="1:13" s="20" customFormat="1" ht="12">
      <c r="A26" s="194" t="s">
        <v>558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12.75">
      <c r="B28" s="20"/>
    </row>
  </sheetData>
  <sheetProtection/>
  <mergeCells count="16">
    <mergeCell ref="N5:N7"/>
    <mergeCell ref="O5:O7"/>
    <mergeCell ref="A3:O3"/>
    <mergeCell ref="A2:O2"/>
    <mergeCell ref="A5:B7"/>
    <mergeCell ref="C5:C7"/>
    <mergeCell ref="D5:D7"/>
    <mergeCell ref="E5:E7"/>
    <mergeCell ref="F5:F7"/>
    <mergeCell ref="M5:M7"/>
    <mergeCell ref="G5:G7"/>
    <mergeCell ref="L5:L7"/>
    <mergeCell ref="H5:H7"/>
    <mergeCell ref="I5:I7"/>
    <mergeCell ref="K5:K7"/>
    <mergeCell ref="J5:J7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O36"/>
  <sheetViews>
    <sheetView showGridLines="0" zoomScale="90" zoomScaleNormal="90" zoomScalePageLayoutView="0" workbookViewId="0" topLeftCell="A1">
      <selection activeCell="A2" sqref="A2:O2"/>
    </sheetView>
  </sheetViews>
  <sheetFormatPr defaultColWidth="11.421875" defaultRowHeight="12.75"/>
  <cols>
    <col min="1" max="1" width="5.140625" style="2" customWidth="1"/>
    <col min="2" max="2" width="18.28125" style="2" customWidth="1"/>
    <col min="3" max="15" width="10.28125" style="2" customWidth="1"/>
    <col min="16" max="16384" width="11.421875" style="2" customWidth="1"/>
  </cols>
  <sheetData>
    <row r="1" spans="1:15" ht="12.75">
      <c r="A1" s="123"/>
      <c r="B1" s="108" t="s">
        <v>472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3.5" customHeight="1">
      <c r="A2" s="202" t="s">
        <v>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25.5" customHeight="1">
      <c r="A3" s="222" t="s">
        <v>482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0.5" customHeight="1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2.75">
      <c r="A5" s="207" t="s">
        <v>370</v>
      </c>
      <c r="B5" s="207"/>
      <c r="C5" s="204" t="s">
        <v>349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208"/>
      <c r="B6" s="208"/>
      <c r="C6" s="220"/>
      <c r="D6" s="5" t="s">
        <v>350</v>
      </c>
      <c r="E6" s="5" t="s">
        <v>351</v>
      </c>
      <c r="F6" s="5" t="s">
        <v>352</v>
      </c>
      <c r="G6" s="5" t="s">
        <v>353</v>
      </c>
      <c r="H6" s="5" t="s">
        <v>354</v>
      </c>
      <c r="I6" s="5" t="s">
        <v>355</v>
      </c>
      <c r="J6" s="5" t="s">
        <v>356</v>
      </c>
      <c r="K6" s="5" t="s">
        <v>357</v>
      </c>
      <c r="L6" s="5" t="s">
        <v>358</v>
      </c>
      <c r="M6" s="5" t="s">
        <v>359</v>
      </c>
      <c r="N6" s="5" t="s">
        <v>360</v>
      </c>
      <c r="O6" s="5" t="s">
        <v>361</v>
      </c>
    </row>
    <row r="7" spans="1:15" ht="12.75">
      <c r="A7" s="209"/>
      <c r="B7" s="209"/>
      <c r="C7" s="221"/>
      <c r="D7" s="125"/>
      <c r="E7" s="125"/>
      <c r="F7" s="119"/>
      <c r="G7" s="119"/>
      <c r="H7" s="125"/>
      <c r="I7" s="119"/>
      <c r="J7" s="125"/>
      <c r="K7" s="125"/>
      <c r="L7" s="125"/>
      <c r="M7" s="125"/>
      <c r="N7" s="125"/>
      <c r="O7" s="125"/>
    </row>
    <row r="8" spans="1:15" ht="12.7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30" customHeight="1">
      <c r="A9" s="219" t="s">
        <v>9</v>
      </c>
      <c r="B9" s="219"/>
      <c r="C9" s="29">
        <v>254821</v>
      </c>
      <c r="D9" s="29">
        <v>21119</v>
      </c>
      <c r="E9" s="29">
        <v>21518</v>
      </c>
      <c r="F9" s="29">
        <v>21535</v>
      </c>
      <c r="G9" s="29">
        <v>21720</v>
      </c>
      <c r="H9" s="29">
        <v>21586</v>
      </c>
      <c r="I9" s="29">
        <v>21565</v>
      </c>
      <c r="J9" s="29">
        <v>21798</v>
      </c>
      <c r="K9" s="29">
        <v>21609</v>
      </c>
      <c r="L9" s="29">
        <v>20017</v>
      </c>
      <c r="M9" s="29">
        <v>20356</v>
      </c>
      <c r="N9" s="29">
        <v>20904</v>
      </c>
      <c r="O9" s="29">
        <v>21094</v>
      </c>
    </row>
    <row r="10" spans="3:15" ht="12.7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3:15" ht="12.7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2.75" customHeight="1">
      <c r="A12" s="219" t="s">
        <v>10</v>
      </c>
      <c r="B12" s="219"/>
      <c r="C12" s="29">
        <v>16401</v>
      </c>
      <c r="D12" s="29">
        <v>1800</v>
      </c>
      <c r="E12" s="29">
        <v>1231</v>
      </c>
      <c r="F12" s="29">
        <v>1312</v>
      </c>
      <c r="G12" s="29">
        <v>1187</v>
      </c>
      <c r="H12" s="29">
        <v>1237</v>
      </c>
      <c r="I12" s="29">
        <v>1512</v>
      </c>
      <c r="J12" s="29">
        <v>1442</v>
      </c>
      <c r="K12" s="29">
        <v>1590</v>
      </c>
      <c r="L12" s="29">
        <v>1408</v>
      </c>
      <c r="M12" s="29">
        <v>1564</v>
      </c>
      <c r="N12" s="29">
        <v>1138</v>
      </c>
      <c r="O12" s="29">
        <v>980</v>
      </c>
    </row>
    <row r="13" spans="1:15" ht="12.75">
      <c r="A13" s="28"/>
      <c r="B13" s="2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.75">
      <c r="A14" s="28"/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 customHeight="1">
      <c r="A15" s="219" t="s">
        <v>11</v>
      </c>
      <c r="B15" s="219"/>
      <c r="C15" s="29">
        <v>16411</v>
      </c>
      <c r="D15" s="29">
        <v>1401</v>
      </c>
      <c r="E15" s="29">
        <v>1214</v>
      </c>
      <c r="F15" s="29">
        <v>1127</v>
      </c>
      <c r="G15" s="29">
        <v>1321</v>
      </c>
      <c r="H15" s="29">
        <v>1258</v>
      </c>
      <c r="I15" s="29">
        <v>1279</v>
      </c>
      <c r="J15" s="29">
        <v>1631</v>
      </c>
      <c r="K15" s="29">
        <v>3182</v>
      </c>
      <c r="L15" s="29">
        <v>1069</v>
      </c>
      <c r="M15" s="29">
        <v>1016</v>
      </c>
      <c r="N15" s="29">
        <v>948</v>
      </c>
      <c r="O15" s="29">
        <v>965</v>
      </c>
    </row>
    <row r="16" spans="1:15" ht="13.5" thickBot="1">
      <c r="A16" s="145"/>
      <c r="B16" s="145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s="20" customFormat="1" ht="12">
      <c r="A17" s="144" t="s">
        <v>558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/>
  <mergeCells count="7">
    <mergeCell ref="A15:B15"/>
    <mergeCell ref="A9:B9"/>
    <mergeCell ref="A2:O2"/>
    <mergeCell ref="A5:B7"/>
    <mergeCell ref="C5:C7"/>
    <mergeCell ref="A3:O3"/>
    <mergeCell ref="A12:B12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28"/>
  <sheetViews>
    <sheetView showGridLines="0" zoomScalePageLayoutView="0" workbookViewId="0" topLeftCell="A1">
      <selection activeCell="P9" sqref="P9"/>
    </sheetView>
  </sheetViews>
  <sheetFormatPr defaultColWidth="11.421875" defaultRowHeight="12.75"/>
  <cols>
    <col min="1" max="1" width="1.28515625" style="2" customWidth="1"/>
    <col min="2" max="2" width="0.7187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>
      <c r="A3" s="203" t="s">
        <v>483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07" t="s">
        <v>348</v>
      </c>
      <c r="B5" s="207"/>
      <c r="C5" s="207"/>
      <c r="D5" s="148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2.75">
      <c r="A6" s="208"/>
      <c r="B6" s="208"/>
      <c r="C6" s="208"/>
      <c r="D6" s="5" t="s">
        <v>349</v>
      </c>
      <c r="E6" s="5" t="s">
        <v>350</v>
      </c>
      <c r="F6" s="5" t="s">
        <v>351</v>
      </c>
      <c r="G6" s="5" t="s">
        <v>352</v>
      </c>
      <c r="H6" s="5" t="s">
        <v>353</v>
      </c>
      <c r="I6" s="5" t="s">
        <v>354</v>
      </c>
      <c r="J6" s="5" t="s">
        <v>355</v>
      </c>
      <c r="K6" s="5" t="s">
        <v>356</v>
      </c>
      <c r="L6" s="5" t="s">
        <v>357</v>
      </c>
      <c r="M6" s="5" t="s">
        <v>358</v>
      </c>
      <c r="N6" s="5" t="s">
        <v>359</v>
      </c>
      <c r="O6" s="5" t="s">
        <v>360</v>
      </c>
      <c r="P6" s="5" t="s">
        <v>361</v>
      </c>
    </row>
    <row r="7" spans="1:16" ht="12.75">
      <c r="A7" s="209"/>
      <c r="B7" s="209"/>
      <c r="C7" s="209"/>
      <c r="D7" s="149"/>
      <c r="E7" s="125"/>
      <c r="F7" s="125"/>
      <c r="G7" s="119"/>
      <c r="H7" s="119"/>
      <c r="I7" s="125"/>
      <c r="J7" s="119"/>
      <c r="K7" s="125"/>
      <c r="L7" s="125"/>
      <c r="M7" s="125"/>
      <c r="N7" s="125"/>
      <c r="O7" s="125"/>
      <c r="P7" s="125"/>
    </row>
    <row r="8" spans="4:16" ht="12.75"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3:16" ht="12.75">
      <c r="C9" s="28" t="s">
        <v>343</v>
      </c>
      <c r="D9" s="46">
        <v>16411</v>
      </c>
      <c r="E9" s="46">
        <v>1401</v>
      </c>
      <c r="F9" s="46">
        <v>1214</v>
      </c>
      <c r="G9" s="46">
        <v>1127</v>
      </c>
      <c r="H9" s="46">
        <v>1321</v>
      </c>
      <c r="I9" s="46">
        <v>1258</v>
      </c>
      <c r="J9" s="46">
        <v>1279</v>
      </c>
      <c r="K9" s="46">
        <v>1631</v>
      </c>
      <c r="L9" s="46">
        <v>3182</v>
      </c>
      <c r="M9" s="46">
        <v>1069</v>
      </c>
      <c r="N9" s="46">
        <v>1016</v>
      </c>
      <c r="O9" s="46">
        <v>948</v>
      </c>
      <c r="P9" s="46">
        <v>965</v>
      </c>
    </row>
    <row r="10" spans="4:16" ht="12.75"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3:16" ht="12.75">
      <c r="C11" s="2" t="s">
        <v>13</v>
      </c>
      <c r="D11" s="46">
        <v>3285</v>
      </c>
      <c r="E11" s="46">
        <v>308</v>
      </c>
      <c r="F11" s="46">
        <v>273</v>
      </c>
      <c r="G11" s="46">
        <v>318</v>
      </c>
      <c r="H11" s="46">
        <v>333</v>
      </c>
      <c r="I11" s="46">
        <v>376</v>
      </c>
      <c r="J11" s="46">
        <v>365</v>
      </c>
      <c r="K11" s="46">
        <v>485</v>
      </c>
      <c r="L11" s="46">
        <v>450</v>
      </c>
      <c r="M11" s="46">
        <v>113</v>
      </c>
      <c r="N11" s="46">
        <v>64</v>
      </c>
      <c r="O11" s="46">
        <v>70</v>
      </c>
      <c r="P11" s="46">
        <v>130</v>
      </c>
    </row>
    <row r="12" spans="4:16" ht="12.75"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3:16" ht="12.75">
      <c r="C13" s="2" t="s">
        <v>14</v>
      </c>
      <c r="D13" s="46">
        <v>13126</v>
      </c>
      <c r="E13" s="46">
        <v>1093</v>
      </c>
      <c r="F13" s="46">
        <v>941</v>
      </c>
      <c r="G13" s="46">
        <v>809</v>
      </c>
      <c r="H13" s="46">
        <v>988</v>
      </c>
      <c r="I13" s="46">
        <v>882</v>
      </c>
      <c r="J13" s="46">
        <v>914</v>
      </c>
      <c r="K13" s="46">
        <v>1146</v>
      </c>
      <c r="L13" s="46">
        <v>2732</v>
      </c>
      <c r="M13" s="46">
        <v>956</v>
      </c>
      <c r="N13" s="46">
        <v>952</v>
      </c>
      <c r="O13" s="46">
        <v>878</v>
      </c>
      <c r="P13" s="46">
        <v>835</v>
      </c>
    </row>
    <row r="14" spans="4:16" ht="12.75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3:16" ht="12.75">
      <c r="C15" s="2" t="s">
        <v>15</v>
      </c>
      <c r="D15" s="46">
        <v>2350</v>
      </c>
      <c r="E15" s="46">
        <v>227</v>
      </c>
      <c r="F15" s="46">
        <v>212</v>
      </c>
      <c r="G15" s="46">
        <v>168</v>
      </c>
      <c r="H15" s="46">
        <v>211</v>
      </c>
      <c r="I15" s="46">
        <v>197</v>
      </c>
      <c r="J15" s="46">
        <v>188</v>
      </c>
      <c r="K15" s="46">
        <v>179</v>
      </c>
      <c r="L15" s="46">
        <v>193</v>
      </c>
      <c r="M15" s="46">
        <v>166</v>
      </c>
      <c r="N15" s="46">
        <v>219</v>
      </c>
      <c r="O15" s="46">
        <v>214</v>
      </c>
      <c r="P15" s="46">
        <v>176</v>
      </c>
    </row>
    <row r="16" spans="4:16" ht="12.75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8"/>
      <c r="P16" s="37"/>
    </row>
    <row r="17" spans="3:16" ht="12.75">
      <c r="C17" s="2" t="s">
        <v>274</v>
      </c>
      <c r="D17" s="46">
        <v>2885</v>
      </c>
      <c r="E17" s="46">
        <v>286</v>
      </c>
      <c r="F17" s="46">
        <v>233</v>
      </c>
      <c r="G17" s="46">
        <v>224</v>
      </c>
      <c r="H17" s="46">
        <v>222</v>
      </c>
      <c r="I17" s="46">
        <v>240</v>
      </c>
      <c r="J17" s="46">
        <v>219</v>
      </c>
      <c r="K17" s="46">
        <v>245</v>
      </c>
      <c r="L17" s="46">
        <v>259</v>
      </c>
      <c r="M17" s="46">
        <v>206</v>
      </c>
      <c r="N17" s="46">
        <v>261</v>
      </c>
      <c r="O17" s="37">
        <v>248</v>
      </c>
      <c r="P17" s="46">
        <v>242</v>
      </c>
    </row>
    <row r="18" spans="4:16" ht="12.75"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8"/>
      <c r="P18" s="37"/>
    </row>
    <row r="19" spans="3:16" ht="12.75">
      <c r="C19" s="2" t="s">
        <v>275</v>
      </c>
      <c r="D19" s="46">
        <v>3001</v>
      </c>
      <c r="E19" s="46">
        <v>273</v>
      </c>
      <c r="F19" s="46">
        <v>239</v>
      </c>
      <c r="G19" s="46">
        <v>196</v>
      </c>
      <c r="H19" s="46">
        <v>267</v>
      </c>
      <c r="I19" s="46">
        <v>220</v>
      </c>
      <c r="J19" s="46">
        <v>221</v>
      </c>
      <c r="K19" s="46">
        <v>272</v>
      </c>
      <c r="L19" s="46">
        <v>431</v>
      </c>
      <c r="M19" s="46">
        <v>221</v>
      </c>
      <c r="N19" s="46">
        <v>241</v>
      </c>
      <c r="O19" s="46">
        <v>213</v>
      </c>
      <c r="P19" s="46">
        <v>207</v>
      </c>
    </row>
    <row r="20" spans="4:16" ht="12.75"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3:16" ht="12.75">
      <c r="C21" s="2" t="s">
        <v>276</v>
      </c>
      <c r="D21" s="46">
        <v>4890</v>
      </c>
      <c r="E21" s="46">
        <v>307</v>
      </c>
      <c r="F21" s="46">
        <v>257</v>
      </c>
      <c r="G21" s="46">
        <v>221</v>
      </c>
      <c r="H21" s="46">
        <v>288</v>
      </c>
      <c r="I21" s="46">
        <v>225</v>
      </c>
      <c r="J21" s="46">
        <v>286</v>
      </c>
      <c r="K21" s="46">
        <v>450</v>
      </c>
      <c r="L21" s="46">
        <v>1849</v>
      </c>
      <c r="M21" s="46">
        <v>363</v>
      </c>
      <c r="N21" s="46">
        <v>231</v>
      </c>
      <c r="O21" s="37">
        <v>203</v>
      </c>
      <c r="P21" s="46">
        <v>210</v>
      </c>
    </row>
    <row r="22" spans="4:16" ht="12.75"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2:16" ht="6.75" customHeight="1" thickBot="1">
      <c r="B23" s="112"/>
      <c r="C23" s="112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6" ht="12.75">
      <c r="A24" s="110" t="s">
        <v>558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6" spans="4:16" ht="12.7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4:16" ht="12.7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4:16" ht="12.75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</sheetData>
  <sheetProtection/>
  <mergeCells count="3">
    <mergeCell ref="A5:C7"/>
    <mergeCell ref="A2:P2"/>
    <mergeCell ref="A3:P3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showGridLines="0" zoomScalePageLayoutView="0" workbookViewId="0" topLeftCell="A1">
      <selection activeCell="P9" sqref="P9"/>
    </sheetView>
  </sheetViews>
  <sheetFormatPr defaultColWidth="11.421875" defaultRowHeight="12.75"/>
  <cols>
    <col min="1" max="2" width="1.71093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.75" customHeight="1">
      <c r="A3" s="203" t="s">
        <v>484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207" t="s">
        <v>362</v>
      </c>
      <c r="B5" s="207"/>
      <c r="C5" s="207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2.75">
      <c r="A6" s="208"/>
      <c r="B6" s="208"/>
      <c r="C6" s="208"/>
      <c r="D6" s="5" t="s">
        <v>349</v>
      </c>
      <c r="E6" s="5" t="s">
        <v>350</v>
      </c>
      <c r="F6" s="5" t="s">
        <v>351</v>
      </c>
      <c r="G6" s="5" t="s">
        <v>352</v>
      </c>
      <c r="H6" s="5" t="s">
        <v>353</v>
      </c>
      <c r="I6" s="5" t="s">
        <v>354</v>
      </c>
      <c r="J6" s="5" t="s">
        <v>355</v>
      </c>
      <c r="K6" s="5" t="s">
        <v>356</v>
      </c>
      <c r="L6" s="5" t="s">
        <v>357</v>
      </c>
      <c r="M6" s="5" t="s">
        <v>358</v>
      </c>
      <c r="N6" s="5" t="s">
        <v>359</v>
      </c>
      <c r="O6" s="5" t="s">
        <v>360</v>
      </c>
      <c r="P6" s="5" t="s">
        <v>361</v>
      </c>
    </row>
    <row r="7" spans="1:16" ht="12.75">
      <c r="A7" s="209"/>
      <c r="B7" s="209"/>
      <c r="C7" s="209"/>
      <c r="D7" s="119"/>
      <c r="E7" s="125"/>
      <c r="F7" s="125"/>
      <c r="G7" s="119"/>
      <c r="H7" s="119"/>
      <c r="I7" s="125"/>
      <c r="J7" s="119"/>
      <c r="K7" s="125"/>
      <c r="L7" s="125"/>
      <c r="M7" s="125"/>
      <c r="N7" s="125"/>
      <c r="O7" s="125"/>
      <c r="P7" s="125"/>
    </row>
    <row r="8" spans="4:16" ht="12.75"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3:16" ht="12.75">
      <c r="C9" s="28" t="s">
        <v>475</v>
      </c>
      <c r="D9" s="33">
        <v>254811</v>
      </c>
      <c r="E9" s="33">
        <v>21518</v>
      </c>
      <c r="F9" s="33">
        <v>21535</v>
      </c>
      <c r="G9" s="33">
        <v>21720</v>
      </c>
      <c r="H9" s="33">
        <v>21586</v>
      </c>
      <c r="I9" s="33">
        <v>21565</v>
      </c>
      <c r="J9" s="33">
        <v>21798</v>
      </c>
      <c r="K9" s="33">
        <v>21609</v>
      </c>
      <c r="L9" s="33">
        <v>20017</v>
      </c>
      <c r="M9" s="33">
        <v>20356</v>
      </c>
      <c r="N9" s="33">
        <v>20904</v>
      </c>
      <c r="O9" s="33">
        <v>21094</v>
      </c>
      <c r="P9" s="33">
        <v>21109</v>
      </c>
    </row>
    <row r="10" spans="4:16" ht="12.75"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3:16" ht="12.75">
      <c r="C11" s="2" t="s">
        <v>15</v>
      </c>
      <c r="D11" s="33">
        <v>47437</v>
      </c>
      <c r="E11" s="33">
        <v>3852</v>
      </c>
      <c r="F11" s="33">
        <v>3854</v>
      </c>
      <c r="G11" s="33">
        <v>3898</v>
      </c>
      <c r="H11" s="33">
        <v>3844</v>
      </c>
      <c r="I11" s="33">
        <v>3920</v>
      </c>
      <c r="J11" s="33">
        <v>3958</v>
      </c>
      <c r="K11" s="33">
        <v>4090</v>
      </c>
      <c r="L11" s="33">
        <v>4116</v>
      </c>
      <c r="M11" s="33">
        <v>4085</v>
      </c>
      <c r="N11" s="33">
        <v>4064</v>
      </c>
      <c r="O11" s="33">
        <v>3952</v>
      </c>
      <c r="P11" s="33">
        <v>3804</v>
      </c>
    </row>
    <row r="12" spans="4:16" ht="12.75"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3:16" ht="12.75">
      <c r="C13" s="2" t="s">
        <v>16</v>
      </c>
      <c r="D13" s="33">
        <v>69633</v>
      </c>
      <c r="E13" s="33">
        <v>5793</v>
      </c>
      <c r="F13" s="33">
        <v>5790</v>
      </c>
      <c r="G13" s="33">
        <v>5832</v>
      </c>
      <c r="H13" s="33">
        <v>5790</v>
      </c>
      <c r="I13" s="33">
        <v>5771</v>
      </c>
      <c r="J13" s="33">
        <v>5784</v>
      </c>
      <c r="K13" s="33">
        <v>5777</v>
      </c>
      <c r="L13" s="33">
        <v>5777</v>
      </c>
      <c r="M13" s="33">
        <v>5835</v>
      </c>
      <c r="N13" s="33">
        <v>5900</v>
      </c>
      <c r="O13" s="33">
        <v>5855</v>
      </c>
      <c r="P13" s="33">
        <v>5729</v>
      </c>
    </row>
    <row r="14" spans="4:16" ht="12.75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>
      <c r="C15" s="2" t="s">
        <v>17</v>
      </c>
      <c r="D15" s="33">
        <v>77078</v>
      </c>
      <c r="E15" s="33">
        <v>6476</v>
      </c>
      <c r="F15" s="33">
        <v>6463</v>
      </c>
      <c r="G15" s="33">
        <v>6535</v>
      </c>
      <c r="H15" s="33">
        <v>6490</v>
      </c>
      <c r="I15" s="33">
        <v>6443</v>
      </c>
      <c r="J15" s="33">
        <v>6486</v>
      </c>
      <c r="K15" s="33">
        <v>6407</v>
      </c>
      <c r="L15" s="33">
        <v>6268</v>
      </c>
      <c r="M15" s="33">
        <v>6310</v>
      </c>
      <c r="N15" s="33">
        <v>6386</v>
      </c>
      <c r="O15" s="33">
        <v>6402</v>
      </c>
      <c r="P15" s="33">
        <v>6412</v>
      </c>
    </row>
    <row r="16" spans="4:16" ht="12.75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3:16" ht="12.75">
      <c r="C17" s="2" t="s">
        <v>18</v>
      </c>
      <c r="D17" s="33">
        <v>60663</v>
      </c>
      <c r="E17" s="33">
        <v>5397</v>
      </c>
      <c r="F17" s="33">
        <v>5428</v>
      </c>
      <c r="G17" s="33">
        <v>5455</v>
      </c>
      <c r="H17" s="33">
        <v>5462</v>
      </c>
      <c r="I17" s="33">
        <v>5431</v>
      </c>
      <c r="J17" s="33">
        <v>5570</v>
      </c>
      <c r="K17" s="33">
        <v>5335</v>
      </c>
      <c r="L17" s="33">
        <v>3856</v>
      </c>
      <c r="M17" s="33">
        <v>4126</v>
      </c>
      <c r="N17" s="33">
        <v>4554</v>
      </c>
      <c r="O17" s="33">
        <v>4885</v>
      </c>
      <c r="P17" s="33">
        <v>5164</v>
      </c>
    </row>
    <row r="18" spans="1:16" ht="20.25" customHeight="1" thickBot="1">
      <c r="A18" s="150"/>
      <c r="B18" s="150"/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1:16" ht="15" customHeight="1" thickTop="1">
      <c r="A19" s="195" t="s">
        <v>558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</row>
    <row r="22" spans="4:16" ht="12.75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P20"/>
  <sheetViews>
    <sheetView showGridLines="0" zoomScalePageLayoutView="0" workbookViewId="0" topLeftCell="A1">
      <selection activeCell="H31" sqref="H31"/>
    </sheetView>
  </sheetViews>
  <sheetFormatPr defaultColWidth="11.421875" defaultRowHeight="12.75"/>
  <cols>
    <col min="1" max="2" width="2.574218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123"/>
      <c r="B1" s="123"/>
      <c r="C1" s="108" t="s">
        <v>472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202" t="s">
        <v>20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8" customHeight="1">
      <c r="A4" s="203" t="s">
        <v>485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.75">
      <c r="A6" s="207" t="s">
        <v>363</v>
      </c>
      <c r="B6" s="207"/>
      <c r="C6" s="207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2.75">
      <c r="A7" s="208"/>
      <c r="B7" s="208"/>
      <c r="C7" s="208"/>
      <c r="D7" s="5" t="s">
        <v>349</v>
      </c>
      <c r="E7" s="5" t="s">
        <v>350</v>
      </c>
      <c r="F7" s="5" t="s">
        <v>351</v>
      </c>
      <c r="G7" s="5" t="s">
        <v>352</v>
      </c>
      <c r="H7" s="5" t="s">
        <v>353</v>
      </c>
      <c r="I7" s="5" t="s">
        <v>354</v>
      </c>
      <c r="J7" s="5" t="s">
        <v>355</v>
      </c>
      <c r="K7" s="5" t="s">
        <v>356</v>
      </c>
      <c r="L7" s="5" t="s">
        <v>357</v>
      </c>
      <c r="M7" s="5" t="s">
        <v>358</v>
      </c>
      <c r="N7" s="5" t="s">
        <v>359</v>
      </c>
      <c r="O7" s="5" t="s">
        <v>360</v>
      </c>
      <c r="P7" s="5" t="s">
        <v>361</v>
      </c>
    </row>
    <row r="8" spans="1:16" ht="12.75">
      <c r="A8" s="209"/>
      <c r="B8" s="209"/>
      <c r="C8" s="209"/>
      <c r="D8" s="119"/>
      <c r="E8" s="125"/>
      <c r="F8" s="125"/>
      <c r="G8" s="119"/>
      <c r="H8" s="119"/>
      <c r="I8" s="125"/>
      <c r="J8" s="119"/>
      <c r="K8" s="125"/>
      <c r="L8" s="125"/>
      <c r="M8" s="125"/>
      <c r="N8" s="125"/>
      <c r="O8" s="125"/>
      <c r="P8" s="125"/>
    </row>
    <row r="9" spans="4:16" ht="12.75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3:16" ht="12.75">
      <c r="C10" s="28" t="s">
        <v>343</v>
      </c>
      <c r="D10" s="30">
        <v>235446</v>
      </c>
      <c r="E10" s="30">
        <v>19898</v>
      </c>
      <c r="F10" s="30">
        <v>19907</v>
      </c>
      <c r="G10" s="30">
        <v>20051</v>
      </c>
      <c r="H10" s="30">
        <v>19891</v>
      </c>
      <c r="I10" s="30">
        <v>19878</v>
      </c>
      <c r="J10" s="30">
        <v>20108</v>
      </c>
      <c r="K10" s="30">
        <v>19929</v>
      </c>
      <c r="L10" s="30">
        <v>18565</v>
      </c>
      <c r="M10" s="33">
        <v>18878</v>
      </c>
      <c r="N10" s="30">
        <v>19331</v>
      </c>
      <c r="O10" s="30">
        <v>19504</v>
      </c>
      <c r="P10" s="30">
        <v>19506</v>
      </c>
    </row>
    <row r="11" spans="4:16" ht="12.75">
      <c r="D11" s="30"/>
      <c r="E11" s="30"/>
      <c r="F11" s="30"/>
      <c r="G11" s="30"/>
      <c r="H11" s="30"/>
      <c r="I11" s="30"/>
      <c r="J11" s="30"/>
      <c r="K11" s="30"/>
      <c r="L11" s="30"/>
      <c r="M11" s="33"/>
      <c r="N11" s="30"/>
      <c r="O11" s="30"/>
      <c r="P11" s="30"/>
    </row>
    <row r="12" spans="3:16" ht="12.75">
      <c r="C12" s="2" t="s">
        <v>21</v>
      </c>
      <c r="D12" s="30">
        <v>148758</v>
      </c>
      <c r="E12" s="30">
        <v>12481</v>
      </c>
      <c r="F12" s="30">
        <v>12539</v>
      </c>
      <c r="G12" s="30">
        <v>12599</v>
      </c>
      <c r="H12" s="30">
        <v>12488</v>
      </c>
      <c r="I12" s="30">
        <v>12476</v>
      </c>
      <c r="J12" s="30">
        <v>12638</v>
      </c>
      <c r="K12" s="30">
        <v>12537</v>
      </c>
      <c r="L12" s="30">
        <v>11755</v>
      </c>
      <c r="M12" s="33">
        <v>12012</v>
      </c>
      <c r="N12" s="30">
        <v>12335</v>
      </c>
      <c r="O12" s="30">
        <v>12428</v>
      </c>
      <c r="P12" s="30">
        <v>12470</v>
      </c>
    </row>
    <row r="13" spans="4:16" ht="12.75">
      <c r="D13" s="30"/>
      <c r="E13" s="30"/>
      <c r="F13" s="30"/>
      <c r="G13" s="30"/>
      <c r="H13" s="30"/>
      <c r="I13" s="30"/>
      <c r="J13" s="30"/>
      <c r="K13" s="30"/>
      <c r="L13" s="30"/>
      <c r="M13" s="33"/>
      <c r="N13" s="30"/>
      <c r="O13" s="30"/>
      <c r="P13" s="30"/>
    </row>
    <row r="14" spans="3:16" ht="12.75">
      <c r="C14" s="2" t="s">
        <v>22</v>
      </c>
      <c r="D14" s="30">
        <v>86688</v>
      </c>
      <c r="E14" s="30">
        <v>7417</v>
      </c>
      <c r="F14" s="30">
        <v>7368</v>
      </c>
      <c r="G14" s="30">
        <v>7452</v>
      </c>
      <c r="H14" s="30">
        <v>7403</v>
      </c>
      <c r="I14" s="30">
        <v>7402</v>
      </c>
      <c r="J14" s="30">
        <v>7470</v>
      </c>
      <c r="K14" s="30">
        <v>7392</v>
      </c>
      <c r="L14" s="30">
        <v>6810</v>
      </c>
      <c r="M14" s="33">
        <v>6866</v>
      </c>
      <c r="N14" s="30">
        <v>6996</v>
      </c>
      <c r="O14" s="30">
        <v>7076</v>
      </c>
      <c r="P14" s="30">
        <v>7036</v>
      </c>
    </row>
    <row r="15" spans="4:16" ht="12.75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7.5" customHeight="1" thickBo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2.75">
      <c r="A17" s="194" t="s">
        <v>558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19" spans="3:16" ht="12.75">
      <c r="C19" s="2">
        <f>LOWER(C6)</f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3:9" ht="12.75">
      <c r="C20" s="2">
        <f aca="true" t="shared" si="0" ref="C20:I20">LOWER(C8)</f>
      </c>
      <c r="D20" s="2">
        <f t="shared" si="0"/>
      </c>
      <c r="E20" s="2">
        <f t="shared" si="0"/>
      </c>
      <c r="F20" s="2">
        <f t="shared" si="0"/>
      </c>
      <c r="G20" s="2">
        <f t="shared" si="0"/>
      </c>
      <c r="H20" s="2">
        <f t="shared" si="0"/>
      </c>
      <c r="I20" s="2">
        <f t="shared" si="0"/>
      </c>
    </row>
  </sheetData>
  <sheetProtection/>
  <mergeCells count="3">
    <mergeCell ref="A6:C8"/>
    <mergeCell ref="A2:P2"/>
    <mergeCell ref="A4:P4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Arturo Rodríguez Regalado</dc:creator>
  <cp:keywords/>
  <dc:description/>
  <cp:lastModifiedBy>Juan Carlos García Romero</cp:lastModifiedBy>
  <cp:lastPrinted>2013-04-16T01:20:30Z</cp:lastPrinted>
  <dcterms:created xsi:type="dcterms:W3CDTF">2007-02-06T18:10:58Z</dcterms:created>
  <dcterms:modified xsi:type="dcterms:W3CDTF">2013-05-03T16:58:34Z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